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defaultThemeVersion="124226"/>
  <mc:AlternateContent xmlns:mc="http://schemas.openxmlformats.org/markup-compatibility/2006">
    <mc:Choice Requires="x15">
      <x15ac:absPath xmlns:x15ac="http://schemas.microsoft.com/office/spreadsheetml/2010/11/ac" url="H:\Documents\Trains\"/>
    </mc:Choice>
  </mc:AlternateContent>
  <xr:revisionPtr revIDLastSave="0" documentId="13_ncr:1_{65FA5819-48E6-4C6A-A046-7F6E30C90C11}" xr6:coauthVersionLast="40" xr6:coauthVersionMax="41" xr10:uidLastSave="{00000000-0000-0000-0000-000000000000}"/>
  <bookViews>
    <workbookView xWindow="0" yWindow="0" windowWidth="28800" windowHeight="12165" tabRatio="928" activeTab="3" xr2:uid="{00000000-000D-0000-FFFF-FFFF00000000}"/>
  </bookViews>
  <sheets>
    <sheet name="Summary" sheetId="24" r:id="rId1"/>
    <sheet name="Notes on methodologies" sheetId="28" r:id="rId2"/>
    <sheet name="Line Results" sheetId="27" r:id="rId3"/>
    <sheet name="Station Data by Financial Year" sheetId="34" r:id="rId4"/>
  </sheets>
  <externalReferences>
    <externalReference r:id="rId5"/>
    <externalReference r:id="rId6"/>
    <externalReference r:id="rId7"/>
    <externalReference r:id="rId8"/>
    <externalReference r:id="rId9"/>
    <externalReference r:id="rId10"/>
    <externalReference r:id="rId11"/>
    <externalReference r:id="rId12"/>
  </externalReferences>
  <definedNames>
    <definedName name="_xlnm._FilterDatabase" localSheetId="3" hidden="1">'Station Data by Financial Year'!$A$2:$U$225</definedName>
    <definedName name="Code_Table">#REF!</definedName>
    <definedName name="Customer_Complaints_2005_06_Data_Table">'[1]Stakeholder Relations'!$A$462:$AN$497</definedName>
    <definedName name="Data_Table">[1]DATA!$A$4:$BA$841</definedName>
    <definedName name="date">#REF!</definedName>
    <definedName name="Farebox_Split">[2]Settings!$O$74</definedName>
    <definedName name="Finance_2005_06_Data_Table">'[1]Corporate &amp; Finance'!$A$6:$AN$115</definedName>
    <definedName name="Human_Resources_2005_06_Data_Table">'[1]Human Resources'!$A$6:$AN$57</definedName>
    <definedName name="Incidents_to_Customers_2005_06_Data_Table">'[1]Safety &amp; Environment'!$A$7:$AB$15</definedName>
    <definedName name="Incidents_to_Staff_2005_06_Data_Table">'[1]Safety &amp; Environment'!$A$17:$AB$25</definedName>
    <definedName name="kkkk">#REF!</definedName>
    <definedName name="Labels">OFFSET([0]!OnData,0,-1)</definedName>
    <definedName name="Lines">#REF!</definedName>
    <definedName name="list_mont">#REF!</definedName>
    <definedName name="Month">#REF!</definedName>
    <definedName name="nb_years">#REF!</definedName>
    <definedName name="P4.4">#REF!</definedName>
    <definedName name="Payment_Period">'[3]Types of Payments'!$C$4:$C$50</definedName>
    <definedName name="Payments">[4]Codes!$A$4:$A$32</definedName>
    <definedName name="Payments1">'[3]Key Data'!$A$4:$A$33</definedName>
    <definedName name="picAlamein">#REF!</definedName>
    <definedName name="PicTable">#REF!</definedName>
    <definedName name="PicTable2">#REF!</definedName>
    <definedName name="_xlnm.Print_Area" localSheetId="0">Summary!$A$1:$L$29</definedName>
    <definedName name="Print_Titles_MI">#REF!</definedName>
    <definedName name="ProdList">#REF!</definedName>
    <definedName name="ptc">#REF!</definedName>
    <definedName name="ptc_dates">#REF!</definedName>
    <definedName name="Recover">[5]Macro1!$A$143</definedName>
    <definedName name="Redistribution_Form_Input_data">'[6]Redistribution Form'!$A$21:$A$24,'[6]Redistribution Form'!$E$21:$E$24,'[6]Redistribution Form'!$I$10:$I$20,'[6]Redistribution Form'!$I$45,'[6]Redistribution Form'!$A$33:$A$50,'[6]Redistribution Form'!$E$45:$E$50,'[6]Redistribution Form'!$E$33</definedName>
    <definedName name="Rolling_Stock_2005_06_Data_Table">'[1]Engineering &amp; Infrastructure'!$A$8:$AN$208</definedName>
    <definedName name="RouteMap">#REF!</definedName>
    <definedName name="rpt_month">#REF!</definedName>
    <definedName name="rpt_year">#REF!</definedName>
    <definedName name="Safety_2005_06_Data_Table">'[1]Safety &amp; Environment'!$A$27:$AN$92</definedName>
    <definedName name="ShowMyPic">INDIRECT("pic"&amp;Train Fact [7]Sheet!$Q$114)</definedName>
    <definedName name="StakeholderRelations_2005_Data_Table">'[1]Stakeholder Relations'!$A$8:$AN$497</definedName>
    <definedName name="Station">#REF!</definedName>
    <definedName name="TableName">"Dummy"</definedName>
    <definedName name="tbl_months">#REF!</definedName>
    <definedName name="Train_Reliability_Punctuality_2005_06_Data_Table">[1]Operations!$A$9:$AN$210</definedName>
    <definedName name="txt_months">#REF!</definedName>
    <definedName name="vic">[8]VicSuperBudget!$U$3:$X$54</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U92" i="34" l="1"/>
  <c r="U146" i="34"/>
  <c r="U75" i="34"/>
  <c r="U100" i="34"/>
  <c r="U133" i="34"/>
  <c r="U47" i="34"/>
  <c r="U212" i="34"/>
  <c r="U116" i="34"/>
  <c r="U84" i="34"/>
  <c r="U191" i="34"/>
  <c r="U163" i="34"/>
  <c r="U153" i="34"/>
  <c r="U14" i="34"/>
  <c r="U107" i="34"/>
  <c r="U224" i="34"/>
  <c r="U36" i="34"/>
  <c r="U43" i="34"/>
  <c r="U63" i="34"/>
  <c r="U83" i="34"/>
  <c r="U166" i="34"/>
  <c r="U29" i="34"/>
  <c r="U147" i="34"/>
  <c r="U150" i="34"/>
  <c r="U51" i="34"/>
  <c r="U222" i="34"/>
  <c r="U197" i="34"/>
  <c r="U215" i="34"/>
  <c r="U145" i="34"/>
  <c r="U125" i="34"/>
  <c r="U65" i="34"/>
  <c r="U185" i="34"/>
  <c r="U178" i="34"/>
  <c r="U31" i="34"/>
  <c r="U22" i="34"/>
  <c r="U164" i="34"/>
  <c r="U136" i="34"/>
  <c r="U122" i="34"/>
  <c r="U78" i="34"/>
  <c r="U41" i="34"/>
  <c r="U142" i="34"/>
  <c r="U48" i="34"/>
  <c r="U110" i="34"/>
  <c r="U199" i="34"/>
  <c r="U194" i="34"/>
  <c r="U96" i="34"/>
  <c r="U104" i="34"/>
  <c r="U143" i="34"/>
  <c r="U157" i="34"/>
  <c r="U208" i="34"/>
  <c r="U139" i="34"/>
  <c r="U13" i="34"/>
  <c r="U213" i="34"/>
  <c r="U86" i="34"/>
  <c r="U44" i="34"/>
  <c r="U21" i="34"/>
  <c r="U196" i="34"/>
  <c r="U138" i="34"/>
  <c r="U137" i="34"/>
  <c r="U210" i="34"/>
  <c r="U93" i="34"/>
  <c r="U118" i="34"/>
  <c r="U5" i="34"/>
  <c r="U130" i="34"/>
  <c r="U26" i="34"/>
  <c r="U61" i="34"/>
  <c r="U148" i="34"/>
  <c r="U144" i="34"/>
  <c r="U161" i="34"/>
  <c r="U170" i="34"/>
  <c r="U172" i="34"/>
  <c r="U67" i="34"/>
  <c r="U203" i="34"/>
  <c r="U94" i="34"/>
  <c r="U115" i="34"/>
  <c r="U121" i="34"/>
  <c r="U10" i="34"/>
  <c r="U200" i="34"/>
  <c r="U64" i="34"/>
  <c r="U9" i="34"/>
  <c r="U202" i="34"/>
  <c r="U88" i="34"/>
  <c r="U173" i="34"/>
  <c r="U45" i="34"/>
  <c r="U128" i="34"/>
  <c r="U188" i="34"/>
  <c r="U154" i="34"/>
  <c r="U17" i="34"/>
  <c r="U177" i="34"/>
  <c r="U111" i="34"/>
  <c r="U99" i="34"/>
  <c r="U20" i="34"/>
  <c r="U87" i="34"/>
  <c r="U76" i="34"/>
  <c r="U201" i="34"/>
  <c r="U214" i="34"/>
  <c r="U98" i="34"/>
  <c r="U91" i="34"/>
  <c r="U108" i="34"/>
  <c r="U69" i="34"/>
  <c r="U77" i="34"/>
  <c r="U165" i="34"/>
  <c r="U158" i="34"/>
  <c r="U40" i="34"/>
  <c r="U60" i="34"/>
  <c r="U8" i="34"/>
  <c r="U181" i="34"/>
  <c r="U169" i="34"/>
  <c r="U123" i="34"/>
  <c r="U28" i="34"/>
  <c r="U101" i="34"/>
  <c r="U37" i="34"/>
  <c r="U159" i="34"/>
  <c r="U106" i="34"/>
  <c r="U114" i="34"/>
  <c r="U184" i="34"/>
  <c r="U176" i="34"/>
  <c r="U152" i="34"/>
  <c r="U112" i="34"/>
  <c r="U30" i="34"/>
  <c r="U127" i="34"/>
  <c r="U119" i="34"/>
  <c r="U193" i="34"/>
  <c r="U19" i="34"/>
  <c r="U55" i="34"/>
  <c r="U35" i="34"/>
  <c r="U140" i="34"/>
  <c r="U81" i="34"/>
  <c r="U34" i="34"/>
  <c r="U179" i="34"/>
  <c r="U205" i="34"/>
  <c r="U151" i="34"/>
  <c r="U54" i="34"/>
  <c r="U32" i="34"/>
  <c r="U174" i="34"/>
  <c r="U50" i="34"/>
  <c r="U162" i="34"/>
  <c r="U189" i="34"/>
  <c r="U113" i="34"/>
  <c r="U46" i="34"/>
  <c r="U15" i="34"/>
  <c r="U79" i="34"/>
  <c r="U135" i="34"/>
  <c r="U85" i="34"/>
  <c r="U126" i="34"/>
  <c r="U62" i="34"/>
  <c r="U3" i="34"/>
  <c r="U7" i="34"/>
  <c r="U223" i="34"/>
  <c r="U11" i="34"/>
  <c r="U216" i="34"/>
  <c r="U6" i="34"/>
  <c r="U109" i="34"/>
  <c r="U120" i="34"/>
  <c r="U71" i="34"/>
  <c r="U131" i="34"/>
  <c r="U95" i="34"/>
  <c r="U18" i="34"/>
  <c r="U206" i="34"/>
  <c r="U134" i="34"/>
  <c r="U59" i="34"/>
  <c r="U39" i="34"/>
  <c r="U217" i="34"/>
  <c r="U12" i="34"/>
  <c r="U105" i="34"/>
  <c r="U57" i="34"/>
  <c r="U97" i="34"/>
  <c r="U68" i="34"/>
  <c r="U171" i="34"/>
  <c r="U89" i="34"/>
  <c r="U72" i="34"/>
  <c r="U25" i="34"/>
  <c r="U220" i="34"/>
  <c r="U129" i="34"/>
  <c r="U132" i="34"/>
  <c r="U182" i="34"/>
  <c r="U56" i="34"/>
  <c r="U58" i="34"/>
  <c r="U219" i="34"/>
  <c r="U175" i="34"/>
  <c r="U207" i="34"/>
  <c r="U53" i="34"/>
  <c r="U4" i="34"/>
  <c r="U103" i="34"/>
  <c r="U156" i="34"/>
  <c r="U180" i="34"/>
  <c r="U221" i="34"/>
  <c r="U198" i="34"/>
  <c r="U211" i="34"/>
  <c r="U90" i="34"/>
  <c r="U49" i="34"/>
  <c r="U23" i="34"/>
  <c r="U183" i="34"/>
  <c r="U117" i="34"/>
  <c r="U141" i="34"/>
  <c r="U204" i="34"/>
  <c r="U192" i="34"/>
  <c r="U16" i="34"/>
  <c r="U187" i="34"/>
  <c r="U124" i="34"/>
  <c r="U160" i="34"/>
  <c r="U74" i="34"/>
  <c r="U70" i="34"/>
  <c r="U186" i="34"/>
  <c r="U167" i="34"/>
  <c r="U38" i="34"/>
  <c r="U27" i="34"/>
  <c r="U82" i="34"/>
  <c r="U52" i="34"/>
  <c r="U195" i="34"/>
  <c r="U33" i="34"/>
  <c r="U168" i="34"/>
  <c r="U218" i="34"/>
  <c r="U155" i="34"/>
  <c r="U80" i="34"/>
  <c r="U209" i="34"/>
  <c r="U42" i="34"/>
  <c r="U102" i="34"/>
  <c r="U190" i="34"/>
  <c r="U149" i="34"/>
  <c r="U24" i="34"/>
  <c r="U66" i="34"/>
  <c r="U73" i="34"/>
  <c r="T128" i="34"/>
  <c r="T172" i="34"/>
  <c r="T188" i="34"/>
  <c r="T36" i="34"/>
  <c r="T101" i="34"/>
  <c r="T143" i="34"/>
  <c r="T149" i="34"/>
  <c r="T92" i="34"/>
  <c r="T132" i="34"/>
  <c r="T218" i="34"/>
  <c r="T42" i="34"/>
  <c r="T102" i="34"/>
  <c r="T73" i="34"/>
  <c r="T104" i="34"/>
  <c r="T70" i="34"/>
  <c r="T210" i="34"/>
  <c r="T67" i="34"/>
  <c r="T75" i="34"/>
  <c r="T205" i="34"/>
  <c r="T212" i="34"/>
  <c r="T195" i="34"/>
  <c r="T31" i="34"/>
  <c r="T74" i="34"/>
  <c r="T168" i="34"/>
  <c r="T55" i="34"/>
  <c r="T47" i="34"/>
  <c r="T85" i="34"/>
  <c r="T100" i="34"/>
  <c r="T107" i="34"/>
  <c r="T167" i="34"/>
  <c r="T110" i="34"/>
  <c r="T127" i="34"/>
  <c r="T64" i="34"/>
  <c r="T6" i="34"/>
  <c r="T147" i="34"/>
  <c r="T33" i="34"/>
  <c r="T191" i="34"/>
  <c r="T94" i="34"/>
  <c r="T190" i="34"/>
  <c r="T146" i="34"/>
  <c r="T48" i="34"/>
  <c r="T17" i="34"/>
  <c r="T24" i="34"/>
  <c r="T116" i="34"/>
  <c r="T86" i="34"/>
  <c r="T120" i="34"/>
  <c r="T214" i="34"/>
  <c r="T15" i="34"/>
  <c r="T200" i="34"/>
  <c r="T68" i="34"/>
  <c r="T57" i="34"/>
  <c r="T135" i="34"/>
  <c r="T121" i="34"/>
  <c r="T72" i="34"/>
  <c r="T153" i="34"/>
  <c r="T133" i="34"/>
  <c r="T216" i="34"/>
  <c r="T156" i="34"/>
  <c r="T150" i="34"/>
  <c r="T105" i="34"/>
  <c r="T139" i="34"/>
  <c r="T84" i="34"/>
  <c r="T78" i="34"/>
  <c r="T69" i="34"/>
  <c r="T45" i="34"/>
  <c r="T65" i="34"/>
  <c r="T27" i="34"/>
  <c r="T142" i="34"/>
  <c r="T61" i="34"/>
  <c r="T96" i="34"/>
  <c r="T32" i="34"/>
  <c r="T154" i="34"/>
  <c r="T224" i="34"/>
  <c r="T53" i="34"/>
  <c r="T197" i="34"/>
  <c r="T58" i="34"/>
  <c r="T174" i="34"/>
  <c r="T151" i="34"/>
  <c r="T5" i="34"/>
  <c r="T118" i="34"/>
  <c r="T223" i="34"/>
  <c r="T30" i="34"/>
  <c r="T209" i="34"/>
  <c r="T169" i="34"/>
  <c r="T51" i="34"/>
  <c r="T189" i="34"/>
  <c r="T26" i="34"/>
  <c r="T138" i="34"/>
  <c r="T81" i="34"/>
  <c r="T161" i="34"/>
  <c r="T108" i="34"/>
  <c r="T114" i="34"/>
  <c r="T77" i="34"/>
  <c r="T177" i="34"/>
  <c r="T56" i="34"/>
  <c r="T82" i="34"/>
  <c r="T59" i="34"/>
  <c r="T11" i="34"/>
  <c r="T95" i="34"/>
  <c r="T8" i="34"/>
  <c r="T115" i="34"/>
  <c r="T4" i="34"/>
  <c r="T39" i="34"/>
  <c r="T194" i="34"/>
  <c r="T134" i="34"/>
  <c r="T184" i="34"/>
  <c r="T181" i="34"/>
  <c r="T89" i="34"/>
  <c r="T80" i="34"/>
  <c r="T182" i="34"/>
  <c r="T71" i="34"/>
  <c r="T49" i="34"/>
  <c r="T113" i="34"/>
  <c r="T165" i="34"/>
  <c r="T29" i="34"/>
  <c r="T202" i="34"/>
  <c r="T103" i="34"/>
  <c r="T159" i="34"/>
  <c r="T46" i="34"/>
  <c r="T93" i="34"/>
  <c r="T176" i="34"/>
  <c r="T198" i="34"/>
  <c r="T23" i="34"/>
  <c r="T173" i="34"/>
  <c r="T109" i="34"/>
  <c r="T211" i="34"/>
  <c r="T12" i="34"/>
  <c r="T171" i="34"/>
  <c r="T192" i="34"/>
  <c r="T183" i="34"/>
  <c r="T141" i="34"/>
  <c r="T217" i="34"/>
  <c r="T99" i="34"/>
  <c r="T117" i="34"/>
  <c r="T204" i="34"/>
  <c r="T90" i="34"/>
  <c r="T206" i="34"/>
  <c r="T16" i="34"/>
  <c r="T79" i="34"/>
  <c r="T220" i="34"/>
  <c r="T221" i="34"/>
  <c r="T207" i="34"/>
  <c r="T131" i="34"/>
  <c r="T34" i="34"/>
  <c r="T136" i="34"/>
  <c r="T13" i="34"/>
  <c r="T180" i="34"/>
  <c r="T219" i="34"/>
  <c r="T162" i="34"/>
  <c r="T19" i="34"/>
  <c r="T179" i="34"/>
  <c r="T126" i="34"/>
  <c r="T50" i="34"/>
  <c r="T3" i="34"/>
  <c r="T97" i="34"/>
  <c r="T196" i="34"/>
  <c r="T175" i="34"/>
  <c r="T140" i="34"/>
  <c r="T25" i="34"/>
  <c r="T20" i="34"/>
  <c r="T62" i="34"/>
  <c r="T129" i="34"/>
  <c r="T193" i="34"/>
  <c r="T98" i="34"/>
  <c r="T7" i="34"/>
  <c r="T60" i="34"/>
  <c r="T112" i="34"/>
  <c r="T152" i="34"/>
  <c r="T111" i="34"/>
  <c r="T119" i="34"/>
  <c r="T106" i="34"/>
  <c r="T213" i="34"/>
  <c r="T203" i="34"/>
  <c r="T54" i="34"/>
  <c r="T145" i="34"/>
  <c r="T18" i="34"/>
  <c r="T40" i="34"/>
  <c r="T125" i="34"/>
  <c r="T52" i="34"/>
  <c r="T199" i="34"/>
  <c r="T137" i="34"/>
  <c r="T44" i="34"/>
  <c r="T88" i="34"/>
  <c r="T178" i="34"/>
  <c r="T76" i="34"/>
  <c r="T130" i="34"/>
  <c r="T123" i="34"/>
  <c r="T10" i="34"/>
  <c r="T35" i="34"/>
  <c r="T21" i="34"/>
  <c r="T28" i="34"/>
  <c r="T164" i="34"/>
  <c r="T201" i="34"/>
  <c r="T208" i="34"/>
  <c r="T215" i="34"/>
  <c r="T91" i="34"/>
  <c r="T148" i="34"/>
  <c r="T22" i="34"/>
  <c r="T157" i="34"/>
  <c r="T87" i="34"/>
  <c r="T160" i="34"/>
  <c r="T144" i="34"/>
  <c r="T9" i="34"/>
  <c r="T155" i="34"/>
  <c r="T41" i="34"/>
  <c r="T158" i="34"/>
  <c r="T170" i="34"/>
  <c r="T83" i="34"/>
  <c r="T122" i="34"/>
  <c r="T63" i="34"/>
  <c r="T166" i="34"/>
  <c r="T14" i="34"/>
  <c r="T222" i="34"/>
  <c r="T37" i="34"/>
  <c r="T66" i="34"/>
  <c r="T163" i="34"/>
  <c r="T186" i="34"/>
  <c r="T43" i="34"/>
  <c r="T185" i="34"/>
  <c r="T38" i="34"/>
  <c r="T124" i="34"/>
  <c r="T187" i="34"/>
  <c r="F225" i="34"/>
  <c r="G225" i="34"/>
  <c r="H225" i="34"/>
  <c r="I225" i="34"/>
  <c r="J225" i="34"/>
  <c r="K225" i="34"/>
  <c r="L225" i="34"/>
  <c r="M225" i="34"/>
  <c r="N225" i="34"/>
  <c r="O225" i="34"/>
  <c r="P225" i="34"/>
  <c r="Q225" i="34"/>
  <c r="R225" i="34"/>
  <c r="S225" i="34"/>
  <c r="C22" i="24" l="1"/>
</calcChain>
</file>

<file path=xl/sharedStrings.xml><?xml version="1.0" encoding="utf-8"?>
<sst xmlns="http://schemas.openxmlformats.org/spreadsheetml/2006/main" count="1590" uniqueCount="371">
  <si>
    <t>Station</t>
  </si>
  <si>
    <t>Aircraft</t>
  </si>
  <si>
    <t>Alamein</t>
  </si>
  <si>
    <t>Albion</t>
  </si>
  <si>
    <t>Alphington</t>
  </si>
  <si>
    <t>Altona</t>
  </si>
  <si>
    <t>Anstey</t>
  </si>
  <si>
    <t>Armadale</t>
  </si>
  <si>
    <t>Ascot Vale</t>
  </si>
  <si>
    <t>Ashburton</t>
  </si>
  <si>
    <t>Aspendale</t>
  </si>
  <si>
    <t>Auburn</t>
  </si>
  <si>
    <t>Balaclava</t>
  </si>
  <si>
    <t>Batman</t>
  </si>
  <si>
    <t>Bayswater</t>
  </si>
  <si>
    <t>Beaconsfield</t>
  </si>
  <si>
    <t>Belgrave</t>
  </si>
  <si>
    <t>Bell</t>
  </si>
  <si>
    <t>Bentleigh</t>
  </si>
  <si>
    <t>Berwick</t>
  </si>
  <si>
    <t>Blackburn</t>
  </si>
  <si>
    <t>Bonbeach</t>
  </si>
  <si>
    <t>Boronia</t>
  </si>
  <si>
    <t>Box Hill</t>
  </si>
  <si>
    <t>Brighton Beach</t>
  </si>
  <si>
    <t>Broadmeadows</t>
  </si>
  <si>
    <t>Brunswick</t>
  </si>
  <si>
    <t>Burnley</t>
  </si>
  <si>
    <t>Burwood</t>
  </si>
  <si>
    <t>Camberwell</t>
  </si>
  <si>
    <t>Canterbury</t>
  </si>
  <si>
    <t>Cardinia Road</t>
  </si>
  <si>
    <t>Carnegie</t>
  </si>
  <si>
    <t>Carrum</t>
  </si>
  <si>
    <t>Caulfield</t>
  </si>
  <si>
    <t>Chatham</t>
  </si>
  <si>
    <t>Chelsea</t>
  </si>
  <si>
    <t>Cheltenham</t>
  </si>
  <si>
    <t>Clayton</t>
  </si>
  <si>
    <t>Clifton Hill</t>
  </si>
  <si>
    <t>Coburg</t>
  </si>
  <si>
    <t>Collingwood</t>
  </si>
  <si>
    <t>Coolaroo</t>
  </si>
  <si>
    <t>Craigieburn</t>
  </si>
  <si>
    <t>Cranbourne</t>
  </si>
  <si>
    <t>Croxton</t>
  </si>
  <si>
    <t>Croydon</t>
  </si>
  <si>
    <t>Dandenong</t>
  </si>
  <si>
    <t>Darebin</t>
  </si>
  <si>
    <t>Darling</t>
  </si>
  <si>
    <t>Dennis</t>
  </si>
  <si>
    <t>Diamond Creek</t>
  </si>
  <si>
    <t>Diggers Rest</t>
  </si>
  <si>
    <t>Eaglemont</t>
  </si>
  <si>
    <t>East Camberwell</t>
  </si>
  <si>
    <t>East Malvern</t>
  </si>
  <si>
    <t>East Richmond</t>
  </si>
  <si>
    <t>Edithvale</t>
  </si>
  <si>
    <t>Elsternwick</t>
  </si>
  <si>
    <t>Eltham</t>
  </si>
  <si>
    <t>Epping</t>
  </si>
  <si>
    <t>Essendon</t>
  </si>
  <si>
    <t>Ferntree Gully</t>
  </si>
  <si>
    <t>Fairfield</t>
  </si>
  <si>
    <t>Fawkner</t>
  </si>
  <si>
    <t>Flagstaff</t>
  </si>
  <si>
    <t>Flemington Bridge</t>
  </si>
  <si>
    <t>Footscray</t>
  </si>
  <si>
    <t>Frankston</t>
  </si>
  <si>
    <t>Flinders Street</t>
  </si>
  <si>
    <t>Gardenvale</t>
  </si>
  <si>
    <t>Gardiner</t>
  </si>
  <si>
    <t>Ginifer</t>
  </si>
  <si>
    <t>Glen Iris</t>
  </si>
  <si>
    <t>Glen Waverley</t>
  </si>
  <si>
    <t>Glenbervie</t>
  </si>
  <si>
    <t>Glenferrie</t>
  </si>
  <si>
    <t>Glenhuntly</t>
  </si>
  <si>
    <t>Glenroy</t>
  </si>
  <si>
    <t>Gowrie</t>
  </si>
  <si>
    <t>Greensborough</t>
  </si>
  <si>
    <t>Hallam</t>
  </si>
  <si>
    <t>Hampton</t>
  </si>
  <si>
    <t>Hartwell</t>
  </si>
  <si>
    <t>Hawksburn</t>
  </si>
  <si>
    <t>Hawthorn</t>
  </si>
  <si>
    <t>Heatherdale</t>
  </si>
  <si>
    <t>Heathmont</t>
  </si>
  <si>
    <t>Heidelberg</t>
  </si>
  <si>
    <t>Heyington</t>
  </si>
  <si>
    <t>Highett</t>
  </si>
  <si>
    <t>Holmesglen</t>
  </si>
  <si>
    <t>Hoppers Crossing</t>
  </si>
  <si>
    <t>Hughesdale</t>
  </si>
  <si>
    <t>Huntingdale</t>
  </si>
  <si>
    <t>Hurstbridge</t>
  </si>
  <si>
    <t>Ivanhoe</t>
  </si>
  <si>
    <t>Jacana</t>
  </si>
  <si>
    <t>Jewell</t>
  </si>
  <si>
    <t>Jolimont</t>
  </si>
  <si>
    <t>Jordanville</t>
  </si>
  <si>
    <t>Kananook</t>
  </si>
  <si>
    <t>Keilor Plains</t>
  </si>
  <si>
    <t>Kensington</t>
  </si>
  <si>
    <t>Keon Park</t>
  </si>
  <si>
    <t>Kooyong</t>
  </si>
  <si>
    <t>Laburnum</t>
  </si>
  <si>
    <t>Lalor</t>
  </si>
  <si>
    <t>Laverton</t>
  </si>
  <si>
    <t>Lilydale</t>
  </si>
  <si>
    <t>Lynbrook</t>
  </si>
  <si>
    <t>Macaulay</t>
  </si>
  <si>
    <t>Macleod</t>
  </si>
  <si>
    <t>Malvern</t>
  </si>
  <si>
    <t>Melbourne Central</t>
  </si>
  <si>
    <t>Mentone</t>
  </si>
  <si>
    <t>Merinda Park</t>
  </si>
  <si>
    <t>Merlynston</t>
  </si>
  <si>
    <t>Merri</t>
  </si>
  <si>
    <t>Middle Brighton</t>
  </si>
  <si>
    <t>Middle Footscray</t>
  </si>
  <si>
    <t>Mitcham</t>
  </si>
  <si>
    <t>Mont Albert</t>
  </si>
  <si>
    <t>Montmorency</t>
  </si>
  <si>
    <t>Moonee Ponds</t>
  </si>
  <si>
    <t>Moorabbin</t>
  </si>
  <si>
    <t>Mooroolbark</t>
  </si>
  <si>
    <t>Mordialloc</t>
  </si>
  <si>
    <t>Moreland</t>
  </si>
  <si>
    <t>Mount Waverley</t>
  </si>
  <si>
    <t>Murrumbeena</t>
  </si>
  <si>
    <t>Narre Warren</t>
  </si>
  <si>
    <t>Newmarket</t>
  </si>
  <si>
    <t>Newport</t>
  </si>
  <si>
    <t>Noble Park</t>
  </si>
  <si>
    <t>North Brighton</t>
  </si>
  <si>
    <t>North Richmond</t>
  </si>
  <si>
    <t>North Williamstown</t>
  </si>
  <si>
    <t>Northcote</t>
  </si>
  <si>
    <t>North Melbourne</t>
  </si>
  <si>
    <t>Nunawading</t>
  </si>
  <si>
    <t>Oak Park</t>
  </si>
  <si>
    <t>Oakleigh</t>
  </si>
  <si>
    <t>Ormond</t>
  </si>
  <si>
    <t>Pakenham</t>
  </si>
  <si>
    <t>Parliament</t>
  </si>
  <si>
    <t>Parkdale</t>
  </si>
  <si>
    <t>Pascoe Vale</t>
  </si>
  <si>
    <t>Patterson</t>
  </si>
  <si>
    <t>Prahran</t>
  </si>
  <si>
    <t>Preston</t>
  </si>
  <si>
    <t>Regent</t>
  </si>
  <si>
    <t>Reservoir</t>
  </si>
  <si>
    <t>Richmond</t>
  </si>
  <si>
    <t>Ringwood</t>
  </si>
  <si>
    <t>Ringwood East</t>
  </si>
  <si>
    <t>Ripponlea</t>
  </si>
  <si>
    <t>Riversdale</t>
  </si>
  <si>
    <t>Rosanna</t>
  </si>
  <si>
    <t>Roxburgh Park</t>
  </si>
  <si>
    <t>Royal Park</t>
  </si>
  <si>
    <t>Rushall</t>
  </si>
  <si>
    <t>Ruthven</t>
  </si>
  <si>
    <t>Sandown Park</t>
  </si>
  <si>
    <t>Sandringham</t>
  </si>
  <si>
    <t>Southern Cross</t>
  </si>
  <si>
    <t>Seaford</t>
  </si>
  <si>
    <t>Seaholme</t>
  </si>
  <si>
    <t>Seddon</t>
  </si>
  <si>
    <t>South Kensington</t>
  </si>
  <si>
    <t>South Morang</t>
  </si>
  <si>
    <t>South Yarra</t>
  </si>
  <si>
    <t>Spotswood</t>
  </si>
  <si>
    <t>Springvale</t>
  </si>
  <si>
    <t>St Albans</t>
  </si>
  <si>
    <t>Strathmore</t>
  </si>
  <si>
    <t>Sunbury</t>
  </si>
  <si>
    <t>Sunshine</t>
  </si>
  <si>
    <t>Surrey Hills</t>
  </si>
  <si>
    <t>Syndal</t>
  </si>
  <si>
    <t>Tecoma</t>
  </si>
  <si>
    <t>Thomastown</t>
  </si>
  <si>
    <t>Thornbury</t>
  </si>
  <si>
    <t>Toorak</t>
  </si>
  <si>
    <t>Tooronga</t>
  </si>
  <si>
    <t>Tottenham</t>
  </si>
  <si>
    <t>Upper Ferntree Gully</t>
  </si>
  <si>
    <t>Upfield</t>
  </si>
  <si>
    <t>Upwey</t>
  </si>
  <si>
    <t>Victoria Park</t>
  </si>
  <si>
    <t>Watsonia</t>
  </si>
  <si>
    <t>Wattle Glen</t>
  </si>
  <si>
    <t>Werribee</t>
  </si>
  <si>
    <t>West Footscray</t>
  </si>
  <si>
    <t>West Richmond</t>
  </si>
  <si>
    <t>Westall</t>
  </si>
  <si>
    <t>Westgarth</t>
  </si>
  <si>
    <t>Westona</t>
  </si>
  <si>
    <t>Williams Landing</t>
  </si>
  <si>
    <t>Williamstown Beach</t>
  </si>
  <si>
    <t>Williamstown</t>
  </si>
  <si>
    <t>Willison</t>
  </si>
  <si>
    <t>Windsor</t>
  </si>
  <si>
    <t>Yarraman</t>
  </si>
  <si>
    <t>Yarraville</t>
  </si>
  <si>
    <t>Zone 2</t>
  </si>
  <si>
    <t>Zone 1</t>
  </si>
  <si>
    <t>Bittern</t>
  </si>
  <si>
    <t>Showgrounds</t>
  </si>
  <si>
    <t>Tyabb</t>
  </si>
  <si>
    <t>Baxter</t>
  </si>
  <si>
    <t>Crib Point</t>
  </si>
  <si>
    <t>Flemington Racecourse</t>
  </si>
  <si>
    <t>Morradoo</t>
  </si>
  <si>
    <t>Leawarra</t>
  </si>
  <si>
    <t>Somerville</t>
  </si>
  <si>
    <t>Stony Point</t>
  </si>
  <si>
    <t>Hastings</t>
  </si>
  <si>
    <t>Officer</t>
  </si>
  <si>
    <t>Watergardens (Sydenham)</t>
  </si>
  <si>
    <t>Line Group</t>
  </si>
  <si>
    <t>Network Segment</t>
  </si>
  <si>
    <t>Line Segment</t>
  </si>
  <si>
    <t>Zone</t>
  </si>
  <si>
    <t>Northern</t>
  </si>
  <si>
    <t>Newport Corridor</t>
  </si>
  <si>
    <t>Laverton-Werribee</t>
  </si>
  <si>
    <t>Camberwell Corridor</t>
  </si>
  <si>
    <t>Riversdale-Alamein</t>
  </si>
  <si>
    <t>Middle Footscray-Sydenham</t>
  </si>
  <si>
    <t>Albion-St Albans</t>
  </si>
  <si>
    <t>Zone 1 &amp; 2</t>
  </si>
  <si>
    <t>Westgarth-Hurstbridge</t>
  </si>
  <si>
    <t>Westgarth-Greensborough</t>
  </si>
  <si>
    <t>Seaholme-Westona</t>
  </si>
  <si>
    <t>Macaulay-Upfield</t>
  </si>
  <si>
    <t>Hawksburn-Malvern</t>
  </si>
  <si>
    <t>Kensington-Craigieburn</t>
  </si>
  <si>
    <t>Kensington-Essendon</t>
  </si>
  <si>
    <t>Glenhuntly-Frankston</t>
  </si>
  <si>
    <t>Aspendale-Carrum</t>
  </si>
  <si>
    <t>Auburn &amp; Hawthorn</t>
  </si>
  <si>
    <t>Prahran-Sandringham</t>
  </si>
  <si>
    <t>Prahran-Middle Brighton</t>
  </si>
  <si>
    <t>Heathmont-Belgrave</t>
  </si>
  <si>
    <t>Dandenong Corridor</t>
  </si>
  <si>
    <t>Beaconsfield-Pakenham</t>
  </si>
  <si>
    <t>Rushall-South Morang</t>
  </si>
  <si>
    <t>Glenhuntly-Moorabbin</t>
  </si>
  <si>
    <t>Hallam-Berwick</t>
  </si>
  <si>
    <t>Laburnum-Ringwood</t>
  </si>
  <si>
    <t>Brighton Beach-Sandringham</t>
  </si>
  <si>
    <t>Glenbervie-Broadmeadows</t>
  </si>
  <si>
    <t>East Richmond-Glen Waverley</t>
  </si>
  <si>
    <t>East Camberwell-Mont Albert</t>
  </si>
  <si>
    <t>Carnegie-Oakleigh</t>
  </si>
  <si>
    <t>Highett-Mordialloc</t>
  </si>
  <si>
    <t>Huntingdale-Westall</t>
  </si>
  <si>
    <t>Jolimont-Clifton Hill</t>
  </si>
  <si>
    <t>Coolaroo-Craigieburn</t>
  </si>
  <si>
    <t>Lynbrook-Cranbourne</t>
  </si>
  <si>
    <t>Ringwood East-Lilydale</t>
  </si>
  <si>
    <t>Diamond Creek-Hurstbridge</t>
  </si>
  <si>
    <t>Diggers Rest-Sunbury</t>
  </si>
  <si>
    <t>Keilor Plains-Sunbury</t>
  </si>
  <si>
    <t>Montmorency-Eltham</t>
  </si>
  <si>
    <t>Inner City / City Loop</t>
  </si>
  <si>
    <t>City Loop</t>
  </si>
  <si>
    <t>Seaford-Frankston</t>
  </si>
  <si>
    <t>Mckinnon</t>
  </si>
  <si>
    <t>Middle Footscray-Sunshine</t>
  </si>
  <si>
    <t>South Kensington-Newport</t>
  </si>
  <si>
    <t>Springvale-Yarraman</t>
  </si>
  <si>
    <t>Inner city interchange stations</t>
  </si>
  <si>
    <t>North Williamstown-Williamstown</t>
  </si>
  <si>
    <t>Notes:</t>
  </si>
  <si>
    <t>Datasource:</t>
  </si>
  <si>
    <t>Special</t>
  </si>
  <si>
    <t>N/A</t>
  </si>
  <si>
    <t>2010-11</t>
  </si>
  <si>
    <t>2004-05</t>
  </si>
  <si>
    <t>2005-06</t>
  </si>
  <si>
    <t>2006-07</t>
  </si>
  <si>
    <t>2007-08</t>
  </si>
  <si>
    <t>2008-09</t>
  </si>
  <si>
    <t>2009-10</t>
  </si>
  <si>
    <t>2011-12</t>
  </si>
  <si>
    <t>2012-13</t>
  </si>
  <si>
    <t>2013-14</t>
  </si>
  <si>
    <t>2014-15</t>
  </si>
  <si>
    <t>Date Prepared:</t>
  </si>
  <si>
    <t>2015-16</t>
  </si>
  <si>
    <t>Annual Patronage 
by Financial Year (millions) 2005-06</t>
  </si>
  <si>
    <t>Annual Patronage 
by Financial Year (millions) 2006-07</t>
  </si>
  <si>
    <t>Annual Patronage 
by Financial Year (millions) 2007-08</t>
  </si>
  <si>
    <t>Annual Patronage 
by Financial Year (millions) 2008-09</t>
  </si>
  <si>
    <t>Annual Patronage 
by Financial Year (millions) 2009-10</t>
  </si>
  <si>
    <t>Annual Patronage 
by Financial Year (millions) 2010-11</t>
  </si>
  <si>
    <t>Annual Patronage 
by Financial Year (millions) 2011-12</t>
  </si>
  <si>
    <t>Annual Patronage 
by Financial Year (millions) 2012-13</t>
  </si>
  <si>
    <t>Annual Patronage 
by Financial Year (millions) 2013-14</t>
  </si>
  <si>
    <t>Annual Patronage 
by Financial Year (millions) 2014-15</t>
  </si>
  <si>
    <t>Annual Patronage 
by Financial Year (millions) 2015-16</t>
  </si>
  <si>
    <t>A brief history of station patronage estimates</t>
  </si>
  <si>
    <t>metcard ticketing</t>
  </si>
  <si>
    <t>myki ticketing</t>
  </si>
  <si>
    <t>Station validation rate using 2006 OD (metcard)</t>
  </si>
  <si>
    <t>Station patronage model (metcard)</t>
  </si>
  <si>
    <t>Modal validation rate (metcard)</t>
  </si>
  <si>
    <t>Modal touch on rate (myki)</t>
  </si>
  <si>
    <t>Stratified touch on rates (myki)</t>
  </si>
  <si>
    <t>Not reported</t>
  </si>
  <si>
    <t>Method</t>
  </si>
  <si>
    <t>Description</t>
  </si>
  <si>
    <t>Advantages</t>
  </si>
  <si>
    <t>Limitations</t>
  </si>
  <si>
    <t>1. Station validation rate using 2006 OD (metcard)</t>
  </si>
  <si>
    <t>Boardings are estimated by calculating a Validation Rate per station using data from the Origin Destination Survey(OD), which was carried out by Metlink in 2006. The Validation Rate was then applied to the actual number of validations for the period.</t>
  </si>
  <si>
    <t>Validation rates are observed for individual stations</t>
  </si>
  <si>
    <t>Validation rates are based on a single day's observation in 2006 so any daily variations or changes over time are not reflected.</t>
  </si>
  <si>
    <t>2. Station patronage model (metcard)</t>
  </si>
  <si>
    <t xml:space="preserve">The estimates provided of station entries are drawn from the Metropolitan Station Patronage Model. The metropolitan station patronage model utilises all available validation rate survey data to estimate validation rates by day type and time of day on normal weekdays (weekdays which are neither public nor school holidays), Saturdays and Sundays for each station entrance from 2004-05 onwards.  Changes in enforcement practices and the deployment of ticketing system equipment are reflected as far as they can be detected in the data.  Observed or inferred validation rates are applied to the number of validations at each station entrance to estimate actual station entries.
</t>
  </si>
  <si>
    <t>Validation rates are estimated for individual stations, day types, timebands and periods</t>
  </si>
  <si>
    <t xml:space="preserve">Due to the level of disaggregation, in many instances only a small number of observations are available for a strata (less than 10) resulting in a potentially high error in the estimate of validation rates.  In addition, due to ticket system transition, validation rates were not stable over time, declining steadily as myki usage increased (myki touch ons are not counted when estimating a validation rate). </t>
  </si>
  <si>
    <t>3a. Modal validation rate (metcard)</t>
  </si>
  <si>
    <t>Boardings are estimated by applying the modal validation rate to the actual number of validations for each station for the period.</t>
  </si>
  <si>
    <t>Modal validation rates are measure at a high level of accuracy for each period</t>
  </si>
  <si>
    <t>The modal validation rate does not take in to account the variation from station to station, in particular between stations of different types (gated vs. non-gated).  In addition, the accuracy of validation rates declined as the share of metcard usage declined during ticket system transition.  Transition did not occur uniformly accross the network due to differences in where and when myki infrastructure was implemented.</t>
  </si>
  <si>
    <t>3b. Modal touch on rate (myki)</t>
  </si>
  <si>
    <t>Boardings are estimated by applying the modal touch on rate to the actual number of touch ons for each station for the period.</t>
  </si>
  <si>
    <t>Modal touch on rates are measure at a high level of accuracy for each period</t>
  </si>
  <si>
    <t>The modal touch rate does not take in to account the variation from station to station, in particular between stations of different types (gated vs. non-gated)</t>
  </si>
  <si>
    <t>4. Stratified boost factors (myki)</t>
  </si>
  <si>
    <t>Boardings are estimated by calculating a touch on rate for each strata from the touch on rate survey (station type, day type, barrier type).  The relevant strata touch on rate is then applied to the actual number of touch ons for each station for the period.</t>
  </si>
  <si>
    <t xml:space="preserve">Gives a more realistic estimation on touch of rate for individual stations as significant factors such as barrier type are taken into account.  Also retains a reasonable level of accuracy due to sufficient observations in each strata. </t>
  </si>
  <si>
    <t>Does not capture variation between individual stations within each strata</t>
  </si>
  <si>
    <t>During ticketing transition, patronage estimation methodology switched from using metcard validation rates to myki touch on rates.  The accuracy of patronage estimation, particulary at a disaggregated level (station) was impacted during this period and station patronage estimation was not done for FY 2012-13</t>
  </si>
  <si>
    <t>Estimated Annual Patronage by Network Segment</t>
  </si>
  <si>
    <t xml:space="preserve">Figures provided are current estimates of annual patronage and only provide a historical perspective.  Different methodologies have been used to disaggregate patronage to the Network Segment level in different years and therefore the data does not represent a consistent time series.  Growth rates and future predications cannot accurately be determined by these figures. Patronage is affected by a number of variables , thus it is not possible to deduce a growth rate based on historical estimated patronage. </t>
  </si>
  <si>
    <t>These estimates are indicative of the magnitude of entries into each station for infrastructure planning purposes and as such they are the best estimates currently available. They are not a precise estimate of entries or growth. They are intended to provide a useful disaggregation of total annual entries around the metropolitan network.</t>
  </si>
  <si>
    <t>Contact Details:</t>
  </si>
  <si>
    <t>For further advice or clarification on the contents of this spreadsheet, please contact:</t>
  </si>
  <si>
    <t>Julie Cain</t>
  </si>
  <si>
    <t>Annual Patronage 
by Financial Year (millions) 2016-17</t>
  </si>
  <si>
    <t xml:space="preserve">Different methodologies were used in different years to derive disaggregated metropolitan train patronage presented here.  These are described in the 'Notes on Methodologies' tab:
Method 2: 2005-06 to 2011-12
Method 3b: 2013-14 to 2014-15
Method 4: 2015-16 onwards
Disaggregated train patronage data is not available for 2012-13
</t>
  </si>
  <si>
    <t>Southland</t>
  </si>
  <si>
    <t>Annual Patronage 
by Financial Year (millions) 2017-18</t>
  </si>
  <si>
    <t xml:space="preserve">Annual Patronage by Financial Year (millions) </t>
  </si>
  <si>
    <t>2016-17</t>
  </si>
  <si>
    <t>2017-18</t>
  </si>
  <si>
    <t>2018-19</t>
  </si>
  <si>
    <t>Hawkstowe</t>
  </si>
  <si>
    <t>Mernda</t>
  </si>
  <si>
    <t>Middle Gorge</t>
  </si>
  <si>
    <t>Rushall-Mernda</t>
  </si>
  <si>
    <t xml:space="preserve">Leawarra-Stony Point </t>
  </si>
  <si>
    <t>Showgrounds-Flemington Racecourse</t>
  </si>
  <si>
    <t>Middle Gorge-Mernda</t>
  </si>
  <si>
    <t>Annual Patronage 
by Financial Year (millions) 2018-19</t>
  </si>
  <si>
    <t>Financial Year 2005-2006 to 2018-19</t>
  </si>
  <si>
    <t>19/12/2017, 28/10/2019</t>
  </si>
  <si>
    <t>Iryna Peresyolkova</t>
  </si>
  <si>
    <t>mi.requests@ecodev.vic.gov.au</t>
  </si>
  <si>
    <t>Market Insights - DoT</t>
  </si>
  <si>
    <t>Myki Mirror Database (Myki)</t>
  </si>
  <si>
    <t>DoT Touch On Rate Survey (Myki)</t>
  </si>
  <si>
    <t>Automatic Ticketing System (ATS) Datastore Cube (Metcard)</t>
  </si>
  <si>
    <t>Metropolitan Station Patronage Model (Metcard)</t>
  </si>
  <si>
    <t>TRIM: DOC/19/456502</t>
  </si>
  <si>
    <t>%</t>
  </si>
  <si>
    <t>Total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</si>
</sst>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_(&quot;$&quot;* #,##0.00_);_(&quot;$&quot;* \(#,##0.00\);_(&quot;$&quot;* &quot;-&quot;??_);_(@_)"/>
    <numFmt numFmtId="166" formatCode="_-[$€-2]* #,##0.00_-;\-[$€-2]* #,##0.00_-;_-[$€-2]* &quot;-&quot;??_-"/>
    <numFmt numFmtId="167" formatCode="_-[$$-C09]* #,##0.00_-;\-[$$-C09]* #,##0.00_-;_-[$$-C09]* &quot;-&quot;??_-;_-@_-"/>
    <numFmt numFmtId="168" formatCode="mm/dd/yyyy\ hh:mm:ss"/>
    <numFmt numFmtId="169" formatCode="0.000"/>
    <numFmt numFmtId="170" formatCode="d/mm/yyyy;@"/>
  </numFmts>
  <fonts count="91">
    <font>
      <sz val="11"/>
      <color theme="1"/>
      <name val="Calibri"/>
      <family val="2"/>
      <scheme val="minor"/>
    </font>
    <font>
      <sz val="11"/>
      <color indexed="8"/>
      <name val="Calibri"/>
      <family val="2"/>
    </font>
    <font>
      <sz val="10"/>
      <color indexed="8"/>
      <name val="Arial"/>
      <family val="2"/>
    </font>
    <font>
      <sz val="11"/>
      <color theme="1"/>
      <name val="Calibri"/>
      <family val="2"/>
      <scheme val="minor"/>
    </font>
    <font>
      <b/>
      <sz val="11"/>
      <color theme="1"/>
      <name val="Calibri"/>
      <family val="2"/>
      <scheme val="minor"/>
    </font>
    <font>
      <sz val="9"/>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0"/>
      <color theme="0"/>
      <name val="Arial"/>
      <family val="2"/>
    </font>
    <font>
      <sz val="10"/>
      <color theme="1"/>
      <name val="Arial"/>
      <family val="2"/>
    </font>
    <font>
      <sz val="10"/>
      <name val="MS Sans Serif"/>
      <family val="2"/>
    </font>
    <font>
      <u/>
      <sz val="10"/>
      <color indexed="12"/>
      <name val="Arial"/>
      <family val="2"/>
    </font>
    <font>
      <sz val="10"/>
      <name val="Arial"/>
      <family val="2"/>
    </font>
    <font>
      <sz val="10"/>
      <name val="Helvetica"/>
      <family val="2"/>
    </font>
    <font>
      <sz val="11"/>
      <color indexed="9"/>
      <name val="Calibri"/>
      <family val="2"/>
    </font>
    <font>
      <sz val="10"/>
      <color theme="0"/>
      <name val="Arial"/>
      <family val="2"/>
    </font>
    <font>
      <sz val="10"/>
      <color indexed="9"/>
      <name val="Arial"/>
      <family val="2"/>
    </font>
    <font>
      <sz val="11"/>
      <color indexed="20"/>
      <name val="Calibri"/>
      <family val="2"/>
    </font>
    <font>
      <sz val="10"/>
      <color rgb="FF9C0006"/>
      <name val="Arial"/>
      <family val="2"/>
    </font>
    <font>
      <sz val="10"/>
      <color indexed="20"/>
      <name val="Arial"/>
      <family val="2"/>
    </font>
    <font>
      <b/>
      <sz val="11"/>
      <color indexed="52"/>
      <name val="Calibri"/>
      <family val="2"/>
    </font>
    <font>
      <b/>
      <sz val="10"/>
      <color rgb="FFFA7D00"/>
      <name val="Arial"/>
      <family val="2"/>
    </font>
    <font>
      <b/>
      <sz val="10"/>
      <color indexed="52"/>
      <name val="Arial"/>
      <family val="2"/>
    </font>
    <font>
      <b/>
      <sz val="11"/>
      <color indexed="9"/>
      <name val="Calibri"/>
      <family val="2"/>
    </font>
    <font>
      <b/>
      <sz val="10"/>
      <color indexed="9"/>
      <name val="Arial"/>
      <family val="2"/>
    </font>
    <font>
      <sz val="10"/>
      <name val="Helvetica 55 Roman"/>
      <family val="2"/>
    </font>
    <font>
      <i/>
      <sz val="11"/>
      <color indexed="23"/>
      <name val="Calibri"/>
      <family val="2"/>
    </font>
    <font>
      <i/>
      <sz val="10"/>
      <color rgb="FF7F7F7F"/>
      <name val="Arial"/>
      <family val="2"/>
    </font>
    <font>
      <i/>
      <sz val="10"/>
      <color indexed="23"/>
      <name val="Arial"/>
      <family val="2"/>
    </font>
    <font>
      <sz val="11"/>
      <color indexed="17"/>
      <name val="Calibri"/>
      <family val="2"/>
    </font>
    <font>
      <sz val="10"/>
      <color rgb="FF006100"/>
      <name val="Arial"/>
      <family val="2"/>
    </font>
    <font>
      <sz val="10"/>
      <color indexed="17"/>
      <name val="Arial"/>
      <family val="2"/>
    </font>
    <font>
      <b/>
      <sz val="15"/>
      <color indexed="56"/>
      <name val="Calibri"/>
      <family val="2"/>
    </font>
    <font>
      <b/>
      <sz val="15"/>
      <color theme="3"/>
      <name val="Arial"/>
      <family val="2"/>
    </font>
    <font>
      <b/>
      <sz val="15"/>
      <color indexed="56"/>
      <name val="Arial"/>
      <family val="2"/>
    </font>
    <font>
      <b/>
      <sz val="13"/>
      <color indexed="56"/>
      <name val="Calibri"/>
      <family val="2"/>
    </font>
    <font>
      <b/>
      <sz val="13"/>
      <color theme="3"/>
      <name val="Arial"/>
      <family val="2"/>
    </font>
    <font>
      <b/>
      <sz val="13"/>
      <color indexed="56"/>
      <name val="Arial"/>
      <family val="2"/>
    </font>
    <font>
      <b/>
      <sz val="11"/>
      <color indexed="56"/>
      <name val="Calibri"/>
      <family val="2"/>
    </font>
    <font>
      <b/>
      <sz val="11"/>
      <color theme="3"/>
      <name val="Arial"/>
      <family val="2"/>
    </font>
    <font>
      <b/>
      <sz val="11"/>
      <color indexed="56"/>
      <name val="Arial"/>
      <family val="2"/>
    </font>
    <font>
      <sz val="11"/>
      <color indexed="62"/>
      <name val="Calibri"/>
      <family val="2"/>
    </font>
    <font>
      <sz val="10"/>
      <color rgb="FF3F3F76"/>
      <name val="Arial"/>
      <family val="2"/>
    </font>
    <font>
      <sz val="11"/>
      <color indexed="52"/>
      <name val="Calibri"/>
      <family val="2"/>
    </font>
    <font>
      <sz val="10"/>
      <color rgb="FFFA7D00"/>
      <name val="Arial"/>
      <family val="2"/>
    </font>
    <font>
      <sz val="11"/>
      <color indexed="60"/>
      <name val="Calibri"/>
      <family val="2"/>
    </font>
    <font>
      <sz val="10"/>
      <color rgb="FF9C6500"/>
      <name val="Arial"/>
      <family val="2"/>
    </font>
    <font>
      <sz val="12"/>
      <name val="Helv"/>
    </font>
    <font>
      <sz val="8"/>
      <color theme="1"/>
      <name val="Arial"/>
      <family val="2"/>
    </font>
    <font>
      <b/>
      <sz val="11"/>
      <color indexed="63"/>
      <name val="Calibri"/>
      <family val="2"/>
    </font>
    <font>
      <b/>
      <sz val="10"/>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b/>
      <sz val="18"/>
      <color indexed="56"/>
      <name val="Cambria"/>
      <family val="2"/>
    </font>
    <font>
      <b/>
      <sz val="11"/>
      <color indexed="8"/>
      <name val="Calibri"/>
      <family val="2"/>
    </font>
    <font>
      <b/>
      <sz val="10"/>
      <color theme="1"/>
      <name val="Arial"/>
      <family val="2"/>
    </font>
    <font>
      <sz val="11"/>
      <color indexed="10"/>
      <name val="Calibri"/>
      <family val="2"/>
    </font>
    <font>
      <sz val="10"/>
      <color rgb="FFFF0000"/>
      <name val="Arial"/>
      <family val="2"/>
    </font>
    <font>
      <sz val="11"/>
      <color indexed="8"/>
      <name val="Calibri"/>
      <family val="2"/>
      <scheme val="minor"/>
    </font>
    <font>
      <sz val="11"/>
      <name val="Arial"/>
      <family val="2"/>
    </font>
    <font>
      <b/>
      <sz val="11"/>
      <color indexed="10"/>
      <name val="Arial"/>
      <family val="2"/>
    </font>
    <font>
      <b/>
      <sz val="11"/>
      <color indexed="12"/>
      <name val="Arial"/>
      <family val="2"/>
    </font>
    <font>
      <vertAlign val="superscript"/>
      <sz val="11"/>
      <name val="Arial"/>
      <family val="2"/>
    </font>
    <font>
      <b/>
      <sz val="10"/>
      <color indexed="10"/>
      <name val="Arial"/>
      <family val="2"/>
    </font>
    <font>
      <b/>
      <sz val="8"/>
      <name val="Arial"/>
      <family val="2"/>
    </font>
    <font>
      <sz val="11"/>
      <name val="Calibri"/>
      <family val="2"/>
      <scheme val="minor"/>
    </font>
    <font>
      <b/>
      <sz val="11"/>
      <name val="Calibri"/>
      <family val="2"/>
      <scheme val="minor"/>
    </font>
    <font>
      <b/>
      <sz val="10"/>
      <color indexed="17"/>
      <name val="Arial"/>
      <family val="2"/>
    </font>
    <font>
      <b/>
      <u/>
      <sz val="11"/>
      <color theme="1"/>
      <name val="Calibri"/>
      <family val="2"/>
      <scheme val="minor"/>
    </font>
    <font>
      <vertAlign val="superscript"/>
      <sz val="11"/>
      <name val="Calibri"/>
      <family val="2"/>
      <scheme val="minor"/>
    </font>
    <font>
      <u/>
      <sz val="11"/>
      <color indexed="12"/>
      <name val="Calibri"/>
      <family val="2"/>
      <scheme val="minor"/>
    </font>
    <font>
      <sz val="11"/>
      <color indexed="12"/>
      <name val="Calibri"/>
      <family val="2"/>
      <scheme val="minor"/>
    </font>
    <font>
      <sz val="10"/>
      <name val="Calibri"/>
      <family val="2"/>
      <scheme val="minor"/>
    </font>
    <font>
      <u/>
      <sz val="11"/>
      <color theme="10"/>
      <name val="Calibri"/>
      <family val="2"/>
      <scheme val="minor"/>
    </font>
    <font>
      <b/>
      <sz val="10"/>
      <name val="Calibri"/>
      <family val="2"/>
    </font>
    <font>
      <sz val="11"/>
      <color theme="0" tint="-0.499984740745262"/>
      <name val="Calibri"/>
      <family val="2"/>
      <scheme val="minor"/>
    </font>
  </fonts>
  <fills count="7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0" tint="-0.149998474074526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rgb="FF92D05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theme="4" tint="0.79998168889431442"/>
        <bgColor theme="4" tint="0.79998168889431442"/>
      </patternFill>
    </fill>
    <fill>
      <patternFill patternType="solid">
        <fgColor rgb="FF0070C0"/>
        <bgColor indexed="64"/>
      </patternFill>
    </fill>
    <fill>
      <patternFill patternType="solid">
        <fgColor rgb="FF0070C0"/>
        <bgColor theme="4"/>
      </patternFill>
    </fill>
  </fills>
  <borders count="28">
    <border>
      <left/>
      <right/>
      <top/>
      <bottom/>
      <diagonal/>
    </border>
    <border>
      <left style="thin">
        <color indexed="22"/>
      </left>
      <right style="thin">
        <color indexed="22"/>
      </right>
      <top style="thin">
        <color indexed="22"/>
      </top>
      <bottom style="thin">
        <color indexed="2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diagonal/>
    </border>
  </borders>
  <cellStyleXfs count="41644">
    <xf numFmtId="0" fontId="0" fillId="0" borderId="0"/>
    <xf numFmtId="0" fontId="5" fillId="0" borderId="0"/>
    <xf numFmtId="164" fontId="3" fillId="0" borderId="0" applyFont="0" applyFill="0" applyBorder="0" applyAlignment="0" applyProtection="0"/>
    <xf numFmtId="164" fontId="23" fillId="0" borderId="0" applyFont="0" applyFill="0" applyBorder="0" applyAlignment="0" applyProtection="0"/>
    <xf numFmtId="165" fontId="1" fillId="0" borderId="0" applyFont="0" applyFill="0" applyBorder="0" applyAlignment="0" applyProtection="0"/>
    <xf numFmtId="0" fontId="24" fillId="0" borderId="0" applyNumberFormat="0" applyFill="0" applyBorder="0" applyAlignment="0" applyProtection="0">
      <alignment vertical="top"/>
      <protection locked="0"/>
    </xf>
    <xf numFmtId="0" fontId="25" fillId="0" borderId="0"/>
    <xf numFmtId="0" fontId="3" fillId="0" borderId="0"/>
    <xf numFmtId="0" fontId="3" fillId="0" borderId="0"/>
    <xf numFmtId="0" fontId="25" fillId="0" borderId="0"/>
    <xf numFmtId="0" fontId="3" fillId="0" borderId="0"/>
    <xf numFmtId="9" fontId="25" fillId="0" borderId="0" applyFont="0" applyFill="0" applyBorder="0" applyAlignment="0" applyProtection="0"/>
    <xf numFmtId="9" fontId="23" fillId="0" borderId="0" applyFont="0" applyFill="0" applyBorder="0" applyAlignment="0" applyProtection="0"/>
    <xf numFmtId="9" fontId="26" fillId="0" borderId="0" applyFont="0" applyFill="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0" fontId="22" fillId="10" borderId="0" applyNumberFormat="0" applyBorder="0" applyAlignment="0" applyProtection="0"/>
    <xf numFmtId="167" fontId="3" fillId="10" borderId="0" applyNumberFormat="0" applyBorder="0" applyAlignment="0" applyProtection="0"/>
    <xf numFmtId="0"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6"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6"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6"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6"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6"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6"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6"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6"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6"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6"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6"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6" fontId="3" fillId="10"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6"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6"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6"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22" fillId="10" borderId="0" applyNumberFormat="0" applyBorder="0" applyAlignment="0" applyProtection="0"/>
    <xf numFmtId="166" fontId="22" fillId="10" borderId="0" applyNumberFormat="0" applyBorder="0" applyAlignment="0" applyProtection="0"/>
    <xf numFmtId="166" fontId="22" fillId="10" borderId="0" applyNumberFormat="0" applyBorder="0" applyAlignment="0" applyProtection="0"/>
    <xf numFmtId="166" fontId="22" fillId="10" borderId="0" applyNumberFormat="0" applyBorder="0" applyAlignment="0" applyProtection="0"/>
    <xf numFmtId="166" fontId="3" fillId="10" borderId="0" applyNumberFormat="0" applyBorder="0" applyAlignment="0" applyProtection="0"/>
    <xf numFmtId="167" fontId="22" fillId="10" borderId="0" applyNumberFormat="0" applyBorder="0" applyAlignment="0" applyProtection="0"/>
    <xf numFmtId="167" fontId="2" fillId="35" borderId="0" applyNumberFormat="0" applyBorder="0" applyAlignment="0" applyProtection="0"/>
    <xf numFmtId="166" fontId="3" fillId="10" borderId="0" applyNumberFormat="0" applyBorder="0" applyAlignment="0" applyProtection="0"/>
    <xf numFmtId="166" fontId="22" fillId="10" borderId="0" applyNumberFormat="0" applyBorder="0" applyAlignment="0" applyProtection="0"/>
    <xf numFmtId="166" fontId="22" fillId="10" borderId="0" applyNumberFormat="0" applyBorder="0" applyAlignment="0" applyProtection="0"/>
    <xf numFmtId="166" fontId="22" fillId="10" borderId="0" applyNumberFormat="0" applyBorder="0" applyAlignment="0" applyProtection="0"/>
    <xf numFmtId="166" fontId="22" fillId="10" borderId="0" applyNumberFormat="0" applyBorder="0" applyAlignment="0" applyProtection="0"/>
    <xf numFmtId="166" fontId="3" fillId="10" borderId="0" applyNumberFormat="0" applyBorder="0" applyAlignment="0" applyProtection="0"/>
    <xf numFmtId="0" fontId="22" fillId="10" borderId="0" applyNumberFormat="0" applyBorder="0" applyAlignment="0" applyProtection="0"/>
    <xf numFmtId="166" fontId="22" fillId="10" borderId="0" applyNumberFormat="0" applyBorder="0" applyAlignment="0" applyProtection="0"/>
    <xf numFmtId="166" fontId="22" fillId="10" borderId="0" applyNumberFormat="0" applyBorder="0" applyAlignment="0" applyProtection="0"/>
    <xf numFmtId="166" fontId="22" fillId="10" borderId="0" applyNumberFormat="0" applyBorder="0" applyAlignment="0" applyProtection="0"/>
    <xf numFmtId="166" fontId="22" fillId="10" borderId="0" applyNumberFormat="0" applyBorder="0" applyAlignment="0" applyProtection="0"/>
    <xf numFmtId="166" fontId="22" fillId="10" borderId="0" applyNumberFormat="0" applyBorder="0" applyAlignment="0" applyProtection="0"/>
    <xf numFmtId="166" fontId="22" fillId="10" borderId="0" applyNumberFormat="0" applyBorder="0" applyAlignment="0" applyProtection="0"/>
    <xf numFmtId="166" fontId="22" fillId="10" borderId="0" applyNumberFormat="0" applyBorder="0" applyAlignment="0" applyProtection="0"/>
    <xf numFmtId="166" fontId="22"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6"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6"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6" fontId="3" fillId="10" borderId="0" applyNumberFormat="0" applyBorder="0" applyAlignment="0" applyProtection="0"/>
    <xf numFmtId="167" fontId="1" fillId="35" borderId="0" applyNumberFormat="0" applyBorder="0" applyAlignment="0" applyProtection="0"/>
    <xf numFmtId="166" fontId="22" fillId="10" borderId="0" applyNumberFormat="0" applyBorder="0" applyAlignment="0" applyProtection="0"/>
    <xf numFmtId="166" fontId="22" fillId="10" borderId="0" applyNumberFormat="0" applyBorder="0" applyAlignment="0" applyProtection="0"/>
    <xf numFmtId="166" fontId="22" fillId="10" borderId="0" applyNumberFormat="0" applyBorder="0" applyAlignment="0" applyProtection="0"/>
    <xf numFmtId="166" fontId="22" fillId="10" borderId="0" applyNumberFormat="0" applyBorder="0" applyAlignment="0" applyProtection="0"/>
    <xf numFmtId="166" fontId="22" fillId="10" borderId="0" applyNumberFormat="0" applyBorder="0" applyAlignment="0" applyProtection="0"/>
    <xf numFmtId="166" fontId="22" fillId="10" borderId="0" applyNumberFormat="0" applyBorder="0" applyAlignment="0" applyProtection="0"/>
    <xf numFmtId="166" fontId="22" fillId="10" borderId="0" applyNumberFormat="0" applyBorder="0" applyAlignment="0" applyProtection="0"/>
    <xf numFmtId="166" fontId="22" fillId="10" borderId="0" applyNumberFormat="0" applyBorder="0" applyAlignment="0" applyProtection="0"/>
    <xf numFmtId="166" fontId="22" fillId="10" borderId="0" applyNumberFormat="0" applyBorder="0" applyAlignment="0" applyProtection="0"/>
    <xf numFmtId="166" fontId="22" fillId="10" borderId="0" applyNumberFormat="0" applyBorder="0" applyAlignment="0" applyProtection="0"/>
    <xf numFmtId="166" fontId="22" fillId="10" borderId="0" applyNumberFormat="0" applyBorder="0" applyAlignment="0" applyProtection="0"/>
    <xf numFmtId="166" fontId="22" fillId="10" borderId="0" applyNumberFormat="0" applyBorder="0" applyAlignment="0" applyProtection="0"/>
    <xf numFmtId="166" fontId="22" fillId="10" borderId="0" applyNumberFormat="0" applyBorder="0" applyAlignment="0" applyProtection="0"/>
    <xf numFmtId="166"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6"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6"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6" fontId="3" fillId="10" borderId="0" applyNumberFormat="0" applyBorder="0" applyAlignment="0" applyProtection="0"/>
    <xf numFmtId="167" fontId="1" fillId="35"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6"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6"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6" fontId="3" fillId="10" borderId="0" applyNumberFormat="0" applyBorder="0" applyAlignment="0" applyProtection="0"/>
    <xf numFmtId="167" fontId="1" fillId="35"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6"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6" fontId="3" fillId="10" borderId="0" applyNumberFormat="0" applyBorder="0" applyAlignment="0" applyProtection="0"/>
    <xf numFmtId="167" fontId="1" fillId="35"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6" fontId="3" fillId="10" borderId="0" applyNumberFormat="0" applyBorder="0" applyAlignment="0" applyProtection="0"/>
    <xf numFmtId="167" fontId="3" fillId="10" borderId="0" applyNumberFormat="0" applyBorder="0" applyAlignment="0" applyProtection="0"/>
    <xf numFmtId="166" fontId="3" fillId="10" borderId="0" applyNumberFormat="0" applyBorder="0" applyAlignment="0" applyProtection="0"/>
    <xf numFmtId="167" fontId="1" fillId="35"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6" fontId="1" fillId="35" borderId="0" applyNumberFormat="0" applyBorder="0" applyAlignment="0" applyProtection="0"/>
    <xf numFmtId="167" fontId="1" fillId="35"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0" fontId="22" fillId="14" borderId="0" applyNumberFormat="0" applyBorder="0" applyAlignment="0" applyProtection="0"/>
    <xf numFmtId="167" fontId="3" fillId="14" borderId="0" applyNumberFormat="0" applyBorder="0" applyAlignment="0" applyProtection="0"/>
    <xf numFmtId="0"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22" fillId="14" borderId="0" applyNumberFormat="0" applyBorder="0" applyAlignment="0" applyProtection="0"/>
    <xf numFmtId="166" fontId="22" fillId="14" borderId="0" applyNumberFormat="0" applyBorder="0" applyAlignment="0" applyProtection="0"/>
    <xf numFmtId="166" fontId="22" fillId="14" borderId="0" applyNumberFormat="0" applyBorder="0" applyAlignment="0" applyProtection="0"/>
    <xf numFmtId="166" fontId="22" fillId="14" borderId="0" applyNumberFormat="0" applyBorder="0" applyAlignment="0" applyProtection="0"/>
    <xf numFmtId="166" fontId="3" fillId="14" borderId="0" applyNumberFormat="0" applyBorder="0" applyAlignment="0" applyProtection="0"/>
    <xf numFmtId="167" fontId="22" fillId="14" borderId="0" applyNumberFormat="0" applyBorder="0" applyAlignment="0" applyProtection="0"/>
    <xf numFmtId="167" fontId="2" fillId="36" borderId="0" applyNumberFormat="0" applyBorder="0" applyAlignment="0" applyProtection="0"/>
    <xf numFmtId="166" fontId="3" fillId="14" borderId="0" applyNumberFormat="0" applyBorder="0" applyAlignment="0" applyProtection="0"/>
    <xf numFmtId="166" fontId="22" fillId="14" borderId="0" applyNumberFormat="0" applyBorder="0" applyAlignment="0" applyProtection="0"/>
    <xf numFmtId="166" fontId="22" fillId="14" borderId="0" applyNumberFormat="0" applyBorder="0" applyAlignment="0" applyProtection="0"/>
    <xf numFmtId="166" fontId="22" fillId="14" borderId="0" applyNumberFormat="0" applyBorder="0" applyAlignment="0" applyProtection="0"/>
    <xf numFmtId="166" fontId="22" fillId="14" borderId="0" applyNumberFormat="0" applyBorder="0" applyAlignment="0" applyProtection="0"/>
    <xf numFmtId="166" fontId="3" fillId="14" borderId="0" applyNumberFormat="0" applyBorder="0" applyAlignment="0" applyProtection="0"/>
    <xf numFmtId="0" fontId="22" fillId="14" borderId="0" applyNumberFormat="0" applyBorder="0" applyAlignment="0" applyProtection="0"/>
    <xf numFmtId="166" fontId="22" fillId="14" borderId="0" applyNumberFormat="0" applyBorder="0" applyAlignment="0" applyProtection="0"/>
    <xf numFmtId="166" fontId="22" fillId="14" borderId="0" applyNumberFormat="0" applyBorder="0" applyAlignment="0" applyProtection="0"/>
    <xf numFmtId="166" fontId="22" fillId="14" borderId="0" applyNumberFormat="0" applyBorder="0" applyAlignment="0" applyProtection="0"/>
    <xf numFmtId="166" fontId="22" fillId="14" borderId="0" applyNumberFormat="0" applyBorder="0" applyAlignment="0" applyProtection="0"/>
    <xf numFmtId="166" fontId="22" fillId="14" borderId="0" applyNumberFormat="0" applyBorder="0" applyAlignment="0" applyProtection="0"/>
    <xf numFmtId="166" fontId="22" fillId="14" borderId="0" applyNumberFormat="0" applyBorder="0" applyAlignment="0" applyProtection="0"/>
    <xf numFmtId="166" fontId="22" fillId="14" borderId="0" applyNumberFormat="0" applyBorder="0" applyAlignment="0" applyProtection="0"/>
    <xf numFmtId="166" fontId="22"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7" fontId="1" fillId="36" borderId="0" applyNumberFormat="0" applyBorder="0" applyAlignment="0" applyProtection="0"/>
    <xf numFmtId="166" fontId="22" fillId="14" borderId="0" applyNumberFormat="0" applyBorder="0" applyAlignment="0" applyProtection="0"/>
    <xf numFmtId="166" fontId="22" fillId="14" borderId="0" applyNumberFormat="0" applyBorder="0" applyAlignment="0" applyProtection="0"/>
    <xf numFmtId="166" fontId="22" fillId="14" borderId="0" applyNumberFormat="0" applyBorder="0" applyAlignment="0" applyProtection="0"/>
    <xf numFmtId="166" fontId="22" fillId="14" borderId="0" applyNumberFormat="0" applyBorder="0" applyAlignment="0" applyProtection="0"/>
    <xf numFmtId="166" fontId="22" fillId="14" borderId="0" applyNumberFormat="0" applyBorder="0" applyAlignment="0" applyProtection="0"/>
    <xf numFmtId="166" fontId="22" fillId="14" borderId="0" applyNumberFormat="0" applyBorder="0" applyAlignment="0" applyProtection="0"/>
    <xf numFmtId="166" fontId="22" fillId="14" borderId="0" applyNumberFormat="0" applyBorder="0" applyAlignment="0" applyProtection="0"/>
    <xf numFmtId="166" fontId="22" fillId="14" borderId="0" applyNumberFormat="0" applyBorder="0" applyAlignment="0" applyProtection="0"/>
    <xf numFmtId="166" fontId="22" fillId="14" borderId="0" applyNumberFormat="0" applyBorder="0" applyAlignment="0" applyProtection="0"/>
    <xf numFmtId="166" fontId="22" fillId="14" borderId="0" applyNumberFormat="0" applyBorder="0" applyAlignment="0" applyProtection="0"/>
    <xf numFmtId="166" fontId="22" fillId="14" borderId="0" applyNumberFormat="0" applyBorder="0" applyAlignment="0" applyProtection="0"/>
    <xf numFmtId="166" fontId="22" fillId="14" borderId="0" applyNumberFormat="0" applyBorder="0" applyAlignment="0" applyProtection="0"/>
    <xf numFmtId="166" fontId="22" fillId="14" borderId="0" applyNumberFormat="0" applyBorder="0" applyAlignment="0" applyProtection="0"/>
    <xf numFmtId="166"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7" fontId="1" fillId="36"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7" fontId="1" fillId="36"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7" fontId="1" fillId="36"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7" fontId="1" fillId="36"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6" fontId="1" fillId="36" borderId="0" applyNumberFormat="0" applyBorder="0" applyAlignment="0" applyProtection="0"/>
    <xf numFmtId="167" fontId="1" fillId="36"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0" fontId="22" fillId="18" borderId="0" applyNumberFormat="0" applyBorder="0" applyAlignment="0" applyProtection="0"/>
    <xf numFmtId="167" fontId="3" fillId="18" borderId="0" applyNumberFormat="0" applyBorder="0" applyAlignment="0" applyProtection="0"/>
    <xf numFmtId="0"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6"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6"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6"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6"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6"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6"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6"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6"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6"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6"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6"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6" fontId="3" fillId="18"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6"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6"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6"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22" fillId="18" borderId="0" applyNumberFormat="0" applyBorder="0" applyAlignment="0" applyProtection="0"/>
    <xf numFmtId="166" fontId="22" fillId="18" borderId="0" applyNumberFormat="0" applyBorder="0" applyAlignment="0" applyProtection="0"/>
    <xf numFmtId="166" fontId="22" fillId="18" borderId="0" applyNumberFormat="0" applyBorder="0" applyAlignment="0" applyProtection="0"/>
    <xf numFmtId="166" fontId="22" fillId="18" borderId="0" applyNumberFormat="0" applyBorder="0" applyAlignment="0" applyProtection="0"/>
    <xf numFmtId="166" fontId="3" fillId="18" borderId="0" applyNumberFormat="0" applyBorder="0" applyAlignment="0" applyProtection="0"/>
    <xf numFmtId="167" fontId="22" fillId="18" borderId="0" applyNumberFormat="0" applyBorder="0" applyAlignment="0" applyProtection="0"/>
    <xf numFmtId="167" fontId="2" fillId="37" borderId="0" applyNumberFormat="0" applyBorder="0" applyAlignment="0" applyProtection="0"/>
    <xf numFmtId="166" fontId="3" fillId="18" borderId="0" applyNumberFormat="0" applyBorder="0" applyAlignment="0" applyProtection="0"/>
    <xf numFmtId="166" fontId="22" fillId="18" borderId="0" applyNumberFormat="0" applyBorder="0" applyAlignment="0" applyProtection="0"/>
    <xf numFmtId="166" fontId="22" fillId="18" borderId="0" applyNumberFormat="0" applyBorder="0" applyAlignment="0" applyProtection="0"/>
    <xf numFmtId="166" fontId="22" fillId="18" borderId="0" applyNumberFormat="0" applyBorder="0" applyAlignment="0" applyProtection="0"/>
    <xf numFmtId="166" fontId="22" fillId="18" borderId="0" applyNumberFormat="0" applyBorder="0" applyAlignment="0" applyProtection="0"/>
    <xf numFmtId="166" fontId="3" fillId="18" borderId="0" applyNumberFormat="0" applyBorder="0" applyAlignment="0" applyProtection="0"/>
    <xf numFmtId="0" fontId="22" fillId="18" borderId="0" applyNumberFormat="0" applyBorder="0" applyAlignment="0" applyProtection="0"/>
    <xf numFmtId="166" fontId="22" fillId="18" borderId="0" applyNumberFormat="0" applyBorder="0" applyAlignment="0" applyProtection="0"/>
    <xf numFmtId="166" fontId="22" fillId="18" borderId="0" applyNumberFormat="0" applyBorder="0" applyAlignment="0" applyProtection="0"/>
    <xf numFmtId="166" fontId="22" fillId="18" borderId="0" applyNumberFormat="0" applyBorder="0" applyAlignment="0" applyProtection="0"/>
    <xf numFmtId="166" fontId="22" fillId="18" borderId="0" applyNumberFormat="0" applyBorder="0" applyAlignment="0" applyProtection="0"/>
    <xf numFmtId="166" fontId="22" fillId="18" borderId="0" applyNumberFormat="0" applyBorder="0" applyAlignment="0" applyProtection="0"/>
    <xf numFmtId="166" fontId="22" fillId="18" borderId="0" applyNumberFormat="0" applyBorder="0" applyAlignment="0" applyProtection="0"/>
    <xf numFmtId="166" fontId="22" fillId="18" borderId="0" applyNumberFormat="0" applyBorder="0" applyAlignment="0" applyProtection="0"/>
    <xf numFmtId="166" fontId="22"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6"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6"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6" fontId="3" fillId="18" borderId="0" applyNumberFormat="0" applyBorder="0" applyAlignment="0" applyProtection="0"/>
    <xf numFmtId="167" fontId="1" fillId="37" borderId="0" applyNumberFormat="0" applyBorder="0" applyAlignment="0" applyProtection="0"/>
    <xf numFmtId="166" fontId="22" fillId="18" borderId="0" applyNumberFormat="0" applyBorder="0" applyAlignment="0" applyProtection="0"/>
    <xf numFmtId="166" fontId="22" fillId="18" borderId="0" applyNumberFormat="0" applyBorder="0" applyAlignment="0" applyProtection="0"/>
    <xf numFmtId="166" fontId="22" fillId="18" borderId="0" applyNumberFormat="0" applyBorder="0" applyAlignment="0" applyProtection="0"/>
    <xf numFmtId="166" fontId="22" fillId="18" borderId="0" applyNumberFormat="0" applyBorder="0" applyAlignment="0" applyProtection="0"/>
    <xf numFmtId="166" fontId="22" fillId="18" borderId="0" applyNumberFormat="0" applyBorder="0" applyAlignment="0" applyProtection="0"/>
    <xf numFmtId="166" fontId="22" fillId="18" borderId="0" applyNumberFormat="0" applyBorder="0" applyAlignment="0" applyProtection="0"/>
    <xf numFmtId="166" fontId="22" fillId="18" borderId="0" applyNumberFormat="0" applyBorder="0" applyAlignment="0" applyProtection="0"/>
    <xf numFmtId="166" fontId="22" fillId="18" borderId="0" applyNumberFormat="0" applyBorder="0" applyAlignment="0" applyProtection="0"/>
    <xf numFmtId="166" fontId="22" fillId="18" borderId="0" applyNumberFormat="0" applyBorder="0" applyAlignment="0" applyProtection="0"/>
    <xf numFmtId="166" fontId="22" fillId="18" borderId="0" applyNumberFormat="0" applyBorder="0" applyAlignment="0" applyProtection="0"/>
    <xf numFmtId="166" fontId="22" fillId="18" borderId="0" applyNumberFormat="0" applyBorder="0" applyAlignment="0" applyProtection="0"/>
    <xf numFmtId="166" fontId="22" fillId="18" borderId="0" applyNumberFormat="0" applyBorder="0" applyAlignment="0" applyProtection="0"/>
    <xf numFmtId="166" fontId="22" fillId="18" borderId="0" applyNumberFormat="0" applyBorder="0" applyAlignment="0" applyProtection="0"/>
    <xf numFmtId="166"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6"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6"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6" fontId="3" fillId="18" borderId="0" applyNumberFormat="0" applyBorder="0" applyAlignment="0" applyProtection="0"/>
    <xf numFmtId="167" fontId="1" fillId="37"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6"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6"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6" fontId="3" fillId="18" borderId="0" applyNumberFormat="0" applyBorder="0" applyAlignment="0" applyProtection="0"/>
    <xf numFmtId="167" fontId="1" fillId="37"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6"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6" fontId="3" fillId="18" borderId="0" applyNumberFormat="0" applyBorder="0" applyAlignment="0" applyProtection="0"/>
    <xf numFmtId="167" fontId="1" fillId="37"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167" fontId="3" fillId="18" borderId="0" applyNumberFormat="0" applyBorder="0" applyAlignment="0" applyProtection="0"/>
    <xf numFmtId="166" fontId="3" fillId="18" borderId="0" applyNumberFormat="0" applyBorder="0" applyAlignment="0" applyProtection="0"/>
    <xf numFmtId="167" fontId="1" fillId="37"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6" fontId="1" fillId="37" borderId="0" applyNumberFormat="0" applyBorder="0" applyAlignment="0" applyProtection="0"/>
    <xf numFmtId="167" fontId="1" fillId="37"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0" fontId="22" fillId="22" borderId="0" applyNumberFormat="0" applyBorder="0" applyAlignment="0" applyProtection="0"/>
    <xf numFmtId="167" fontId="3" fillId="22" borderId="0" applyNumberFormat="0" applyBorder="0" applyAlignment="0" applyProtection="0"/>
    <xf numFmtId="0"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22" fillId="22" borderId="0" applyNumberFormat="0" applyBorder="0" applyAlignment="0" applyProtection="0"/>
    <xf numFmtId="166" fontId="22" fillId="22" borderId="0" applyNumberFormat="0" applyBorder="0" applyAlignment="0" applyProtection="0"/>
    <xf numFmtId="166" fontId="22" fillId="22" borderId="0" applyNumberFormat="0" applyBorder="0" applyAlignment="0" applyProtection="0"/>
    <xf numFmtId="166" fontId="22" fillId="22" borderId="0" applyNumberFormat="0" applyBorder="0" applyAlignment="0" applyProtection="0"/>
    <xf numFmtId="166" fontId="3" fillId="22" borderId="0" applyNumberFormat="0" applyBorder="0" applyAlignment="0" applyProtection="0"/>
    <xf numFmtId="167" fontId="22" fillId="22" borderId="0" applyNumberFormat="0" applyBorder="0" applyAlignment="0" applyProtection="0"/>
    <xf numFmtId="167" fontId="2" fillId="38" borderId="0" applyNumberFormat="0" applyBorder="0" applyAlignment="0" applyProtection="0"/>
    <xf numFmtId="166" fontId="3" fillId="22" borderId="0" applyNumberFormat="0" applyBorder="0" applyAlignment="0" applyProtection="0"/>
    <xf numFmtId="166" fontId="22" fillId="22" borderId="0" applyNumberFormat="0" applyBorder="0" applyAlignment="0" applyProtection="0"/>
    <xf numFmtId="166" fontId="22" fillId="22" borderId="0" applyNumberFormat="0" applyBorder="0" applyAlignment="0" applyProtection="0"/>
    <xf numFmtId="166" fontId="22" fillId="22" borderId="0" applyNumberFormat="0" applyBorder="0" applyAlignment="0" applyProtection="0"/>
    <xf numFmtId="166" fontId="22" fillId="22" borderId="0" applyNumberFormat="0" applyBorder="0" applyAlignment="0" applyProtection="0"/>
    <xf numFmtId="166" fontId="3" fillId="22" borderId="0" applyNumberFormat="0" applyBorder="0" applyAlignment="0" applyProtection="0"/>
    <xf numFmtId="0" fontId="22" fillId="22" borderId="0" applyNumberFormat="0" applyBorder="0" applyAlignment="0" applyProtection="0"/>
    <xf numFmtId="166" fontId="22" fillId="22" borderId="0" applyNumberFormat="0" applyBorder="0" applyAlignment="0" applyProtection="0"/>
    <xf numFmtId="166" fontId="22" fillId="22" borderId="0" applyNumberFormat="0" applyBorder="0" applyAlignment="0" applyProtection="0"/>
    <xf numFmtId="166" fontId="22" fillId="22" borderId="0" applyNumberFormat="0" applyBorder="0" applyAlignment="0" applyProtection="0"/>
    <xf numFmtId="166" fontId="22" fillId="22" borderId="0" applyNumberFormat="0" applyBorder="0" applyAlignment="0" applyProtection="0"/>
    <xf numFmtId="166" fontId="22" fillId="22" borderId="0" applyNumberFormat="0" applyBorder="0" applyAlignment="0" applyProtection="0"/>
    <xf numFmtId="166" fontId="22" fillId="22" borderId="0" applyNumberFormat="0" applyBorder="0" applyAlignment="0" applyProtection="0"/>
    <xf numFmtId="166" fontId="22" fillId="22" borderId="0" applyNumberFormat="0" applyBorder="0" applyAlignment="0" applyProtection="0"/>
    <xf numFmtId="166" fontId="22"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7" fontId="1" fillId="38" borderId="0" applyNumberFormat="0" applyBorder="0" applyAlignment="0" applyProtection="0"/>
    <xf numFmtId="166" fontId="22" fillId="22" borderId="0" applyNumberFormat="0" applyBorder="0" applyAlignment="0" applyProtection="0"/>
    <xf numFmtId="166" fontId="22" fillId="22" borderId="0" applyNumberFormat="0" applyBorder="0" applyAlignment="0" applyProtection="0"/>
    <xf numFmtId="166" fontId="22" fillId="22" borderId="0" applyNumberFormat="0" applyBorder="0" applyAlignment="0" applyProtection="0"/>
    <xf numFmtId="166" fontId="22" fillId="22" borderId="0" applyNumberFormat="0" applyBorder="0" applyAlignment="0" applyProtection="0"/>
    <xf numFmtId="166" fontId="22" fillId="22" borderId="0" applyNumberFormat="0" applyBorder="0" applyAlignment="0" applyProtection="0"/>
    <xf numFmtId="166" fontId="22" fillId="22" borderId="0" applyNumberFormat="0" applyBorder="0" applyAlignment="0" applyProtection="0"/>
    <xf numFmtId="166" fontId="22" fillId="22" borderId="0" applyNumberFormat="0" applyBorder="0" applyAlignment="0" applyProtection="0"/>
    <xf numFmtId="166" fontId="22" fillId="22" borderId="0" applyNumberFormat="0" applyBorder="0" applyAlignment="0" applyProtection="0"/>
    <xf numFmtId="166" fontId="22" fillId="22" borderId="0" applyNumberFormat="0" applyBorder="0" applyAlignment="0" applyProtection="0"/>
    <xf numFmtId="166" fontId="22" fillId="22" borderId="0" applyNumberFormat="0" applyBorder="0" applyAlignment="0" applyProtection="0"/>
    <xf numFmtId="166" fontId="22" fillId="22" borderId="0" applyNumberFormat="0" applyBorder="0" applyAlignment="0" applyProtection="0"/>
    <xf numFmtId="166" fontId="22" fillId="22" borderId="0" applyNumberFormat="0" applyBorder="0" applyAlignment="0" applyProtection="0"/>
    <xf numFmtId="166" fontId="22" fillId="22" borderId="0" applyNumberFormat="0" applyBorder="0" applyAlignment="0" applyProtection="0"/>
    <xf numFmtId="166"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7" fontId="1" fillId="38"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7" fontId="1" fillId="38"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7" fontId="1" fillId="38"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7" fontId="1" fillId="38"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0" fontId="22" fillId="26" borderId="0" applyNumberFormat="0" applyBorder="0" applyAlignment="0" applyProtection="0"/>
    <xf numFmtId="167" fontId="3" fillId="26" borderId="0" applyNumberFormat="0" applyBorder="0" applyAlignment="0" applyProtection="0"/>
    <xf numFmtId="0"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6"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6"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6"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6"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6"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6"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6"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6"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6"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6"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6"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6" fontId="3" fillId="26"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6"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6"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6"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22" fillId="26" borderId="0" applyNumberFormat="0" applyBorder="0" applyAlignment="0" applyProtection="0"/>
    <xf numFmtId="166" fontId="22" fillId="26" borderId="0" applyNumberFormat="0" applyBorder="0" applyAlignment="0" applyProtection="0"/>
    <xf numFmtId="166" fontId="22" fillId="26" borderId="0" applyNumberFormat="0" applyBorder="0" applyAlignment="0" applyProtection="0"/>
    <xf numFmtId="166" fontId="22" fillId="26" borderId="0" applyNumberFormat="0" applyBorder="0" applyAlignment="0" applyProtection="0"/>
    <xf numFmtId="166" fontId="3" fillId="26" borderId="0" applyNumberFormat="0" applyBorder="0" applyAlignment="0" applyProtection="0"/>
    <xf numFmtId="167" fontId="22" fillId="26" borderId="0" applyNumberFormat="0" applyBorder="0" applyAlignment="0" applyProtection="0"/>
    <xf numFmtId="167" fontId="2" fillId="39" borderId="0" applyNumberFormat="0" applyBorder="0" applyAlignment="0" applyProtection="0"/>
    <xf numFmtId="166" fontId="3" fillId="26" borderId="0" applyNumberFormat="0" applyBorder="0" applyAlignment="0" applyProtection="0"/>
    <xf numFmtId="166" fontId="22" fillId="26" borderId="0" applyNumberFormat="0" applyBorder="0" applyAlignment="0" applyProtection="0"/>
    <xf numFmtId="166" fontId="22" fillId="26" borderId="0" applyNumberFormat="0" applyBorder="0" applyAlignment="0" applyProtection="0"/>
    <xf numFmtId="166" fontId="22" fillId="26" borderId="0" applyNumberFormat="0" applyBorder="0" applyAlignment="0" applyProtection="0"/>
    <xf numFmtId="166" fontId="22" fillId="26" borderId="0" applyNumberFormat="0" applyBorder="0" applyAlignment="0" applyProtection="0"/>
    <xf numFmtId="166" fontId="3" fillId="26" borderId="0" applyNumberFormat="0" applyBorder="0" applyAlignment="0" applyProtection="0"/>
    <xf numFmtId="0" fontId="22" fillId="26" borderId="0" applyNumberFormat="0" applyBorder="0" applyAlignment="0" applyProtection="0"/>
    <xf numFmtId="166" fontId="22" fillId="26" borderId="0" applyNumberFormat="0" applyBorder="0" applyAlignment="0" applyProtection="0"/>
    <xf numFmtId="166" fontId="22" fillId="26" borderId="0" applyNumberFormat="0" applyBorder="0" applyAlignment="0" applyProtection="0"/>
    <xf numFmtId="166" fontId="22" fillId="26" borderId="0" applyNumberFormat="0" applyBorder="0" applyAlignment="0" applyProtection="0"/>
    <xf numFmtId="166" fontId="22" fillId="26" borderId="0" applyNumberFormat="0" applyBorder="0" applyAlignment="0" applyProtection="0"/>
    <xf numFmtId="166" fontId="22" fillId="26" borderId="0" applyNumberFormat="0" applyBorder="0" applyAlignment="0" applyProtection="0"/>
    <xf numFmtId="166" fontId="22" fillId="26" borderId="0" applyNumberFormat="0" applyBorder="0" applyAlignment="0" applyProtection="0"/>
    <xf numFmtId="166" fontId="22" fillId="26" borderId="0" applyNumberFormat="0" applyBorder="0" applyAlignment="0" applyProtection="0"/>
    <xf numFmtId="166" fontId="22"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6"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6"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6" fontId="3" fillId="26" borderId="0" applyNumberFormat="0" applyBorder="0" applyAlignment="0" applyProtection="0"/>
    <xf numFmtId="167" fontId="1" fillId="39" borderId="0" applyNumberFormat="0" applyBorder="0" applyAlignment="0" applyProtection="0"/>
    <xf numFmtId="166" fontId="22" fillId="26" borderId="0" applyNumberFormat="0" applyBorder="0" applyAlignment="0" applyProtection="0"/>
    <xf numFmtId="166" fontId="22" fillId="26" borderId="0" applyNumberFormat="0" applyBorder="0" applyAlignment="0" applyProtection="0"/>
    <xf numFmtId="166" fontId="22" fillId="26" borderId="0" applyNumberFormat="0" applyBorder="0" applyAlignment="0" applyProtection="0"/>
    <xf numFmtId="166" fontId="22" fillId="26" borderId="0" applyNumberFormat="0" applyBorder="0" applyAlignment="0" applyProtection="0"/>
    <xf numFmtId="166" fontId="22" fillId="26" borderId="0" applyNumberFormat="0" applyBorder="0" applyAlignment="0" applyProtection="0"/>
    <xf numFmtId="166" fontId="22" fillId="26" borderId="0" applyNumberFormat="0" applyBorder="0" applyAlignment="0" applyProtection="0"/>
    <xf numFmtId="166" fontId="22" fillId="26" borderId="0" applyNumberFormat="0" applyBorder="0" applyAlignment="0" applyProtection="0"/>
    <xf numFmtId="166" fontId="22" fillId="26" borderId="0" applyNumberFormat="0" applyBorder="0" applyAlignment="0" applyProtection="0"/>
    <xf numFmtId="166" fontId="22" fillId="26" borderId="0" applyNumberFormat="0" applyBorder="0" applyAlignment="0" applyProtection="0"/>
    <xf numFmtId="166" fontId="22" fillId="26" borderId="0" applyNumberFormat="0" applyBorder="0" applyAlignment="0" applyProtection="0"/>
    <xf numFmtId="166" fontId="22" fillId="26" borderId="0" applyNumberFormat="0" applyBorder="0" applyAlignment="0" applyProtection="0"/>
    <xf numFmtId="166" fontId="22" fillId="26" borderId="0" applyNumberFormat="0" applyBorder="0" applyAlignment="0" applyProtection="0"/>
    <xf numFmtId="166" fontId="22" fillId="26" borderId="0" applyNumberFormat="0" applyBorder="0" applyAlignment="0" applyProtection="0"/>
    <xf numFmtId="166"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6"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6"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6" fontId="3" fillId="26" borderId="0" applyNumberFormat="0" applyBorder="0" applyAlignment="0" applyProtection="0"/>
    <xf numFmtId="167" fontId="1" fillId="39"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6"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6"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6" fontId="3" fillId="26" borderId="0" applyNumberFormat="0" applyBorder="0" applyAlignment="0" applyProtection="0"/>
    <xf numFmtId="167" fontId="1" fillId="39"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6"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6" fontId="3" fillId="26" borderId="0" applyNumberFormat="0" applyBorder="0" applyAlignment="0" applyProtection="0"/>
    <xf numFmtId="167" fontId="1" fillId="39"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6" fontId="3" fillId="26" borderId="0" applyNumberFormat="0" applyBorder="0" applyAlignment="0" applyProtection="0"/>
    <xf numFmtId="167" fontId="3" fillId="26" borderId="0" applyNumberFormat="0" applyBorder="0" applyAlignment="0" applyProtection="0"/>
    <xf numFmtId="166" fontId="3" fillId="26" borderId="0" applyNumberFormat="0" applyBorder="0" applyAlignment="0" applyProtection="0"/>
    <xf numFmtId="167" fontId="1" fillId="39"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6" fontId="1" fillId="39" borderId="0" applyNumberFormat="0" applyBorder="0" applyAlignment="0" applyProtection="0"/>
    <xf numFmtId="167" fontId="1" fillId="39"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0" fontId="22" fillId="30" borderId="0" applyNumberFormat="0" applyBorder="0" applyAlignment="0" applyProtection="0"/>
    <xf numFmtId="167" fontId="3" fillId="30" borderId="0" applyNumberFormat="0" applyBorder="0" applyAlignment="0" applyProtection="0"/>
    <xf numFmtId="0"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6"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6"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6"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6"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6"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6"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6"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6"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6"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6"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6"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6" fontId="3" fillId="3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6"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6"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6"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22" fillId="30" borderId="0" applyNumberFormat="0" applyBorder="0" applyAlignment="0" applyProtection="0"/>
    <xf numFmtId="166" fontId="22" fillId="30" borderId="0" applyNumberFormat="0" applyBorder="0" applyAlignment="0" applyProtection="0"/>
    <xf numFmtId="166" fontId="22" fillId="30" borderId="0" applyNumberFormat="0" applyBorder="0" applyAlignment="0" applyProtection="0"/>
    <xf numFmtId="166" fontId="22" fillId="30" borderId="0" applyNumberFormat="0" applyBorder="0" applyAlignment="0" applyProtection="0"/>
    <xf numFmtId="166" fontId="3" fillId="30" borderId="0" applyNumberFormat="0" applyBorder="0" applyAlignment="0" applyProtection="0"/>
    <xf numFmtId="167" fontId="22" fillId="30" borderId="0" applyNumberFormat="0" applyBorder="0" applyAlignment="0" applyProtection="0"/>
    <xf numFmtId="167" fontId="2" fillId="40" borderId="0" applyNumberFormat="0" applyBorder="0" applyAlignment="0" applyProtection="0"/>
    <xf numFmtId="166" fontId="3" fillId="30" borderId="0" applyNumberFormat="0" applyBorder="0" applyAlignment="0" applyProtection="0"/>
    <xf numFmtId="166" fontId="22" fillId="30" borderId="0" applyNumberFormat="0" applyBorder="0" applyAlignment="0" applyProtection="0"/>
    <xf numFmtId="166" fontId="22" fillId="30" borderId="0" applyNumberFormat="0" applyBorder="0" applyAlignment="0" applyProtection="0"/>
    <xf numFmtId="166" fontId="22" fillId="30" borderId="0" applyNumberFormat="0" applyBorder="0" applyAlignment="0" applyProtection="0"/>
    <xf numFmtId="166" fontId="22" fillId="30" borderId="0" applyNumberFormat="0" applyBorder="0" applyAlignment="0" applyProtection="0"/>
    <xf numFmtId="166" fontId="3" fillId="30" borderId="0" applyNumberFormat="0" applyBorder="0" applyAlignment="0" applyProtection="0"/>
    <xf numFmtId="0" fontId="22" fillId="30" borderId="0" applyNumberFormat="0" applyBorder="0" applyAlignment="0" applyProtection="0"/>
    <xf numFmtId="166" fontId="22" fillId="30" borderId="0" applyNumberFormat="0" applyBorder="0" applyAlignment="0" applyProtection="0"/>
    <xf numFmtId="166" fontId="22" fillId="30" borderId="0" applyNumberFormat="0" applyBorder="0" applyAlignment="0" applyProtection="0"/>
    <xf numFmtId="166" fontId="22" fillId="30" borderId="0" applyNumberFormat="0" applyBorder="0" applyAlignment="0" applyProtection="0"/>
    <xf numFmtId="166" fontId="22" fillId="30" borderId="0" applyNumberFormat="0" applyBorder="0" applyAlignment="0" applyProtection="0"/>
    <xf numFmtId="166" fontId="22" fillId="30" borderId="0" applyNumberFormat="0" applyBorder="0" applyAlignment="0" applyProtection="0"/>
    <xf numFmtId="166" fontId="22" fillId="30" borderId="0" applyNumberFormat="0" applyBorder="0" applyAlignment="0" applyProtection="0"/>
    <xf numFmtId="166" fontId="22" fillId="30" borderId="0" applyNumberFormat="0" applyBorder="0" applyAlignment="0" applyProtection="0"/>
    <xf numFmtId="166" fontId="22"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6"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6"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6" fontId="3" fillId="30" borderId="0" applyNumberFormat="0" applyBorder="0" applyAlignment="0" applyProtection="0"/>
    <xf numFmtId="167" fontId="1" fillId="40" borderId="0" applyNumberFormat="0" applyBorder="0" applyAlignment="0" applyProtection="0"/>
    <xf numFmtId="166" fontId="22" fillId="30" borderId="0" applyNumberFormat="0" applyBorder="0" applyAlignment="0" applyProtection="0"/>
    <xf numFmtId="166" fontId="22" fillId="30" borderId="0" applyNumberFormat="0" applyBorder="0" applyAlignment="0" applyProtection="0"/>
    <xf numFmtId="166" fontId="22" fillId="30" borderId="0" applyNumberFormat="0" applyBorder="0" applyAlignment="0" applyProtection="0"/>
    <xf numFmtId="166" fontId="22" fillId="30" borderId="0" applyNumberFormat="0" applyBorder="0" applyAlignment="0" applyProtection="0"/>
    <xf numFmtId="166" fontId="22" fillId="30" borderId="0" applyNumberFormat="0" applyBorder="0" applyAlignment="0" applyProtection="0"/>
    <xf numFmtId="166" fontId="22" fillId="30" borderId="0" applyNumberFormat="0" applyBorder="0" applyAlignment="0" applyProtection="0"/>
    <xf numFmtId="166" fontId="22" fillId="30" borderId="0" applyNumberFormat="0" applyBorder="0" applyAlignment="0" applyProtection="0"/>
    <xf numFmtId="166" fontId="22" fillId="30" borderId="0" applyNumberFormat="0" applyBorder="0" applyAlignment="0" applyProtection="0"/>
    <xf numFmtId="166" fontId="22" fillId="30" borderId="0" applyNumberFormat="0" applyBorder="0" applyAlignment="0" applyProtection="0"/>
    <xf numFmtId="166" fontId="22" fillId="30" borderId="0" applyNumberFormat="0" applyBorder="0" applyAlignment="0" applyProtection="0"/>
    <xf numFmtId="166" fontId="22" fillId="30" borderId="0" applyNumberFormat="0" applyBorder="0" applyAlignment="0" applyProtection="0"/>
    <xf numFmtId="166" fontId="22" fillId="30" borderId="0" applyNumberFormat="0" applyBorder="0" applyAlignment="0" applyProtection="0"/>
    <xf numFmtId="166" fontId="22" fillId="30" borderId="0" applyNumberFormat="0" applyBorder="0" applyAlignment="0" applyProtection="0"/>
    <xf numFmtId="166"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6"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6"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6" fontId="3" fillId="30" borderId="0" applyNumberFormat="0" applyBorder="0" applyAlignment="0" applyProtection="0"/>
    <xf numFmtId="167" fontId="1" fillId="4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6"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6"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6" fontId="3" fillId="30" borderId="0" applyNumberFormat="0" applyBorder="0" applyAlignment="0" applyProtection="0"/>
    <xf numFmtId="167" fontId="1" fillId="4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6"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6" fontId="3" fillId="30" borderId="0" applyNumberFormat="0" applyBorder="0" applyAlignment="0" applyProtection="0"/>
    <xf numFmtId="167" fontId="1" fillId="4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6" fontId="3" fillId="30" borderId="0" applyNumberFormat="0" applyBorder="0" applyAlignment="0" applyProtection="0"/>
    <xf numFmtId="167" fontId="3" fillId="30" borderId="0" applyNumberFormat="0" applyBorder="0" applyAlignment="0" applyProtection="0"/>
    <xf numFmtId="166" fontId="3" fillId="30" borderId="0" applyNumberFormat="0" applyBorder="0" applyAlignment="0" applyProtection="0"/>
    <xf numFmtId="167" fontId="1" fillId="4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6" fontId="1" fillId="40" borderId="0" applyNumberFormat="0" applyBorder="0" applyAlignment="0" applyProtection="0"/>
    <xf numFmtId="167" fontId="1" fillId="4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0" fontId="22" fillId="11" borderId="0" applyNumberFormat="0" applyBorder="0" applyAlignment="0" applyProtection="0"/>
    <xf numFmtId="167" fontId="3" fillId="11" borderId="0" applyNumberFormat="0" applyBorder="0" applyAlignment="0" applyProtection="0"/>
    <xf numFmtId="0"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22" fillId="11" borderId="0" applyNumberFormat="0" applyBorder="0" applyAlignment="0" applyProtection="0"/>
    <xf numFmtId="166" fontId="22" fillId="11" borderId="0" applyNumberFormat="0" applyBorder="0" applyAlignment="0" applyProtection="0"/>
    <xf numFmtId="166" fontId="22" fillId="11" borderId="0" applyNumberFormat="0" applyBorder="0" applyAlignment="0" applyProtection="0"/>
    <xf numFmtId="166" fontId="22" fillId="11" borderId="0" applyNumberFormat="0" applyBorder="0" applyAlignment="0" applyProtection="0"/>
    <xf numFmtId="166" fontId="3" fillId="11" borderId="0" applyNumberFormat="0" applyBorder="0" applyAlignment="0" applyProtection="0"/>
    <xf numFmtId="167" fontId="22" fillId="11" borderId="0" applyNumberFormat="0" applyBorder="0" applyAlignment="0" applyProtection="0"/>
    <xf numFmtId="167" fontId="2" fillId="41" borderId="0" applyNumberFormat="0" applyBorder="0" applyAlignment="0" applyProtection="0"/>
    <xf numFmtId="166" fontId="3" fillId="11" borderId="0" applyNumberFormat="0" applyBorder="0" applyAlignment="0" applyProtection="0"/>
    <xf numFmtId="166" fontId="22" fillId="11" borderId="0" applyNumberFormat="0" applyBorder="0" applyAlignment="0" applyProtection="0"/>
    <xf numFmtId="166" fontId="22" fillId="11" borderId="0" applyNumberFormat="0" applyBorder="0" applyAlignment="0" applyProtection="0"/>
    <xf numFmtId="166" fontId="22" fillId="11" borderId="0" applyNumberFormat="0" applyBorder="0" applyAlignment="0" applyProtection="0"/>
    <xf numFmtId="166" fontId="22" fillId="11" borderId="0" applyNumberFormat="0" applyBorder="0" applyAlignment="0" applyProtection="0"/>
    <xf numFmtId="166" fontId="3" fillId="11" borderId="0" applyNumberFormat="0" applyBorder="0" applyAlignment="0" applyProtection="0"/>
    <xf numFmtId="0" fontId="22" fillId="11" borderId="0" applyNumberFormat="0" applyBorder="0" applyAlignment="0" applyProtection="0"/>
    <xf numFmtId="166" fontId="22" fillId="11" borderId="0" applyNumberFormat="0" applyBorder="0" applyAlignment="0" applyProtection="0"/>
    <xf numFmtId="166" fontId="22" fillId="11" borderId="0" applyNumberFormat="0" applyBorder="0" applyAlignment="0" applyProtection="0"/>
    <xf numFmtId="166" fontId="22" fillId="11" borderId="0" applyNumberFormat="0" applyBorder="0" applyAlignment="0" applyProtection="0"/>
    <xf numFmtId="166" fontId="22" fillId="11" borderId="0" applyNumberFormat="0" applyBorder="0" applyAlignment="0" applyProtection="0"/>
    <xf numFmtId="166" fontId="22" fillId="11" borderId="0" applyNumberFormat="0" applyBorder="0" applyAlignment="0" applyProtection="0"/>
    <xf numFmtId="166" fontId="22" fillId="11" borderId="0" applyNumberFormat="0" applyBorder="0" applyAlignment="0" applyProtection="0"/>
    <xf numFmtId="166" fontId="22" fillId="11" borderId="0" applyNumberFormat="0" applyBorder="0" applyAlignment="0" applyProtection="0"/>
    <xf numFmtId="166" fontId="22"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7" fontId="1" fillId="41" borderId="0" applyNumberFormat="0" applyBorder="0" applyAlignment="0" applyProtection="0"/>
    <xf numFmtId="166" fontId="22" fillId="11" borderId="0" applyNumberFormat="0" applyBorder="0" applyAlignment="0" applyProtection="0"/>
    <xf numFmtId="166" fontId="22" fillId="11" borderId="0" applyNumberFormat="0" applyBorder="0" applyAlignment="0" applyProtection="0"/>
    <xf numFmtId="166" fontId="22" fillId="11" borderId="0" applyNumberFormat="0" applyBorder="0" applyAlignment="0" applyProtection="0"/>
    <xf numFmtId="166" fontId="22" fillId="11" borderId="0" applyNumberFormat="0" applyBorder="0" applyAlignment="0" applyProtection="0"/>
    <xf numFmtId="166" fontId="22" fillId="11" borderId="0" applyNumberFormat="0" applyBorder="0" applyAlignment="0" applyProtection="0"/>
    <xf numFmtId="166" fontId="22" fillId="11" borderId="0" applyNumberFormat="0" applyBorder="0" applyAlignment="0" applyProtection="0"/>
    <xf numFmtId="166" fontId="22" fillId="11" borderId="0" applyNumberFormat="0" applyBorder="0" applyAlignment="0" applyProtection="0"/>
    <xf numFmtId="166" fontId="22" fillId="11" borderId="0" applyNumberFormat="0" applyBorder="0" applyAlignment="0" applyProtection="0"/>
    <xf numFmtId="166" fontId="22" fillId="11" borderId="0" applyNumberFormat="0" applyBorder="0" applyAlignment="0" applyProtection="0"/>
    <xf numFmtId="166" fontId="22" fillId="11" borderId="0" applyNumberFormat="0" applyBorder="0" applyAlignment="0" applyProtection="0"/>
    <xf numFmtId="166" fontId="22" fillId="11" borderId="0" applyNumberFormat="0" applyBorder="0" applyAlignment="0" applyProtection="0"/>
    <xf numFmtId="166" fontId="22" fillId="11" borderId="0" applyNumberFormat="0" applyBorder="0" applyAlignment="0" applyProtection="0"/>
    <xf numFmtId="166" fontId="22" fillId="11" borderId="0" applyNumberFormat="0" applyBorder="0" applyAlignment="0" applyProtection="0"/>
    <xf numFmtId="166"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7" fontId="1" fillId="4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7" fontId="1" fillId="4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7" fontId="1" fillId="4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7" fontId="1" fillId="4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0" fontId="22" fillId="15" borderId="0" applyNumberFormat="0" applyBorder="0" applyAlignment="0" applyProtection="0"/>
    <xf numFmtId="167" fontId="3" fillId="15" borderId="0" applyNumberFormat="0" applyBorder="0" applyAlignment="0" applyProtection="0"/>
    <xf numFmtId="0"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22" fillId="15" borderId="0" applyNumberFormat="0" applyBorder="0" applyAlignment="0" applyProtection="0"/>
    <xf numFmtId="166" fontId="22" fillId="15" borderId="0" applyNumberFormat="0" applyBorder="0" applyAlignment="0" applyProtection="0"/>
    <xf numFmtId="166" fontId="22" fillId="15" borderId="0" applyNumberFormat="0" applyBorder="0" applyAlignment="0" applyProtection="0"/>
    <xf numFmtId="166" fontId="22" fillId="15" borderId="0" applyNumberFormat="0" applyBorder="0" applyAlignment="0" applyProtection="0"/>
    <xf numFmtId="166" fontId="3" fillId="15" borderId="0" applyNumberFormat="0" applyBorder="0" applyAlignment="0" applyProtection="0"/>
    <xf numFmtId="167" fontId="22" fillId="15" borderId="0" applyNumberFormat="0" applyBorder="0" applyAlignment="0" applyProtection="0"/>
    <xf numFmtId="167" fontId="2" fillId="42" borderId="0" applyNumberFormat="0" applyBorder="0" applyAlignment="0" applyProtection="0"/>
    <xf numFmtId="166" fontId="3" fillId="15" borderId="0" applyNumberFormat="0" applyBorder="0" applyAlignment="0" applyProtection="0"/>
    <xf numFmtId="166" fontId="22" fillId="15" borderId="0" applyNumberFormat="0" applyBorder="0" applyAlignment="0" applyProtection="0"/>
    <xf numFmtId="166" fontId="22" fillId="15" borderId="0" applyNumberFormat="0" applyBorder="0" applyAlignment="0" applyProtection="0"/>
    <xf numFmtId="166" fontId="22" fillId="15" borderId="0" applyNumberFormat="0" applyBorder="0" applyAlignment="0" applyProtection="0"/>
    <xf numFmtId="166" fontId="22" fillId="15" borderId="0" applyNumberFormat="0" applyBorder="0" applyAlignment="0" applyProtection="0"/>
    <xf numFmtId="166" fontId="3" fillId="15" borderId="0" applyNumberFormat="0" applyBorder="0" applyAlignment="0" applyProtection="0"/>
    <xf numFmtId="0" fontId="22" fillId="15" borderId="0" applyNumberFormat="0" applyBorder="0" applyAlignment="0" applyProtection="0"/>
    <xf numFmtId="166" fontId="22" fillId="15" borderId="0" applyNumberFormat="0" applyBorder="0" applyAlignment="0" applyProtection="0"/>
    <xf numFmtId="166" fontId="22" fillId="15" borderId="0" applyNumberFormat="0" applyBorder="0" applyAlignment="0" applyProtection="0"/>
    <xf numFmtId="166" fontId="22" fillId="15" borderId="0" applyNumberFormat="0" applyBorder="0" applyAlignment="0" applyProtection="0"/>
    <xf numFmtId="166" fontId="22" fillId="15" borderId="0" applyNumberFormat="0" applyBorder="0" applyAlignment="0" applyProtection="0"/>
    <xf numFmtId="166" fontId="22" fillId="15" borderId="0" applyNumberFormat="0" applyBorder="0" applyAlignment="0" applyProtection="0"/>
    <xf numFmtId="166" fontId="22" fillId="15" borderId="0" applyNumberFormat="0" applyBorder="0" applyAlignment="0" applyProtection="0"/>
    <xf numFmtId="166" fontId="22" fillId="15" borderId="0" applyNumberFormat="0" applyBorder="0" applyAlignment="0" applyProtection="0"/>
    <xf numFmtId="166" fontId="22"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7" fontId="1" fillId="42" borderId="0" applyNumberFormat="0" applyBorder="0" applyAlignment="0" applyProtection="0"/>
    <xf numFmtId="166" fontId="22" fillId="15" borderId="0" applyNumberFormat="0" applyBorder="0" applyAlignment="0" applyProtection="0"/>
    <xf numFmtId="166" fontId="22" fillId="15" borderId="0" applyNumberFormat="0" applyBorder="0" applyAlignment="0" applyProtection="0"/>
    <xf numFmtId="166" fontId="22" fillId="15" borderId="0" applyNumberFormat="0" applyBorder="0" applyAlignment="0" applyProtection="0"/>
    <xf numFmtId="166" fontId="22" fillId="15" borderId="0" applyNumberFormat="0" applyBorder="0" applyAlignment="0" applyProtection="0"/>
    <xf numFmtId="166" fontId="22" fillId="15" borderId="0" applyNumberFormat="0" applyBorder="0" applyAlignment="0" applyProtection="0"/>
    <xf numFmtId="166" fontId="22" fillId="15" borderId="0" applyNumberFormat="0" applyBorder="0" applyAlignment="0" applyProtection="0"/>
    <xf numFmtId="166" fontId="22" fillId="15" borderId="0" applyNumberFormat="0" applyBorder="0" applyAlignment="0" applyProtection="0"/>
    <xf numFmtId="166" fontId="22" fillId="15" borderId="0" applyNumberFormat="0" applyBorder="0" applyAlignment="0" applyProtection="0"/>
    <xf numFmtId="166" fontId="22" fillId="15" borderId="0" applyNumberFormat="0" applyBorder="0" applyAlignment="0" applyProtection="0"/>
    <xf numFmtId="166" fontId="22" fillId="15" borderId="0" applyNumberFormat="0" applyBorder="0" applyAlignment="0" applyProtection="0"/>
    <xf numFmtId="166" fontId="22" fillId="15" borderId="0" applyNumberFormat="0" applyBorder="0" applyAlignment="0" applyProtection="0"/>
    <xf numFmtId="166" fontId="22" fillId="15" borderId="0" applyNumberFormat="0" applyBorder="0" applyAlignment="0" applyProtection="0"/>
    <xf numFmtId="166" fontId="22" fillId="15" borderId="0" applyNumberFormat="0" applyBorder="0" applyAlignment="0" applyProtection="0"/>
    <xf numFmtId="166"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7" fontId="1" fillId="42"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7" fontId="1" fillId="42"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7" fontId="1" fillId="42"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7" fontId="1" fillId="42"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6" fontId="1" fillId="42" borderId="0" applyNumberFormat="0" applyBorder="0" applyAlignment="0" applyProtection="0"/>
    <xf numFmtId="167" fontId="1" fillId="42"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0" fontId="22" fillId="19" borderId="0" applyNumberFormat="0" applyBorder="0" applyAlignment="0" applyProtection="0"/>
    <xf numFmtId="167" fontId="3" fillId="19" borderId="0" applyNumberFormat="0" applyBorder="0" applyAlignment="0" applyProtection="0"/>
    <xf numFmtId="0"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6"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6"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6"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6"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6"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6"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6"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6"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6"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6"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6"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6" fontId="3" fillId="19"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6"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6"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6"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22" fillId="19" borderId="0" applyNumberFormat="0" applyBorder="0" applyAlignment="0" applyProtection="0"/>
    <xf numFmtId="166" fontId="22" fillId="19" borderId="0" applyNumberFormat="0" applyBorder="0" applyAlignment="0" applyProtection="0"/>
    <xf numFmtId="166" fontId="22" fillId="19" borderId="0" applyNumberFormat="0" applyBorder="0" applyAlignment="0" applyProtection="0"/>
    <xf numFmtId="166" fontId="22" fillId="19" borderId="0" applyNumberFormat="0" applyBorder="0" applyAlignment="0" applyProtection="0"/>
    <xf numFmtId="166" fontId="3" fillId="19" borderId="0" applyNumberFormat="0" applyBorder="0" applyAlignment="0" applyProtection="0"/>
    <xf numFmtId="167" fontId="22" fillId="19" borderId="0" applyNumberFormat="0" applyBorder="0" applyAlignment="0" applyProtection="0"/>
    <xf numFmtId="167" fontId="2" fillId="43" borderId="0" applyNumberFormat="0" applyBorder="0" applyAlignment="0" applyProtection="0"/>
    <xf numFmtId="166" fontId="3" fillId="19" borderId="0" applyNumberFormat="0" applyBorder="0" applyAlignment="0" applyProtection="0"/>
    <xf numFmtId="166" fontId="22" fillId="19" borderId="0" applyNumberFormat="0" applyBorder="0" applyAlignment="0" applyProtection="0"/>
    <xf numFmtId="166" fontId="22" fillId="19" borderId="0" applyNumberFormat="0" applyBorder="0" applyAlignment="0" applyProtection="0"/>
    <xf numFmtId="166" fontId="22" fillId="19" borderId="0" applyNumberFormat="0" applyBorder="0" applyAlignment="0" applyProtection="0"/>
    <xf numFmtId="166" fontId="22" fillId="19" borderId="0" applyNumberFormat="0" applyBorder="0" applyAlignment="0" applyProtection="0"/>
    <xf numFmtId="166" fontId="3" fillId="19" borderId="0" applyNumberFormat="0" applyBorder="0" applyAlignment="0" applyProtection="0"/>
    <xf numFmtId="0" fontId="22" fillId="19" borderId="0" applyNumberFormat="0" applyBorder="0" applyAlignment="0" applyProtection="0"/>
    <xf numFmtId="166" fontId="22" fillId="19" borderId="0" applyNumberFormat="0" applyBorder="0" applyAlignment="0" applyProtection="0"/>
    <xf numFmtId="166" fontId="22" fillId="19" borderId="0" applyNumberFormat="0" applyBorder="0" applyAlignment="0" applyProtection="0"/>
    <xf numFmtId="166" fontId="22" fillId="19" borderId="0" applyNumberFormat="0" applyBorder="0" applyAlignment="0" applyProtection="0"/>
    <xf numFmtId="166" fontId="22" fillId="19" borderId="0" applyNumberFormat="0" applyBorder="0" applyAlignment="0" applyProtection="0"/>
    <xf numFmtId="166" fontId="22" fillId="19" borderId="0" applyNumberFormat="0" applyBorder="0" applyAlignment="0" applyProtection="0"/>
    <xf numFmtId="166" fontId="22" fillId="19" borderId="0" applyNumberFormat="0" applyBorder="0" applyAlignment="0" applyProtection="0"/>
    <xf numFmtId="166" fontId="22" fillId="19" borderId="0" applyNumberFormat="0" applyBorder="0" applyAlignment="0" applyProtection="0"/>
    <xf numFmtId="166" fontId="22"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6"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6"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6" fontId="3" fillId="19" borderId="0" applyNumberFormat="0" applyBorder="0" applyAlignment="0" applyProtection="0"/>
    <xf numFmtId="167" fontId="1" fillId="43" borderId="0" applyNumberFormat="0" applyBorder="0" applyAlignment="0" applyProtection="0"/>
    <xf numFmtId="166" fontId="22" fillId="19" borderId="0" applyNumberFormat="0" applyBorder="0" applyAlignment="0" applyProtection="0"/>
    <xf numFmtId="166" fontId="22" fillId="19" borderId="0" applyNumberFormat="0" applyBorder="0" applyAlignment="0" applyProtection="0"/>
    <xf numFmtId="166" fontId="22" fillId="19" borderId="0" applyNumberFormat="0" applyBorder="0" applyAlignment="0" applyProtection="0"/>
    <xf numFmtId="166" fontId="22" fillId="19" borderId="0" applyNumberFormat="0" applyBorder="0" applyAlignment="0" applyProtection="0"/>
    <xf numFmtId="166" fontId="22" fillId="19" borderId="0" applyNumberFormat="0" applyBorder="0" applyAlignment="0" applyProtection="0"/>
    <xf numFmtId="166" fontId="22" fillId="19" borderId="0" applyNumberFormat="0" applyBorder="0" applyAlignment="0" applyProtection="0"/>
    <xf numFmtId="166" fontId="22" fillId="19" borderId="0" applyNumberFormat="0" applyBorder="0" applyAlignment="0" applyProtection="0"/>
    <xf numFmtId="166" fontId="22" fillId="19" borderId="0" applyNumberFormat="0" applyBorder="0" applyAlignment="0" applyProtection="0"/>
    <xf numFmtId="166" fontId="22" fillId="19" borderId="0" applyNumberFormat="0" applyBorder="0" applyAlignment="0" applyProtection="0"/>
    <xf numFmtId="166" fontId="22" fillId="19" borderId="0" applyNumberFormat="0" applyBorder="0" applyAlignment="0" applyProtection="0"/>
    <xf numFmtId="166" fontId="22" fillId="19" borderId="0" applyNumberFormat="0" applyBorder="0" applyAlignment="0" applyProtection="0"/>
    <xf numFmtId="166" fontId="22" fillId="19" borderId="0" applyNumberFormat="0" applyBorder="0" applyAlignment="0" applyProtection="0"/>
    <xf numFmtId="166" fontId="22" fillId="19" borderId="0" applyNumberFormat="0" applyBorder="0" applyAlignment="0" applyProtection="0"/>
    <xf numFmtId="166"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6"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6"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6" fontId="3" fillId="19" borderId="0" applyNumberFormat="0" applyBorder="0" applyAlignment="0" applyProtection="0"/>
    <xf numFmtId="167" fontId="1" fillId="43"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6"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6"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6" fontId="3" fillId="19" borderId="0" applyNumberFormat="0" applyBorder="0" applyAlignment="0" applyProtection="0"/>
    <xf numFmtId="167" fontId="1" fillId="43"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6"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6" fontId="3" fillId="19" borderId="0" applyNumberFormat="0" applyBorder="0" applyAlignment="0" applyProtection="0"/>
    <xf numFmtId="167" fontId="1" fillId="43"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167" fontId="3" fillId="19" borderId="0" applyNumberFormat="0" applyBorder="0" applyAlignment="0" applyProtection="0"/>
    <xf numFmtId="166" fontId="3" fillId="19" borderId="0" applyNumberFormat="0" applyBorder="0" applyAlignment="0" applyProtection="0"/>
    <xf numFmtId="167" fontId="1" fillId="43"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6" fontId="1" fillId="43" borderId="0" applyNumberFormat="0" applyBorder="0" applyAlignment="0" applyProtection="0"/>
    <xf numFmtId="167" fontId="1" fillId="43"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0" fontId="22" fillId="23" borderId="0" applyNumberFormat="0" applyBorder="0" applyAlignment="0" applyProtection="0"/>
    <xf numFmtId="167" fontId="3" fillId="23" borderId="0" applyNumberFormat="0" applyBorder="0" applyAlignment="0" applyProtection="0"/>
    <xf numFmtId="0"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22" fillId="23" borderId="0" applyNumberFormat="0" applyBorder="0" applyAlignment="0" applyProtection="0"/>
    <xf numFmtId="166" fontId="22" fillId="23" borderId="0" applyNumberFormat="0" applyBorder="0" applyAlignment="0" applyProtection="0"/>
    <xf numFmtId="166" fontId="22" fillId="23" borderId="0" applyNumberFormat="0" applyBorder="0" applyAlignment="0" applyProtection="0"/>
    <xf numFmtId="166" fontId="22" fillId="23" borderId="0" applyNumberFormat="0" applyBorder="0" applyAlignment="0" applyProtection="0"/>
    <xf numFmtId="166" fontId="3" fillId="23" borderId="0" applyNumberFormat="0" applyBorder="0" applyAlignment="0" applyProtection="0"/>
    <xf numFmtId="167" fontId="22" fillId="23" borderId="0" applyNumberFormat="0" applyBorder="0" applyAlignment="0" applyProtection="0"/>
    <xf numFmtId="167" fontId="2" fillId="38" borderId="0" applyNumberFormat="0" applyBorder="0" applyAlignment="0" applyProtection="0"/>
    <xf numFmtId="166" fontId="3" fillId="23" borderId="0" applyNumberFormat="0" applyBorder="0" applyAlignment="0" applyProtection="0"/>
    <xf numFmtId="166" fontId="22" fillId="23" borderId="0" applyNumberFormat="0" applyBorder="0" applyAlignment="0" applyProtection="0"/>
    <xf numFmtId="166" fontId="22" fillId="23" borderId="0" applyNumberFormat="0" applyBorder="0" applyAlignment="0" applyProtection="0"/>
    <xf numFmtId="166" fontId="22" fillId="23" borderId="0" applyNumberFormat="0" applyBorder="0" applyAlignment="0" applyProtection="0"/>
    <xf numFmtId="166" fontId="22" fillId="23" borderId="0" applyNumberFormat="0" applyBorder="0" applyAlignment="0" applyProtection="0"/>
    <xf numFmtId="166" fontId="3" fillId="23" borderId="0" applyNumberFormat="0" applyBorder="0" applyAlignment="0" applyProtection="0"/>
    <xf numFmtId="0" fontId="22" fillId="23" borderId="0" applyNumberFormat="0" applyBorder="0" applyAlignment="0" applyProtection="0"/>
    <xf numFmtId="166" fontId="22" fillId="23" borderId="0" applyNumberFormat="0" applyBorder="0" applyAlignment="0" applyProtection="0"/>
    <xf numFmtId="166" fontId="22" fillId="23" borderId="0" applyNumberFormat="0" applyBorder="0" applyAlignment="0" applyProtection="0"/>
    <xf numFmtId="166" fontId="22" fillId="23" borderId="0" applyNumberFormat="0" applyBorder="0" applyAlignment="0" applyProtection="0"/>
    <xf numFmtId="166" fontId="22" fillId="23" borderId="0" applyNumberFormat="0" applyBorder="0" applyAlignment="0" applyProtection="0"/>
    <xf numFmtId="166" fontId="22" fillId="23" borderId="0" applyNumberFormat="0" applyBorder="0" applyAlignment="0" applyProtection="0"/>
    <xf numFmtId="166" fontId="22" fillId="23" borderId="0" applyNumberFormat="0" applyBorder="0" applyAlignment="0" applyProtection="0"/>
    <xf numFmtId="166" fontId="22" fillId="23" borderId="0" applyNumberFormat="0" applyBorder="0" applyAlignment="0" applyProtection="0"/>
    <xf numFmtId="166" fontId="22"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7" fontId="1" fillId="38" borderId="0" applyNumberFormat="0" applyBorder="0" applyAlignment="0" applyProtection="0"/>
    <xf numFmtId="166" fontId="22" fillId="23" borderId="0" applyNumberFormat="0" applyBorder="0" applyAlignment="0" applyProtection="0"/>
    <xf numFmtId="166" fontId="22" fillId="23" borderId="0" applyNumberFormat="0" applyBorder="0" applyAlignment="0" applyProtection="0"/>
    <xf numFmtId="166" fontId="22" fillId="23" borderId="0" applyNumberFormat="0" applyBorder="0" applyAlignment="0" applyProtection="0"/>
    <xf numFmtId="166" fontId="22" fillId="23" borderId="0" applyNumberFormat="0" applyBorder="0" applyAlignment="0" applyProtection="0"/>
    <xf numFmtId="166" fontId="22" fillId="23" borderId="0" applyNumberFormat="0" applyBorder="0" applyAlignment="0" applyProtection="0"/>
    <xf numFmtId="166" fontId="22" fillId="23" borderId="0" applyNumberFormat="0" applyBorder="0" applyAlignment="0" applyProtection="0"/>
    <xf numFmtId="166" fontId="22" fillId="23" borderId="0" applyNumberFormat="0" applyBorder="0" applyAlignment="0" applyProtection="0"/>
    <xf numFmtId="166" fontId="22" fillId="23" borderId="0" applyNumberFormat="0" applyBorder="0" applyAlignment="0" applyProtection="0"/>
    <xf numFmtId="166" fontId="22" fillId="23" borderId="0" applyNumberFormat="0" applyBorder="0" applyAlignment="0" applyProtection="0"/>
    <xf numFmtId="166" fontId="22" fillId="23" borderId="0" applyNumberFormat="0" applyBorder="0" applyAlignment="0" applyProtection="0"/>
    <xf numFmtId="166" fontId="22" fillId="23" borderId="0" applyNumberFormat="0" applyBorder="0" applyAlignment="0" applyProtection="0"/>
    <xf numFmtId="166" fontId="22" fillId="23" borderId="0" applyNumberFormat="0" applyBorder="0" applyAlignment="0" applyProtection="0"/>
    <xf numFmtId="166" fontId="22" fillId="23" borderId="0" applyNumberFormat="0" applyBorder="0" applyAlignment="0" applyProtection="0"/>
    <xf numFmtId="166"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7" fontId="1" fillId="38"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7" fontId="1" fillId="38"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7" fontId="1" fillId="38"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7" fontId="1" fillId="38"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6" fontId="1" fillId="38" borderId="0" applyNumberFormat="0" applyBorder="0" applyAlignment="0" applyProtection="0"/>
    <xf numFmtId="167" fontId="1" fillId="38"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0" fontId="22" fillId="27" borderId="0" applyNumberFormat="0" applyBorder="0" applyAlignment="0" applyProtection="0"/>
    <xf numFmtId="167" fontId="3" fillId="27" borderId="0" applyNumberFormat="0" applyBorder="0" applyAlignment="0" applyProtection="0"/>
    <xf numFmtId="0"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6"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6"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6"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6"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6"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6"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6"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6"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6"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6"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6"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6" fontId="3" fillId="27"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6"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6"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6"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22" fillId="27" borderId="0" applyNumberFormat="0" applyBorder="0" applyAlignment="0" applyProtection="0"/>
    <xf numFmtId="166" fontId="22" fillId="27" borderId="0" applyNumberFormat="0" applyBorder="0" applyAlignment="0" applyProtection="0"/>
    <xf numFmtId="166" fontId="22" fillId="27" borderId="0" applyNumberFormat="0" applyBorder="0" applyAlignment="0" applyProtection="0"/>
    <xf numFmtId="166" fontId="22" fillId="27" borderId="0" applyNumberFormat="0" applyBorder="0" applyAlignment="0" applyProtection="0"/>
    <xf numFmtId="166" fontId="3" fillId="27" borderId="0" applyNumberFormat="0" applyBorder="0" applyAlignment="0" applyProtection="0"/>
    <xf numFmtId="167" fontId="22" fillId="27" borderId="0" applyNumberFormat="0" applyBorder="0" applyAlignment="0" applyProtection="0"/>
    <xf numFmtId="167" fontId="2" fillId="41" borderId="0" applyNumberFormat="0" applyBorder="0" applyAlignment="0" applyProtection="0"/>
    <xf numFmtId="166" fontId="3" fillId="27" borderId="0" applyNumberFormat="0" applyBorder="0" applyAlignment="0" applyProtection="0"/>
    <xf numFmtId="166" fontId="22" fillId="27" borderId="0" applyNumberFormat="0" applyBorder="0" applyAlignment="0" applyProtection="0"/>
    <xf numFmtId="166" fontId="22" fillId="27" borderId="0" applyNumberFormat="0" applyBorder="0" applyAlignment="0" applyProtection="0"/>
    <xf numFmtId="166" fontId="22" fillId="27" borderId="0" applyNumberFormat="0" applyBorder="0" applyAlignment="0" applyProtection="0"/>
    <xf numFmtId="166" fontId="22" fillId="27" borderId="0" applyNumberFormat="0" applyBorder="0" applyAlignment="0" applyProtection="0"/>
    <xf numFmtId="166" fontId="3" fillId="27" borderId="0" applyNumberFormat="0" applyBorder="0" applyAlignment="0" applyProtection="0"/>
    <xf numFmtId="0" fontId="22" fillId="27" borderId="0" applyNumberFormat="0" applyBorder="0" applyAlignment="0" applyProtection="0"/>
    <xf numFmtId="166" fontId="22" fillId="27" borderId="0" applyNumberFormat="0" applyBorder="0" applyAlignment="0" applyProtection="0"/>
    <xf numFmtId="166" fontId="22" fillId="27" borderId="0" applyNumberFormat="0" applyBorder="0" applyAlignment="0" applyProtection="0"/>
    <xf numFmtId="166" fontId="22" fillId="27" borderId="0" applyNumberFormat="0" applyBorder="0" applyAlignment="0" applyProtection="0"/>
    <xf numFmtId="166" fontId="22" fillId="27" borderId="0" applyNumberFormat="0" applyBorder="0" applyAlignment="0" applyProtection="0"/>
    <xf numFmtId="166" fontId="22" fillId="27" borderId="0" applyNumberFormat="0" applyBorder="0" applyAlignment="0" applyProtection="0"/>
    <xf numFmtId="166" fontId="22" fillId="27" borderId="0" applyNumberFormat="0" applyBorder="0" applyAlignment="0" applyProtection="0"/>
    <xf numFmtId="166" fontId="22" fillId="27" borderId="0" applyNumberFormat="0" applyBorder="0" applyAlignment="0" applyProtection="0"/>
    <xf numFmtId="166" fontId="22"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6"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6"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6" fontId="3" fillId="27" borderId="0" applyNumberFormat="0" applyBorder="0" applyAlignment="0" applyProtection="0"/>
    <xf numFmtId="167" fontId="1" fillId="41" borderId="0" applyNumberFormat="0" applyBorder="0" applyAlignment="0" applyProtection="0"/>
    <xf numFmtId="166" fontId="22" fillId="27" borderId="0" applyNumberFormat="0" applyBorder="0" applyAlignment="0" applyProtection="0"/>
    <xf numFmtId="166" fontId="22" fillId="27" borderId="0" applyNumberFormat="0" applyBorder="0" applyAlignment="0" applyProtection="0"/>
    <xf numFmtId="166" fontId="22" fillId="27" borderId="0" applyNumberFormat="0" applyBorder="0" applyAlignment="0" applyProtection="0"/>
    <xf numFmtId="166" fontId="22" fillId="27" borderId="0" applyNumberFormat="0" applyBorder="0" applyAlignment="0" applyProtection="0"/>
    <xf numFmtId="166" fontId="22" fillId="27" borderId="0" applyNumberFormat="0" applyBorder="0" applyAlignment="0" applyProtection="0"/>
    <xf numFmtId="166" fontId="22" fillId="27" borderId="0" applyNumberFormat="0" applyBorder="0" applyAlignment="0" applyProtection="0"/>
    <xf numFmtId="166" fontId="22" fillId="27" borderId="0" applyNumberFormat="0" applyBorder="0" applyAlignment="0" applyProtection="0"/>
    <xf numFmtId="166" fontId="22" fillId="27" borderId="0" applyNumberFormat="0" applyBorder="0" applyAlignment="0" applyProtection="0"/>
    <xf numFmtId="166" fontId="22" fillId="27" borderId="0" applyNumberFormat="0" applyBorder="0" applyAlignment="0" applyProtection="0"/>
    <xf numFmtId="166" fontId="22" fillId="27" borderId="0" applyNumberFormat="0" applyBorder="0" applyAlignment="0" applyProtection="0"/>
    <xf numFmtId="166" fontId="22" fillId="27" borderId="0" applyNumberFormat="0" applyBorder="0" applyAlignment="0" applyProtection="0"/>
    <xf numFmtId="166" fontId="22" fillId="27" borderId="0" applyNumberFormat="0" applyBorder="0" applyAlignment="0" applyProtection="0"/>
    <xf numFmtId="166" fontId="22" fillId="27" borderId="0" applyNumberFormat="0" applyBorder="0" applyAlignment="0" applyProtection="0"/>
    <xf numFmtId="166"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6"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6"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6" fontId="3" fillId="27" borderId="0" applyNumberFormat="0" applyBorder="0" applyAlignment="0" applyProtection="0"/>
    <xf numFmtId="167" fontId="1" fillId="41"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6"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6"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6" fontId="3" fillId="27" borderId="0" applyNumberFormat="0" applyBorder="0" applyAlignment="0" applyProtection="0"/>
    <xf numFmtId="167" fontId="1" fillId="41"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6"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6" fontId="3" fillId="27" borderId="0" applyNumberFormat="0" applyBorder="0" applyAlignment="0" applyProtection="0"/>
    <xf numFmtId="167" fontId="1" fillId="41"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6" fontId="3" fillId="27" borderId="0" applyNumberFormat="0" applyBorder="0" applyAlignment="0" applyProtection="0"/>
    <xf numFmtId="167" fontId="3" fillId="27" borderId="0" applyNumberFormat="0" applyBorder="0" applyAlignment="0" applyProtection="0"/>
    <xf numFmtId="166" fontId="3" fillId="27" borderId="0" applyNumberFormat="0" applyBorder="0" applyAlignment="0" applyProtection="0"/>
    <xf numFmtId="167" fontId="1" fillId="41"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6" fontId="1" fillId="41" borderId="0" applyNumberFormat="0" applyBorder="0" applyAlignment="0" applyProtection="0"/>
    <xf numFmtId="167" fontId="1" fillId="41"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0" fontId="22" fillId="31" borderId="0" applyNumberFormat="0" applyBorder="0" applyAlignment="0" applyProtection="0"/>
    <xf numFmtId="167" fontId="3" fillId="31" borderId="0" applyNumberFormat="0" applyBorder="0" applyAlignment="0" applyProtection="0"/>
    <xf numFmtId="0"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6"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6"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6"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6"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6"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6"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6"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6"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6"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6"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6"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6" fontId="3" fillId="31"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6"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6"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6"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22" fillId="31" borderId="0" applyNumberFormat="0" applyBorder="0" applyAlignment="0" applyProtection="0"/>
    <xf numFmtId="166" fontId="22" fillId="31" borderId="0" applyNumberFormat="0" applyBorder="0" applyAlignment="0" applyProtection="0"/>
    <xf numFmtId="166" fontId="22" fillId="31" borderId="0" applyNumberFormat="0" applyBorder="0" applyAlignment="0" applyProtection="0"/>
    <xf numFmtId="166" fontId="22" fillId="31" borderId="0" applyNumberFormat="0" applyBorder="0" applyAlignment="0" applyProtection="0"/>
    <xf numFmtId="166" fontId="3" fillId="31" borderId="0" applyNumberFormat="0" applyBorder="0" applyAlignment="0" applyProtection="0"/>
    <xf numFmtId="167" fontId="22" fillId="31" borderId="0" applyNumberFormat="0" applyBorder="0" applyAlignment="0" applyProtection="0"/>
    <xf numFmtId="167" fontId="2" fillId="44" borderId="0" applyNumberFormat="0" applyBorder="0" applyAlignment="0" applyProtection="0"/>
    <xf numFmtId="166" fontId="3" fillId="31" borderId="0" applyNumberFormat="0" applyBorder="0" applyAlignment="0" applyProtection="0"/>
    <xf numFmtId="166" fontId="22" fillId="31" borderId="0" applyNumberFormat="0" applyBorder="0" applyAlignment="0" applyProtection="0"/>
    <xf numFmtId="166" fontId="22" fillId="31" borderId="0" applyNumberFormat="0" applyBorder="0" applyAlignment="0" applyProtection="0"/>
    <xf numFmtId="166" fontId="22" fillId="31" borderId="0" applyNumberFormat="0" applyBorder="0" applyAlignment="0" applyProtection="0"/>
    <xf numFmtId="166" fontId="22" fillId="31" borderId="0" applyNumberFormat="0" applyBorder="0" applyAlignment="0" applyProtection="0"/>
    <xf numFmtId="166" fontId="3" fillId="31" borderId="0" applyNumberFormat="0" applyBorder="0" applyAlignment="0" applyProtection="0"/>
    <xf numFmtId="0" fontId="22" fillId="31" borderId="0" applyNumberFormat="0" applyBorder="0" applyAlignment="0" applyProtection="0"/>
    <xf numFmtId="166" fontId="22" fillId="31" borderId="0" applyNumberFormat="0" applyBorder="0" applyAlignment="0" applyProtection="0"/>
    <xf numFmtId="166" fontId="22" fillId="31" borderId="0" applyNumberFormat="0" applyBorder="0" applyAlignment="0" applyProtection="0"/>
    <xf numFmtId="166" fontId="22" fillId="31" borderId="0" applyNumberFormat="0" applyBorder="0" applyAlignment="0" applyProtection="0"/>
    <xf numFmtId="166" fontId="22" fillId="31" borderId="0" applyNumberFormat="0" applyBorder="0" applyAlignment="0" applyProtection="0"/>
    <xf numFmtId="166" fontId="22" fillId="31" borderId="0" applyNumberFormat="0" applyBorder="0" applyAlignment="0" applyProtection="0"/>
    <xf numFmtId="166" fontId="22" fillId="31" borderId="0" applyNumberFormat="0" applyBorder="0" applyAlignment="0" applyProtection="0"/>
    <xf numFmtId="166" fontId="22" fillId="31" borderId="0" applyNumberFormat="0" applyBorder="0" applyAlignment="0" applyProtection="0"/>
    <xf numFmtId="166" fontId="22"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6"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6"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6" fontId="3" fillId="31" borderId="0" applyNumberFormat="0" applyBorder="0" applyAlignment="0" applyProtection="0"/>
    <xf numFmtId="167" fontId="1" fillId="44" borderId="0" applyNumberFormat="0" applyBorder="0" applyAlignment="0" applyProtection="0"/>
    <xf numFmtId="166" fontId="22" fillId="31" borderId="0" applyNumberFormat="0" applyBorder="0" applyAlignment="0" applyProtection="0"/>
    <xf numFmtId="166" fontId="22" fillId="31" borderId="0" applyNumberFormat="0" applyBorder="0" applyAlignment="0" applyProtection="0"/>
    <xf numFmtId="166" fontId="22" fillId="31" borderId="0" applyNumberFormat="0" applyBorder="0" applyAlignment="0" applyProtection="0"/>
    <xf numFmtId="166" fontId="22" fillId="31" borderId="0" applyNumberFormat="0" applyBorder="0" applyAlignment="0" applyProtection="0"/>
    <xf numFmtId="166" fontId="22" fillId="31" borderId="0" applyNumberFormat="0" applyBorder="0" applyAlignment="0" applyProtection="0"/>
    <xf numFmtId="166" fontId="22" fillId="31" borderId="0" applyNumberFormat="0" applyBorder="0" applyAlignment="0" applyProtection="0"/>
    <xf numFmtId="166" fontId="22" fillId="31" borderId="0" applyNumberFormat="0" applyBorder="0" applyAlignment="0" applyProtection="0"/>
    <xf numFmtId="166" fontId="22" fillId="31" borderId="0" applyNumberFormat="0" applyBorder="0" applyAlignment="0" applyProtection="0"/>
    <xf numFmtId="166" fontId="22" fillId="31" borderId="0" applyNumberFormat="0" applyBorder="0" applyAlignment="0" applyProtection="0"/>
    <xf numFmtId="166" fontId="22" fillId="31" borderId="0" applyNumberFormat="0" applyBorder="0" applyAlignment="0" applyProtection="0"/>
    <xf numFmtId="166" fontId="22" fillId="31" borderId="0" applyNumberFormat="0" applyBorder="0" applyAlignment="0" applyProtection="0"/>
    <xf numFmtId="166" fontId="22" fillId="31" borderId="0" applyNumberFormat="0" applyBorder="0" applyAlignment="0" applyProtection="0"/>
    <xf numFmtId="166" fontId="22" fillId="31" borderId="0" applyNumberFormat="0" applyBorder="0" applyAlignment="0" applyProtection="0"/>
    <xf numFmtId="166"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6"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6"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6" fontId="3" fillId="31" borderId="0" applyNumberFormat="0" applyBorder="0" applyAlignment="0" applyProtection="0"/>
    <xf numFmtId="167" fontId="1" fillId="44"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6"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6"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6" fontId="3" fillId="31" borderId="0" applyNumberFormat="0" applyBorder="0" applyAlignment="0" applyProtection="0"/>
    <xf numFmtId="167" fontId="1" fillId="44"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6"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6" fontId="3" fillId="31" borderId="0" applyNumberFormat="0" applyBorder="0" applyAlignment="0" applyProtection="0"/>
    <xf numFmtId="167" fontId="1" fillId="44"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6" fontId="3" fillId="31" borderId="0" applyNumberFormat="0" applyBorder="0" applyAlignment="0" applyProtection="0"/>
    <xf numFmtId="167" fontId="3" fillId="31" borderId="0" applyNumberFormat="0" applyBorder="0" applyAlignment="0" applyProtection="0"/>
    <xf numFmtId="166" fontId="3" fillId="31" borderId="0" applyNumberFormat="0" applyBorder="0" applyAlignment="0" applyProtection="0"/>
    <xf numFmtId="167" fontId="1" fillId="44"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6" fontId="1" fillId="44" borderId="0" applyNumberFormat="0" applyBorder="0" applyAlignment="0" applyProtection="0"/>
    <xf numFmtId="167" fontId="1" fillId="44"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0" fontId="28" fillId="12" borderId="0" applyNumberFormat="0" applyBorder="0" applyAlignment="0" applyProtection="0"/>
    <xf numFmtId="167" fontId="20" fillId="12" borderId="0" applyNumberFormat="0" applyBorder="0" applyAlignment="0" applyProtection="0"/>
    <xf numFmtId="0"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8" fillId="12" borderId="0" applyNumberFormat="0" applyBorder="0" applyAlignment="0" applyProtection="0"/>
    <xf numFmtId="166" fontId="28" fillId="12" borderId="0" applyNumberFormat="0" applyBorder="0" applyAlignment="0" applyProtection="0"/>
    <xf numFmtId="166" fontId="28" fillId="12" borderId="0" applyNumberFormat="0" applyBorder="0" applyAlignment="0" applyProtection="0"/>
    <xf numFmtId="166" fontId="28" fillId="12" borderId="0" applyNumberFormat="0" applyBorder="0" applyAlignment="0" applyProtection="0"/>
    <xf numFmtId="166" fontId="20" fillId="12" borderId="0" applyNumberFormat="0" applyBorder="0" applyAlignment="0" applyProtection="0"/>
    <xf numFmtId="167" fontId="28" fillId="12" borderId="0" applyNumberFormat="0" applyBorder="0" applyAlignment="0" applyProtection="0"/>
    <xf numFmtId="167" fontId="29" fillId="45" borderId="0" applyNumberFormat="0" applyBorder="0" applyAlignment="0" applyProtection="0"/>
    <xf numFmtId="166" fontId="20" fillId="12" borderId="0" applyNumberFormat="0" applyBorder="0" applyAlignment="0" applyProtection="0"/>
    <xf numFmtId="166" fontId="28" fillId="12" borderId="0" applyNumberFormat="0" applyBorder="0" applyAlignment="0" applyProtection="0"/>
    <xf numFmtId="166" fontId="28" fillId="12" borderId="0" applyNumberFormat="0" applyBorder="0" applyAlignment="0" applyProtection="0"/>
    <xf numFmtId="166" fontId="28" fillId="12" borderId="0" applyNumberFormat="0" applyBorder="0" applyAlignment="0" applyProtection="0"/>
    <xf numFmtId="166" fontId="28" fillId="12" borderId="0" applyNumberFormat="0" applyBorder="0" applyAlignment="0" applyProtection="0"/>
    <xf numFmtId="166" fontId="20" fillId="12" borderId="0" applyNumberFormat="0" applyBorder="0" applyAlignment="0" applyProtection="0"/>
    <xf numFmtId="0" fontId="28" fillId="12" borderId="0" applyNumberFormat="0" applyBorder="0" applyAlignment="0" applyProtection="0"/>
    <xf numFmtId="166" fontId="28" fillId="12" borderId="0" applyNumberFormat="0" applyBorder="0" applyAlignment="0" applyProtection="0"/>
    <xf numFmtId="166" fontId="28" fillId="12" borderId="0" applyNumberFormat="0" applyBorder="0" applyAlignment="0" applyProtection="0"/>
    <xf numFmtId="166" fontId="28" fillId="12" borderId="0" applyNumberFormat="0" applyBorder="0" applyAlignment="0" applyProtection="0"/>
    <xf numFmtId="166" fontId="28" fillId="12" borderId="0" applyNumberFormat="0" applyBorder="0" applyAlignment="0" applyProtection="0"/>
    <xf numFmtId="166" fontId="28" fillId="12" borderId="0" applyNumberFormat="0" applyBorder="0" applyAlignment="0" applyProtection="0"/>
    <xf numFmtId="166" fontId="28"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8" fillId="12" borderId="0" applyNumberFormat="0" applyBorder="0" applyAlignment="0" applyProtection="0"/>
    <xf numFmtId="166" fontId="28" fillId="12" borderId="0" applyNumberFormat="0" applyBorder="0" applyAlignment="0" applyProtection="0"/>
    <xf numFmtId="166" fontId="28" fillId="12" borderId="0" applyNumberFormat="0" applyBorder="0" applyAlignment="0" applyProtection="0"/>
    <xf numFmtId="166" fontId="28" fillId="12" borderId="0" applyNumberFormat="0" applyBorder="0" applyAlignment="0" applyProtection="0"/>
    <xf numFmtId="166" fontId="28" fillId="12" borderId="0" applyNumberFormat="0" applyBorder="0" applyAlignment="0" applyProtection="0"/>
    <xf numFmtId="166" fontId="28" fillId="12" borderId="0" applyNumberFormat="0" applyBorder="0" applyAlignment="0" applyProtection="0"/>
    <xf numFmtId="166" fontId="28" fillId="12" borderId="0" applyNumberFormat="0" applyBorder="0" applyAlignment="0" applyProtection="0"/>
    <xf numFmtId="166" fontId="28" fillId="12" borderId="0" applyNumberFormat="0" applyBorder="0" applyAlignment="0" applyProtection="0"/>
    <xf numFmtId="166" fontId="28" fillId="12" borderId="0" applyNumberFormat="0" applyBorder="0" applyAlignment="0" applyProtection="0"/>
    <xf numFmtId="166" fontId="28" fillId="12" borderId="0" applyNumberFormat="0" applyBorder="0" applyAlignment="0" applyProtection="0"/>
    <xf numFmtId="166" fontId="28" fillId="12" borderId="0" applyNumberFormat="0" applyBorder="0" applyAlignment="0" applyProtection="0"/>
    <xf numFmtId="166" fontId="28" fillId="12" borderId="0" applyNumberFormat="0" applyBorder="0" applyAlignment="0" applyProtection="0"/>
    <xf numFmtId="166" fontId="28" fillId="12" borderId="0" applyNumberFormat="0" applyBorder="0" applyAlignment="0" applyProtection="0"/>
    <xf numFmtId="166"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6" fontId="20" fillId="12" borderId="0" applyNumberFormat="0" applyBorder="0" applyAlignment="0" applyProtection="0"/>
    <xf numFmtId="167" fontId="20" fillId="12" borderId="0" applyNumberFormat="0" applyBorder="0" applyAlignment="0" applyProtection="0"/>
    <xf numFmtId="167" fontId="27" fillId="45"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6" fontId="27" fillId="45" borderId="0" applyNumberFormat="0" applyBorder="0" applyAlignment="0" applyProtection="0"/>
    <xf numFmtId="167" fontId="27" fillId="45"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0" fontId="28" fillId="16" borderId="0" applyNumberFormat="0" applyBorder="0" applyAlignment="0" applyProtection="0"/>
    <xf numFmtId="167" fontId="20" fillId="16" borderId="0" applyNumberFormat="0" applyBorder="0" applyAlignment="0" applyProtection="0"/>
    <xf numFmtId="0"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8" fillId="16" borderId="0" applyNumberFormat="0" applyBorder="0" applyAlignment="0" applyProtection="0"/>
    <xf numFmtId="166" fontId="28" fillId="16" borderId="0" applyNumberFormat="0" applyBorder="0" applyAlignment="0" applyProtection="0"/>
    <xf numFmtId="166" fontId="28" fillId="16" borderId="0" applyNumberFormat="0" applyBorder="0" applyAlignment="0" applyProtection="0"/>
    <xf numFmtId="166" fontId="28" fillId="16" borderId="0" applyNumberFormat="0" applyBorder="0" applyAlignment="0" applyProtection="0"/>
    <xf numFmtId="166" fontId="20" fillId="16" borderId="0" applyNumberFormat="0" applyBorder="0" applyAlignment="0" applyProtection="0"/>
    <xf numFmtId="167" fontId="28" fillId="16" borderId="0" applyNumberFormat="0" applyBorder="0" applyAlignment="0" applyProtection="0"/>
    <xf numFmtId="167" fontId="29" fillId="42" borderId="0" applyNumberFormat="0" applyBorder="0" applyAlignment="0" applyProtection="0"/>
    <xf numFmtId="166" fontId="20" fillId="16" borderId="0" applyNumberFormat="0" applyBorder="0" applyAlignment="0" applyProtection="0"/>
    <xf numFmtId="166" fontId="28" fillId="16" borderId="0" applyNumberFormat="0" applyBorder="0" applyAlignment="0" applyProtection="0"/>
    <xf numFmtId="166" fontId="28" fillId="16" borderId="0" applyNumberFormat="0" applyBorder="0" applyAlignment="0" applyProtection="0"/>
    <xf numFmtId="166" fontId="28" fillId="16" borderId="0" applyNumberFormat="0" applyBorder="0" applyAlignment="0" applyProtection="0"/>
    <xf numFmtId="166" fontId="28" fillId="16" borderId="0" applyNumberFormat="0" applyBorder="0" applyAlignment="0" applyProtection="0"/>
    <xf numFmtId="166" fontId="20" fillId="16" borderId="0" applyNumberFormat="0" applyBorder="0" applyAlignment="0" applyProtection="0"/>
    <xf numFmtId="0" fontId="28" fillId="16" borderId="0" applyNumberFormat="0" applyBorder="0" applyAlignment="0" applyProtection="0"/>
    <xf numFmtId="166" fontId="28" fillId="16" borderId="0" applyNumberFormat="0" applyBorder="0" applyAlignment="0" applyProtection="0"/>
    <xf numFmtId="166" fontId="28" fillId="16" borderId="0" applyNumberFormat="0" applyBorder="0" applyAlignment="0" applyProtection="0"/>
    <xf numFmtId="166" fontId="28" fillId="16" borderId="0" applyNumberFormat="0" applyBorder="0" applyAlignment="0" applyProtection="0"/>
    <xf numFmtId="166" fontId="28" fillId="16" borderId="0" applyNumberFormat="0" applyBorder="0" applyAlignment="0" applyProtection="0"/>
    <xf numFmtId="166" fontId="28" fillId="16" borderId="0" applyNumberFormat="0" applyBorder="0" applyAlignment="0" applyProtection="0"/>
    <xf numFmtId="166" fontId="28"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8" fillId="16" borderId="0" applyNumberFormat="0" applyBorder="0" applyAlignment="0" applyProtection="0"/>
    <xf numFmtId="166" fontId="28" fillId="16" borderId="0" applyNumberFormat="0" applyBorder="0" applyAlignment="0" applyProtection="0"/>
    <xf numFmtId="166" fontId="28" fillId="16" borderId="0" applyNumberFormat="0" applyBorder="0" applyAlignment="0" applyProtection="0"/>
    <xf numFmtId="166" fontId="28" fillId="16" borderId="0" applyNumberFormat="0" applyBorder="0" applyAlignment="0" applyProtection="0"/>
    <xf numFmtId="166" fontId="28" fillId="16" borderId="0" applyNumberFormat="0" applyBorder="0" applyAlignment="0" applyProtection="0"/>
    <xf numFmtId="166" fontId="28" fillId="16" borderId="0" applyNumberFormat="0" applyBorder="0" applyAlignment="0" applyProtection="0"/>
    <xf numFmtId="166" fontId="28" fillId="16" borderId="0" applyNumberFormat="0" applyBorder="0" applyAlignment="0" applyProtection="0"/>
    <xf numFmtId="166" fontId="28" fillId="16" borderId="0" applyNumberFormat="0" applyBorder="0" applyAlignment="0" applyProtection="0"/>
    <xf numFmtId="166" fontId="28" fillId="16" borderId="0" applyNumberFormat="0" applyBorder="0" applyAlignment="0" applyProtection="0"/>
    <xf numFmtId="166" fontId="28" fillId="16" borderId="0" applyNumberFormat="0" applyBorder="0" applyAlignment="0" applyProtection="0"/>
    <xf numFmtId="166" fontId="28" fillId="16" borderId="0" applyNumberFormat="0" applyBorder="0" applyAlignment="0" applyProtection="0"/>
    <xf numFmtId="166" fontId="28" fillId="16" borderId="0" applyNumberFormat="0" applyBorder="0" applyAlignment="0" applyProtection="0"/>
    <xf numFmtId="166" fontId="28" fillId="16" borderId="0" applyNumberFormat="0" applyBorder="0" applyAlignment="0" applyProtection="0"/>
    <xf numFmtId="166"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6" fontId="20" fillId="16" borderId="0" applyNumberFormat="0" applyBorder="0" applyAlignment="0" applyProtection="0"/>
    <xf numFmtId="167" fontId="20" fillId="16" borderId="0" applyNumberFormat="0" applyBorder="0" applyAlignment="0" applyProtection="0"/>
    <xf numFmtId="167" fontId="27" fillId="42"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6" fontId="27" fillId="42" borderId="0" applyNumberFormat="0" applyBorder="0" applyAlignment="0" applyProtection="0"/>
    <xf numFmtId="167" fontId="27" fillId="42"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0" fontId="28" fillId="20" borderId="0" applyNumberFormat="0" applyBorder="0" applyAlignment="0" applyProtection="0"/>
    <xf numFmtId="167" fontId="20" fillId="20" borderId="0" applyNumberFormat="0" applyBorder="0" applyAlignment="0" applyProtection="0"/>
    <xf numFmtId="0"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8" fillId="20" borderId="0" applyNumberFormat="0" applyBorder="0" applyAlignment="0" applyProtection="0"/>
    <xf numFmtId="166" fontId="28" fillId="20" borderId="0" applyNumberFormat="0" applyBorder="0" applyAlignment="0" applyProtection="0"/>
    <xf numFmtId="166" fontId="28" fillId="20" borderId="0" applyNumberFormat="0" applyBorder="0" applyAlignment="0" applyProtection="0"/>
    <xf numFmtId="166" fontId="28" fillId="20" borderId="0" applyNumberFormat="0" applyBorder="0" applyAlignment="0" applyProtection="0"/>
    <xf numFmtId="166" fontId="20" fillId="20" borderId="0" applyNumberFormat="0" applyBorder="0" applyAlignment="0" applyProtection="0"/>
    <xf numFmtId="167" fontId="28" fillId="20" borderId="0" applyNumberFormat="0" applyBorder="0" applyAlignment="0" applyProtection="0"/>
    <xf numFmtId="167" fontId="29" fillId="43" borderId="0" applyNumberFormat="0" applyBorder="0" applyAlignment="0" applyProtection="0"/>
    <xf numFmtId="166" fontId="20" fillId="20" borderId="0" applyNumberFormat="0" applyBorder="0" applyAlignment="0" applyProtection="0"/>
    <xf numFmtId="166" fontId="28" fillId="20" borderId="0" applyNumberFormat="0" applyBorder="0" applyAlignment="0" applyProtection="0"/>
    <xf numFmtId="166" fontId="28" fillId="20" borderId="0" applyNumberFormat="0" applyBorder="0" applyAlignment="0" applyProtection="0"/>
    <xf numFmtId="166" fontId="28" fillId="20" borderId="0" applyNumberFormat="0" applyBorder="0" applyAlignment="0" applyProtection="0"/>
    <xf numFmtId="166" fontId="28" fillId="20" borderId="0" applyNumberFormat="0" applyBorder="0" applyAlignment="0" applyProtection="0"/>
    <xf numFmtId="166" fontId="20" fillId="20" borderId="0" applyNumberFormat="0" applyBorder="0" applyAlignment="0" applyProtection="0"/>
    <xf numFmtId="0" fontId="28" fillId="20" borderId="0" applyNumberFormat="0" applyBorder="0" applyAlignment="0" applyProtection="0"/>
    <xf numFmtId="166" fontId="28" fillId="20" borderId="0" applyNumberFormat="0" applyBorder="0" applyAlignment="0" applyProtection="0"/>
    <xf numFmtId="166" fontId="28" fillId="20" borderId="0" applyNumberFormat="0" applyBorder="0" applyAlignment="0" applyProtection="0"/>
    <xf numFmtId="166" fontId="28" fillId="20" borderId="0" applyNumberFormat="0" applyBorder="0" applyAlignment="0" applyProtection="0"/>
    <xf numFmtId="166" fontId="28" fillId="20" borderId="0" applyNumberFormat="0" applyBorder="0" applyAlignment="0" applyProtection="0"/>
    <xf numFmtId="166" fontId="28" fillId="20" borderId="0" applyNumberFormat="0" applyBorder="0" applyAlignment="0" applyProtection="0"/>
    <xf numFmtId="166" fontId="28"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8" fillId="20" borderId="0" applyNumberFormat="0" applyBorder="0" applyAlignment="0" applyProtection="0"/>
    <xf numFmtId="166" fontId="28" fillId="20" borderId="0" applyNumberFormat="0" applyBorder="0" applyAlignment="0" applyProtection="0"/>
    <xf numFmtId="166" fontId="28" fillId="20" borderId="0" applyNumberFormat="0" applyBorder="0" applyAlignment="0" applyProtection="0"/>
    <xf numFmtId="166" fontId="28" fillId="20" borderId="0" applyNumberFormat="0" applyBorder="0" applyAlignment="0" applyProtection="0"/>
    <xf numFmtId="166" fontId="28" fillId="20" borderId="0" applyNumberFormat="0" applyBorder="0" applyAlignment="0" applyProtection="0"/>
    <xf numFmtId="166" fontId="28" fillId="20" borderId="0" applyNumberFormat="0" applyBorder="0" applyAlignment="0" applyProtection="0"/>
    <xf numFmtId="166" fontId="28" fillId="20" borderId="0" applyNumberFormat="0" applyBorder="0" applyAlignment="0" applyProtection="0"/>
    <xf numFmtId="166" fontId="28" fillId="20" borderId="0" applyNumberFormat="0" applyBorder="0" applyAlignment="0" applyProtection="0"/>
    <xf numFmtId="166" fontId="28" fillId="20" borderId="0" applyNumberFormat="0" applyBorder="0" applyAlignment="0" applyProtection="0"/>
    <xf numFmtId="166" fontId="28" fillId="20" borderId="0" applyNumberFormat="0" applyBorder="0" applyAlignment="0" applyProtection="0"/>
    <xf numFmtId="166" fontId="28" fillId="20" borderId="0" applyNumberFormat="0" applyBorder="0" applyAlignment="0" applyProtection="0"/>
    <xf numFmtId="166" fontId="28" fillId="20" borderId="0" applyNumberFormat="0" applyBorder="0" applyAlignment="0" applyProtection="0"/>
    <xf numFmtId="166" fontId="28" fillId="20" borderId="0" applyNumberFormat="0" applyBorder="0" applyAlignment="0" applyProtection="0"/>
    <xf numFmtId="166"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6" fontId="20" fillId="20" borderId="0" applyNumberFormat="0" applyBorder="0" applyAlignment="0" applyProtection="0"/>
    <xf numFmtId="167" fontId="20" fillId="20" borderId="0" applyNumberFormat="0" applyBorder="0" applyAlignment="0" applyProtection="0"/>
    <xf numFmtId="167" fontId="27" fillId="43"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6" fontId="27" fillId="43" borderId="0" applyNumberFormat="0" applyBorder="0" applyAlignment="0" applyProtection="0"/>
    <xf numFmtId="167" fontId="27" fillId="43"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0" fontId="28" fillId="24" borderId="0" applyNumberFormat="0" applyBorder="0" applyAlignment="0" applyProtection="0"/>
    <xf numFmtId="167" fontId="20" fillId="24" borderId="0" applyNumberFormat="0" applyBorder="0" applyAlignment="0" applyProtection="0"/>
    <xf numFmtId="0"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8" fillId="24" borderId="0" applyNumberFormat="0" applyBorder="0" applyAlignment="0" applyProtection="0"/>
    <xf numFmtId="166" fontId="28" fillId="24" borderId="0" applyNumberFormat="0" applyBorder="0" applyAlignment="0" applyProtection="0"/>
    <xf numFmtId="166" fontId="28" fillId="24" borderId="0" applyNumberFormat="0" applyBorder="0" applyAlignment="0" applyProtection="0"/>
    <xf numFmtId="166" fontId="28" fillId="24" borderId="0" applyNumberFormat="0" applyBorder="0" applyAlignment="0" applyProtection="0"/>
    <xf numFmtId="166" fontId="20" fillId="24" borderId="0" applyNumberFormat="0" applyBorder="0" applyAlignment="0" applyProtection="0"/>
    <xf numFmtId="167" fontId="28" fillId="24" borderId="0" applyNumberFormat="0" applyBorder="0" applyAlignment="0" applyProtection="0"/>
    <xf numFmtId="167" fontId="29" fillId="46" borderId="0" applyNumberFormat="0" applyBorder="0" applyAlignment="0" applyProtection="0"/>
    <xf numFmtId="166" fontId="20" fillId="24" borderId="0" applyNumberFormat="0" applyBorder="0" applyAlignment="0" applyProtection="0"/>
    <xf numFmtId="166" fontId="28" fillId="24" borderId="0" applyNumberFormat="0" applyBorder="0" applyAlignment="0" applyProtection="0"/>
    <xf numFmtId="166" fontId="28" fillId="24" borderId="0" applyNumberFormat="0" applyBorder="0" applyAlignment="0" applyProtection="0"/>
    <xf numFmtId="166" fontId="28" fillId="24" borderId="0" applyNumberFormat="0" applyBorder="0" applyAlignment="0" applyProtection="0"/>
    <xf numFmtId="166" fontId="28" fillId="24" borderId="0" applyNumberFormat="0" applyBorder="0" applyAlignment="0" applyProtection="0"/>
    <xf numFmtId="166" fontId="20" fillId="24" borderId="0" applyNumberFormat="0" applyBorder="0" applyAlignment="0" applyProtection="0"/>
    <xf numFmtId="0" fontId="28" fillId="24" borderId="0" applyNumberFormat="0" applyBorder="0" applyAlignment="0" applyProtection="0"/>
    <xf numFmtId="166" fontId="28" fillId="24" borderId="0" applyNumberFormat="0" applyBorder="0" applyAlignment="0" applyProtection="0"/>
    <xf numFmtId="166" fontId="28" fillId="24" borderId="0" applyNumberFormat="0" applyBorder="0" applyAlignment="0" applyProtection="0"/>
    <xf numFmtId="166" fontId="28" fillId="24" borderId="0" applyNumberFormat="0" applyBorder="0" applyAlignment="0" applyProtection="0"/>
    <xf numFmtId="166" fontId="28" fillId="24" borderId="0" applyNumberFormat="0" applyBorder="0" applyAlignment="0" applyProtection="0"/>
    <xf numFmtId="166" fontId="28" fillId="24" borderId="0" applyNumberFormat="0" applyBorder="0" applyAlignment="0" applyProtection="0"/>
    <xf numFmtId="166" fontId="28"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8" fillId="24" borderId="0" applyNumberFormat="0" applyBorder="0" applyAlignment="0" applyProtection="0"/>
    <xf numFmtId="166" fontId="28" fillId="24" borderId="0" applyNumberFormat="0" applyBorder="0" applyAlignment="0" applyProtection="0"/>
    <xf numFmtId="166" fontId="28" fillId="24" borderId="0" applyNumberFormat="0" applyBorder="0" applyAlignment="0" applyProtection="0"/>
    <xf numFmtId="166" fontId="28" fillId="24" borderId="0" applyNumberFormat="0" applyBorder="0" applyAlignment="0" applyProtection="0"/>
    <xf numFmtId="166" fontId="28" fillId="24" borderId="0" applyNumberFormat="0" applyBorder="0" applyAlignment="0" applyProtection="0"/>
    <xf numFmtId="166" fontId="28" fillId="24" borderId="0" applyNumberFormat="0" applyBorder="0" applyAlignment="0" applyProtection="0"/>
    <xf numFmtId="166" fontId="28" fillId="24" borderId="0" applyNumberFormat="0" applyBorder="0" applyAlignment="0" applyProtection="0"/>
    <xf numFmtId="166" fontId="28" fillId="24" borderId="0" applyNumberFormat="0" applyBorder="0" applyAlignment="0" applyProtection="0"/>
    <xf numFmtId="166" fontId="28" fillId="24" borderId="0" applyNumberFormat="0" applyBorder="0" applyAlignment="0" applyProtection="0"/>
    <xf numFmtId="166" fontId="28" fillId="24" borderId="0" applyNumberFormat="0" applyBorder="0" applyAlignment="0" applyProtection="0"/>
    <xf numFmtId="166" fontId="28" fillId="24" borderId="0" applyNumberFormat="0" applyBorder="0" applyAlignment="0" applyProtection="0"/>
    <xf numFmtId="166" fontId="28" fillId="24" borderId="0" applyNumberFormat="0" applyBorder="0" applyAlignment="0" applyProtection="0"/>
    <xf numFmtId="166" fontId="28" fillId="24" borderId="0" applyNumberFormat="0" applyBorder="0" applyAlignment="0" applyProtection="0"/>
    <xf numFmtId="166"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6" fontId="20" fillId="24" borderId="0" applyNumberFormat="0" applyBorder="0" applyAlignment="0" applyProtection="0"/>
    <xf numFmtId="167" fontId="20" fillId="24" borderId="0" applyNumberFormat="0" applyBorder="0" applyAlignment="0" applyProtection="0"/>
    <xf numFmtId="167" fontId="27" fillId="46"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0" fontId="28" fillId="28" borderId="0" applyNumberFormat="0" applyBorder="0" applyAlignment="0" applyProtection="0"/>
    <xf numFmtId="167" fontId="20" fillId="28" borderId="0" applyNumberFormat="0" applyBorder="0" applyAlignment="0" applyProtection="0"/>
    <xf numFmtId="0"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8" fillId="28" borderId="0" applyNumberFormat="0" applyBorder="0" applyAlignment="0" applyProtection="0"/>
    <xf numFmtId="166" fontId="28" fillId="28" borderId="0" applyNumberFormat="0" applyBorder="0" applyAlignment="0" applyProtection="0"/>
    <xf numFmtId="166" fontId="28" fillId="28" borderId="0" applyNumberFormat="0" applyBorder="0" applyAlignment="0" applyProtection="0"/>
    <xf numFmtId="166" fontId="28" fillId="28" borderId="0" applyNumberFormat="0" applyBorder="0" applyAlignment="0" applyProtection="0"/>
    <xf numFmtId="166" fontId="20" fillId="28" borderId="0" applyNumberFormat="0" applyBorder="0" applyAlignment="0" applyProtection="0"/>
    <xf numFmtId="167" fontId="28" fillId="28" borderId="0" applyNumberFormat="0" applyBorder="0" applyAlignment="0" applyProtection="0"/>
    <xf numFmtId="167" fontId="29" fillId="47" borderId="0" applyNumberFormat="0" applyBorder="0" applyAlignment="0" applyProtection="0"/>
    <xf numFmtId="166" fontId="20" fillId="28" borderId="0" applyNumberFormat="0" applyBorder="0" applyAlignment="0" applyProtection="0"/>
    <xf numFmtId="166" fontId="28" fillId="28" borderId="0" applyNumberFormat="0" applyBorder="0" applyAlignment="0" applyProtection="0"/>
    <xf numFmtId="166" fontId="28" fillId="28" borderId="0" applyNumberFormat="0" applyBorder="0" applyAlignment="0" applyProtection="0"/>
    <xf numFmtId="166" fontId="28" fillId="28" borderId="0" applyNumberFormat="0" applyBorder="0" applyAlignment="0" applyProtection="0"/>
    <xf numFmtId="166" fontId="28" fillId="28" borderId="0" applyNumberFormat="0" applyBorder="0" applyAlignment="0" applyProtection="0"/>
    <xf numFmtId="166" fontId="20" fillId="28" borderId="0" applyNumberFormat="0" applyBorder="0" applyAlignment="0" applyProtection="0"/>
    <xf numFmtId="0" fontId="28" fillId="28" borderId="0" applyNumberFormat="0" applyBorder="0" applyAlignment="0" applyProtection="0"/>
    <xf numFmtId="166" fontId="28" fillId="28" borderId="0" applyNumberFormat="0" applyBorder="0" applyAlignment="0" applyProtection="0"/>
    <xf numFmtId="166" fontId="28" fillId="28" borderId="0" applyNumberFormat="0" applyBorder="0" applyAlignment="0" applyProtection="0"/>
    <xf numFmtId="166" fontId="28" fillId="28" borderId="0" applyNumberFormat="0" applyBorder="0" applyAlignment="0" applyProtection="0"/>
    <xf numFmtId="166" fontId="28" fillId="28" borderId="0" applyNumberFormat="0" applyBorder="0" applyAlignment="0" applyProtection="0"/>
    <xf numFmtId="166" fontId="28" fillId="28" borderId="0" applyNumberFormat="0" applyBorder="0" applyAlignment="0" applyProtection="0"/>
    <xf numFmtId="166" fontId="28"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8" fillId="28" borderId="0" applyNumberFormat="0" applyBorder="0" applyAlignment="0" applyProtection="0"/>
    <xf numFmtId="166" fontId="28" fillId="28" borderId="0" applyNumberFormat="0" applyBorder="0" applyAlignment="0" applyProtection="0"/>
    <xf numFmtId="166" fontId="28" fillId="28" borderId="0" applyNumberFormat="0" applyBorder="0" applyAlignment="0" applyProtection="0"/>
    <xf numFmtId="166" fontId="28" fillId="28" borderId="0" applyNumberFormat="0" applyBorder="0" applyAlignment="0" applyProtection="0"/>
    <xf numFmtId="166" fontId="28" fillId="28" borderId="0" applyNumberFormat="0" applyBorder="0" applyAlignment="0" applyProtection="0"/>
    <xf numFmtId="166" fontId="28" fillId="28" borderId="0" applyNumberFormat="0" applyBorder="0" applyAlignment="0" applyProtection="0"/>
    <xf numFmtId="166" fontId="28" fillId="28" borderId="0" applyNumberFormat="0" applyBorder="0" applyAlignment="0" applyProtection="0"/>
    <xf numFmtId="166" fontId="28" fillId="28" borderId="0" applyNumberFormat="0" applyBorder="0" applyAlignment="0" applyProtection="0"/>
    <xf numFmtId="166" fontId="28" fillId="28" borderId="0" applyNumberFormat="0" applyBorder="0" applyAlignment="0" applyProtection="0"/>
    <xf numFmtId="166" fontId="28" fillId="28" borderId="0" applyNumberFormat="0" applyBorder="0" applyAlignment="0" applyProtection="0"/>
    <xf numFmtId="166" fontId="28" fillId="28" borderId="0" applyNumberFormat="0" applyBorder="0" applyAlignment="0" applyProtection="0"/>
    <xf numFmtId="166" fontId="28" fillId="28" borderId="0" applyNumberFormat="0" applyBorder="0" applyAlignment="0" applyProtection="0"/>
    <xf numFmtId="166" fontId="28" fillId="28" borderId="0" applyNumberFormat="0" applyBorder="0" applyAlignment="0" applyProtection="0"/>
    <xf numFmtId="166"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6" fontId="20" fillId="28" borderId="0" applyNumberFormat="0" applyBorder="0" applyAlignment="0" applyProtection="0"/>
    <xf numFmtId="167" fontId="20" fillId="28" borderId="0" applyNumberFormat="0" applyBorder="0" applyAlignment="0" applyProtection="0"/>
    <xf numFmtId="167" fontId="27" fillId="47"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0" fontId="28" fillId="2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0" fontId="28" fillId="32" borderId="0" applyNumberFormat="0" applyBorder="0" applyAlignment="0" applyProtection="0"/>
    <xf numFmtId="167" fontId="20" fillId="32" borderId="0" applyNumberFormat="0" applyBorder="0" applyAlignment="0" applyProtection="0"/>
    <xf numFmtId="0"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8" fillId="32" borderId="0" applyNumberFormat="0" applyBorder="0" applyAlignment="0" applyProtection="0"/>
    <xf numFmtId="166" fontId="28" fillId="32" borderId="0" applyNumberFormat="0" applyBorder="0" applyAlignment="0" applyProtection="0"/>
    <xf numFmtId="166" fontId="28" fillId="32" borderId="0" applyNumberFormat="0" applyBorder="0" applyAlignment="0" applyProtection="0"/>
    <xf numFmtId="166" fontId="28" fillId="32" borderId="0" applyNumberFormat="0" applyBorder="0" applyAlignment="0" applyProtection="0"/>
    <xf numFmtId="166" fontId="20" fillId="32" borderId="0" applyNumberFormat="0" applyBorder="0" applyAlignment="0" applyProtection="0"/>
    <xf numFmtId="167" fontId="28" fillId="32" borderId="0" applyNumberFormat="0" applyBorder="0" applyAlignment="0" applyProtection="0"/>
    <xf numFmtId="167" fontId="29" fillId="48" borderId="0" applyNumberFormat="0" applyBorder="0" applyAlignment="0" applyProtection="0"/>
    <xf numFmtId="166" fontId="20" fillId="32" borderId="0" applyNumberFormat="0" applyBorder="0" applyAlignment="0" applyProtection="0"/>
    <xf numFmtId="166" fontId="28" fillId="32" borderId="0" applyNumberFormat="0" applyBorder="0" applyAlignment="0" applyProtection="0"/>
    <xf numFmtId="166" fontId="28" fillId="32" borderId="0" applyNumberFormat="0" applyBorder="0" applyAlignment="0" applyProtection="0"/>
    <xf numFmtId="166" fontId="28" fillId="32" borderId="0" applyNumberFormat="0" applyBorder="0" applyAlignment="0" applyProtection="0"/>
    <xf numFmtId="166" fontId="28" fillId="32" borderId="0" applyNumberFormat="0" applyBorder="0" applyAlignment="0" applyProtection="0"/>
    <xf numFmtId="166" fontId="20" fillId="32" borderId="0" applyNumberFormat="0" applyBorder="0" applyAlignment="0" applyProtection="0"/>
    <xf numFmtId="0" fontId="28" fillId="32" borderId="0" applyNumberFormat="0" applyBorder="0" applyAlignment="0" applyProtection="0"/>
    <xf numFmtId="166" fontId="28" fillId="32" borderId="0" applyNumberFormat="0" applyBorder="0" applyAlignment="0" applyProtection="0"/>
    <xf numFmtId="166" fontId="28" fillId="32" borderId="0" applyNumberFormat="0" applyBorder="0" applyAlignment="0" applyProtection="0"/>
    <xf numFmtId="166" fontId="28" fillId="32" borderId="0" applyNumberFormat="0" applyBorder="0" applyAlignment="0" applyProtection="0"/>
    <xf numFmtId="166" fontId="28" fillId="32" borderId="0" applyNumberFormat="0" applyBorder="0" applyAlignment="0" applyProtection="0"/>
    <xf numFmtId="166" fontId="28" fillId="32" borderId="0" applyNumberFormat="0" applyBorder="0" applyAlignment="0" applyProtection="0"/>
    <xf numFmtId="166" fontId="28"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8" fillId="32" borderId="0" applyNumberFormat="0" applyBorder="0" applyAlignment="0" applyProtection="0"/>
    <xf numFmtId="166" fontId="28" fillId="32" borderId="0" applyNumberFormat="0" applyBorder="0" applyAlignment="0" applyProtection="0"/>
    <xf numFmtId="166" fontId="28" fillId="32" borderId="0" applyNumberFormat="0" applyBorder="0" applyAlignment="0" applyProtection="0"/>
    <xf numFmtId="166" fontId="28" fillId="32" borderId="0" applyNumberFormat="0" applyBorder="0" applyAlignment="0" applyProtection="0"/>
    <xf numFmtId="166" fontId="28" fillId="32" borderId="0" applyNumberFormat="0" applyBorder="0" applyAlignment="0" applyProtection="0"/>
    <xf numFmtId="166" fontId="28" fillId="32" borderId="0" applyNumberFormat="0" applyBorder="0" applyAlignment="0" applyProtection="0"/>
    <xf numFmtId="166" fontId="28" fillId="32" borderId="0" applyNumberFormat="0" applyBorder="0" applyAlignment="0" applyProtection="0"/>
    <xf numFmtId="166" fontId="28" fillId="32" borderId="0" applyNumberFormat="0" applyBorder="0" applyAlignment="0" applyProtection="0"/>
    <xf numFmtId="166" fontId="28" fillId="32" borderId="0" applyNumberFormat="0" applyBorder="0" applyAlignment="0" applyProtection="0"/>
    <xf numFmtId="166" fontId="28" fillId="32" borderId="0" applyNumberFormat="0" applyBorder="0" applyAlignment="0" applyProtection="0"/>
    <xf numFmtId="166" fontId="28" fillId="32" borderId="0" applyNumberFormat="0" applyBorder="0" applyAlignment="0" applyProtection="0"/>
    <xf numFmtId="166" fontId="28" fillId="32" borderId="0" applyNumberFormat="0" applyBorder="0" applyAlignment="0" applyProtection="0"/>
    <xf numFmtId="166" fontId="28" fillId="32" borderId="0" applyNumberFormat="0" applyBorder="0" applyAlignment="0" applyProtection="0"/>
    <xf numFmtId="166"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6" fontId="20" fillId="32" borderId="0" applyNumberFormat="0" applyBorder="0" applyAlignment="0" applyProtection="0"/>
    <xf numFmtId="167" fontId="20" fillId="32" borderId="0" applyNumberFormat="0" applyBorder="0" applyAlignment="0" applyProtection="0"/>
    <xf numFmtId="167" fontId="27" fillId="48"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6" fontId="27" fillId="48" borderId="0" applyNumberFormat="0" applyBorder="0" applyAlignment="0" applyProtection="0"/>
    <xf numFmtId="167" fontId="27" fillId="48"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0" fontId="28" fillId="32"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0" fontId="28" fillId="9" borderId="0" applyNumberFormat="0" applyBorder="0" applyAlignment="0" applyProtection="0"/>
    <xf numFmtId="167" fontId="20" fillId="9" borderId="0" applyNumberFormat="0" applyBorder="0" applyAlignment="0" applyProtection="0"/>
    <xf numFmtId="0"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8" fillId="9" borderId="0" applyNumberFormat="0" applyBorder="0" applyAlignment="0" applyProtection="0"/>
    <xf numFmtId="166" fontId="28" fillId="9" borderId="0" applyNumberFormat="0" applyBorder="0" applyAlignment="0" applyProtection="0"/>
    <xf numFmtId="166" fontId="28" fillId="9" borderId="0" applyNumberFormat="0" applyBorder="0" applyAlignment="0" applyProtection="0"/>
    <xf numFmtId="166" fontId="28" fillId="9" borderId="0" applyNumberFormat="0" applyBorder="0" applyAlignment="0" applyProtection="0"/>
    <xf numFmtId="166" fontId="20" fillId="9" borderId="0" applyNumberFormat="0" applyBorder="0" applyAlignment="0" applyProtection="0"/>
    <xf numFmtId="167" fontId="28" fillId="9" borderId="0" applyNumberFormat="0" applyBorder="0" applyAlignment="0" applyProtection="0"/>
    <xf numFmtId="167" fontId="29" fillId="49" borderId="0" applyNumberFormat="0" applyBorder="0" applyAlignment="0" applyProtection="0"/>
    <xf numFmtId="166" fontId="20" fillId="9" borderId="0" applyNumberFormat="0" applyBorder="0" applyAlignment="0" applyProtection="0"/>
    <xf numFmtId="166" fontId="28" fillId="9" borderId="0" applyNumberFormat="0" applyBorder="0" applyAlignment="0" applyProtection="0"/>
    <xf numFmtId="166" fontId="28" fillId="9" borderId="0" applyNumberFormat="0" applyBorder="0" applyAlignment="0" applyProtection="0"/>
    <xf numFmtId="166" fontId="28" fillId="9" borderId="0" applyNumberFormat="0" applyBorder="0" applyAlignment="0" applyProtection="0"/>
    <xf numFmtId="166" fontId="28" fillId="9" borderId="0" applyNumberFormat="0" applyBorder="0" applyAlignment="0" applyProtection="0"/>
    <xf numFmtId="166" fontId="20" fillId="9" borderId="0" applyNumberFormat="0" applyBorder="0" applyAlignment="0" applyProtection="0"/>
    <xf numFmtId="0" fontId="28" fillId="9" borderId="0" applyNumberFormat="0" applyBorder="0" applyAlignment="0" applyProtection="0"/>
    <xf numFmtId="166" fontId="28" fillId="9" borderId="0" applyNumberFormat="0" applyBorder="0" applyAlignment="0" applyProtection="0"/>
    <xf numFmtId="166" fontId="28" fillId="9" borderId="0" applyNumberFormat="0" applyBorder="0" applyAlignment="0" applyProtection="0"/>
    <xf numFmtId="166" fontId="28" fillId="9" borderId="0" applyNumberFormat="0" applyBorder="0" applyAlignment="0" applyProtection="0"/>
    <xf numFmtId="166" fontId="28" fillId="9" borderId="0" applyNumberFormat="0" applyBorder="0" applyAlignment="0" applyProtection="0"/>
    <xf numFmtId="166" fontId="28" fillId="9" borderId="0" applyNumberFormat="0" applyBorder="0" applyAlignment="0" applyProtection="0"/>
    <xf numFmtId="166" fontId="28"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8" fillId="9" borderId="0" applyNumberFormat="0" applyBorder="0" applyAlignment="0" applyProtection="0"/>
    <xf numFmtId="166" fontId="28" fillId="9" borderId="0" applyNumberFormat="0" applyBorder="0" applyAlignment="0" applyProtection="0"/>
    <xf numFmtId="166" fontId="28" fillId="9" borderId="0" applyNumberFormat="0" applyBorder="0" applyAlignment="0" applyProtection="0"/>
    <xf numFmtId="166" fontId="28" fillId="9" borderId="0" applyNumberFormat="0" applyBorder="0" applyAlignment="0" applyProtection="0"/>
    <xf numFmtId="166" fontId="28" fillId="9" borderId="0" applyNumberFormat="0" applyBorder="0" applyAlignment="0" applyProtection="0"/>
    <xf numFmtId="166" fontId="28" fillId="9" borderId="0" applyNumberFormat="0" applyBorder="0" applyAlignment="0" applyProtection="0"/>
    <xf numFmtId="166" fontId="28" fillId="9" borderId="0" applyNumberFormat="0" applyBorder="0" applyAlignment="0" applyProtection="0"/>
    <xf numFmtId="166" fontId="28" fillId="9" borderId="0" applyNumberFormat="0" applyBorder="0" applyAlignment="0" applyProtection="0"/>
    <xf numFmtId="166" fontId="28" fillId="9" borderId="0" applyNumberFormat="0" applyBorder="0" applyAlignment="0" applyProtection="0"/>
    <xf numFmtId="166" fontId="28" fillId="9" borderId="0" applyNumberFormat="0" applyBorder="0" applyAlignment="0" applyProtection="0"/>
    <xf numFmtId="166" fontId="28" fillId="9" borderId="0" applyNumberFormat="0" applyBorder="0" applyAlignment="0" applyProtection="0"/>
    <xf numFmtId="166" fontId="28" fillId="9" borderId="0" applyNumberFormat="0" applyBorder="0" applyAlignment="0" applyProtection="0"/>
    <xf numFmtId="166" fontId="28" fillId="9" borderId="0" applyNumberFormat="0" applyBorder="0" applyAlignment="0" applyProtection="0"/>
    <xf numFmtId="166"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6" fontId="20" fillId="9" borderId="0" applyNumberFormat="0" applyBorder="0" applyAlignment="0" applyProtection="0"/>
    <xf numFmtId="167" fontId="20" fillId="9" borderId="0" applyNumberFormat="0" applyBorder="0" applyAlignment="0" applyProtection="0"/>
    <xf numFmtId="167" fontId="27" fillId="4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6" fontId="27" fillId="49" borderId="0" applyNumberFormat="0" applyBorder="0" applyAlignment="0" applyProtection="0"/>
    <xf numFmtId="167" fontId="27" fillId="4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0" fontId="28" fillId="13" borderId="0" applyNumberFormat="0" applyBorder="0" applyAlignment="0" applyProtection="0"/>
    <xf numFmtId="167" fontId="20" fillId="13" borderId="0" applyNumberFormat="0" applyBorder="0" applyAlignment="0" applyProtection="0"/>
    <xf numFmtId="0"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8" fillId="13" borderId="0" applyNumberFormat="0" applyBorder="0" applyAlignment="0" applyProtection="0"/>
    <xf numFmtId="166" fontId="28" fillId="13" borderId="0" applyNumberFormat="0" applyBorder="0" applyAlignment="0" applyProtection="0"/>
    <xf numFmtId="166" fontId="28" fillId="13" borderId="0" applyNumberFormat="0" applyBorder="0" applyAlignment="0" applyProtection="0"/>
    <xf numFmtId="166" fontId="28" fillId="13" borderId="0" applyNumberFormat="0" applyBorder="0" applyAlignment="0" applyProtection="0"/>
    <xf numFmtId="166" fontId="20" fillId="13" borderId="0" applyNumberFormat="0" applyBorder="0" applyAlignment="0" applyProtection="0"/>
    <xf numFmtId="167" fontId="28" fillId="13" borderId="0" applyNumberFormat="0" applyBorder="0" applyAlignment="0" applyProtection="0"/>
    <xf numFmtId="167" fontId="29" fillId="50" borderId="0" applyNumberFormat="0" applyBorder="0" applyAlignment="0" applyProtection="0"/>
    <xf numFmtId="166" fontId="20" fillId="13" borderId="0" applyNumberFormat="0" applyBorder="0" applyAlignment="0" applyProtection="0"/>
    <xf numFmtId="166" fontId="28" fillId="13" borderId="0" applyNumberFormat="0" applyBorder="0" applyAlignment="0" applyProtection="0"/>
    <xf numFmtId="166" fontId="28" fillId="13" borderId="0" applyNumberFormat="0" applyBorder="0" applyAlignment="0" applyProtection="0"/>
    <xf numFmtId="166" fontId="28" fillId="13" borderId="0" applyNumberFormat="0" applyBorder="0" applyAlignment="0" applyProtection="0"/>
    <xf numFmtId="166" fontId="28" fillId="13" borderId="0" applyNumberFormat="0" applyBorder="0" applyAlignment="0" applyProtection="0"/>
    <xf numFmtId="166" fontId="20" fillId="13" borderId="0" applyNumberFormat="0" applyBorder="0" applyAlignment="0" applyProtection="0"/>
    <xf numFmtId="0" fontId="28" fillId="13" borderId="0" applyNumberFormat="0" applyBorder="0" applyAlignment="0" applyProtection="0"/>
    <xf numFmtId="166" fontId="28" fillId="13" borderId="0" applyNumberFormat="0" applyBorder="0" applyAlignment="0" applyProtection="0"/>
    <xf numFmtId="166" fontId="28" fillId="13" borderId="0" applyNumberFormat="0" applyBorder="0" applyAlignment="0" applyProtection="0"/>
    <xf numFmtId="166" fontId="28" fillId="13" borderId="0" applyNumberFormat="0" applyBorder="0" applyAlignment="0" applyProtection="0"/>
    <xf numFmtId="166" fontId="28" fillId="13" borderId="0" applyNumberFormat="0" applyBorder="0" applyAlignment="0" applyProtection="0"/>
    <xf numFmtId="166" fontId="28" fillId="13" borderId="0" applyNumberFormat="0" applyBorder="0" applyAlignment="0" applyProtection="0"/>
    <xf numFmtId="166" fontId="28"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8" fillId="13" borderId="0" applyNumberFormat="0" applyBorder="0" applyAlignment="0" applyProtection="0"/>
    <xf numFmtId="166" fontId="28" fillId="13" borderId="0" applyNumberFormat="0" applyBorder="0" applyAlignment="0" applyProtection="0"/>
    <xf numFmtId="166" fontId="28" fillId="13" borderId="0" applyNumberFormat="0" applyBorder="0" applyAlignment="0" applyProtection="0"/>
    <xf numFmtId="166" fontId="28" fillId="13" borderId="0" applyNumberFormat="0" applyBorder="0" applyAlignment="0" applyProtection="0"/>
    <xf numFmtId="166" fontId="28" fillId="13" borderId="0" applyNumberFormat="0" applyBorder="0" applyAlignment="0" applyProtection="0"/>
    <xf numFmtId="166" fontId="28" fillId="13" borderId="0" applyNumberFormat="0" applyBorder="0" applyAlignment="0" applyProtection="0"/>
    <xf numFmtId="166" fontId="28" fillId="13" borderId="0" applyNumberFormat="0" applyBorder="0" applyAlignment="0" applyProtection="0"/>
    <xf numFmtId="166" fontId="28" fillId="13" borderId="0" applyNumberFormat="0" applyBorder="0" applyAlignment="0" applyProtection="0"/>
    <xf numFmtId="166" fontId="28" fillId="13" borderId="0" applyNumberFormat="0" applyBorder="0" applyAlignment="0" applyProtection="0"/>
    <xf numFmtId="166" fontId="28" fillId="13" borderId="0" applyNumberFormat="0" applyBorder="0" applyAlignment="0" applyProtection="0"/>
    <xf numFmtId="166" fontId="28" fillId="13" borderId="0" applyNumberFormat="0" applyBorder="0" applyAlignment="0" applyProtection="0"/>
    <xf numFmtId="166" fontId="28" fillId="13" borderId="0" applyNumberFormat="0" applyBorder="0" applyAlignment="0" applyProtection="0"/>
    <xf numFmtId="166" fontId="28" fillId="13" borderId="0" applyNumberFormat="0" applyBorder="0" applyAlignment="0" applyProtection="0"/>
    <xf numFmtId="166"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6" fontId="20" fillId="13" borderId="0" applyNumberFormat="0" applyBorder="0" applyAlignment="0" applyProtection="0"/>
    <xf numFmtId="167" fontId="20" fillId="13" borderId="0" applyNumberFormat="0" applyBorder="0" applyAlignment="0" applyProtection="0"/>
    <xf numFmtId="167" fontId="27" fillId="50"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6" fontId="27" fillId="50" borderId="0" applyNumberFormat="0" applyBorder="0" applyAlignment="0" applyProtection="0"/>
    <xf numFmtId="167" fontId="27" fillId="50"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0" fontId="28" fillId="17" borderId="0" applyNumberFormat="0" applyBorder="0" applyAlignment="0" applyProtection="0"/>
    <xf numFmtId="167" fontId="20" fillId="17" borderId="0" applyNumberFormat="0" applyBorder="0" applyAlignment="0" applyProtection="0"/>
    <xf numFmtId="0"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8" fillId="17" borderId="0" applyNumberFormat="0" applyBorder="0" applyAlignment="0" applyProtection="0"/>
    <xf numFmtId="166" fontId="28" fillId="17" borderId="0" applyNumberFormat="0" applyBorder="0" applyAlignment="0" applyProtection="0"/>
    <xf numFmtId="166" fontId="28" fillId="17" borderId="0" applyNumberFormat="0" applyBorder="0" applyAlignment="0" applyProtection="0"/>
    <xf numFmtId="166" fontId="28" fillId="17" borderId="0" applyNumberFormat="0" applyBorder="0" applyAlignment="0" applyProtection="0"/>
    <xf numFmtId="166" fontId="20" fillId="17" borderId="0" applyNumberFormat="0" applyBorder="0" applyAlignment="0" applyProtection="0"/>
    <xf numFmtId="167" fontId="28" fillId="17" borderId="0" applyNumberFormat="0" applyBorder="0" applyAlignment="0" applyProtection="0"/>
    <xf numFmtId="167" fontId="29" fillId="51" borderId="0" applyNumberFormat="0" applyBorder="0" applyAlignment="0" applyProtection="0"/>
    <xf numFmtId="166" fontId="20" fillId="17" borderId="0" applyNumberFormat="0" applyBorder="0" applyAlignment="0" applyProtection="0"/>
    <xf numFmtId="166" fontId="28" fillId="17" borderId="0" applyNumberFormat="0" applyBorder="0" applyAlignment="0" applyProtection="0"/>
    <xf numFmtId="166" fontId="28" fillId="17" borderId="0" applyNumberFormat="0" applyBorder="0" applyAlignment="0" applyProtection="0"/>
    <xf numFmtId="166" fontId="28" fillId="17" borderId="0" applyNumberFormat="0" applyBorder="0" applyAlignment="0" applyProtection="0"/>
    <xf numFmtId="166" fontId="28" fillId="17" borderId="0" applyNumberFormat="0" applyBorder="0" applyAlignment="0" applyProtection="0"/>
    <xf numFmtId="166" fontId="20" fillId="17" borderId="0" applyNumberFormat="0" applyBorder="0" applyAlignment="0" applyProtection="0"/>
    <xf numFmtId="0" fontId="28" fillId="17" borderId="0" applyNumberFormat="0" applyBorder="0" applyAlignment="0" applyProtection="0"/>
    <xf numFmtId="166" fontId="28" fillId="17" borderId="0" applyNumberFormat="0" applyBorder="0" applyAlignment="0" applyProtection="0"/>
    <xf numFmtId="166" fontId="28" fillId="17" borderId="0" applyNumberFormat="0" applyBorder="0" applyAlignment="0" applyProtection="0"/>
    <xf numFmtId="166" fontId="28" fillId="17" borderId="0" applyNumberFormat="0" applyBorder="0" applyAlignment="0" applyProtection="0"/>
    <xf numFmtId="166" fontId="28" fillId="17" borderId="0" applyNumberFormat="0" applyBorder="0" applyAlignment="0" applyProtection="0"/>
    <xf numFmtId="166" fontId="28" fillId="17" borderId="0" applyNumberFormat="0" applyBorder="0" applyAlignment="0" applyProtection="0"/>
    <xf numFmtId="166" fontId="28"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8" fillId="17" borderId="0" applyNumberFormat="0" applyBorder="0" applyAlignment="0" applyProtection="0"/>
    <xf numFmtId="166" fontId="28" fillId="17" borderId="0" applyNumberFormat="0" applyBorder="0" applyAlignment="0" applyProtection="0"/>
    <xf numFmtId="166" fontId="28" fillId="17" borderId="0" applyNumberFormat="0" applyBorder="0" applyAlignment="0" applyProtection="0"/>
    <xf numFmtId="166" fontId="28" fillId="17" borderId="0" applyNumberFormat="0" applyBorder="0" applyAlignment="0" applyProtection="0"/>
    <xf numFmtId="166" fontId="28" fillId="17" borderId="0" applyNumberFormat="0" applyBorder="0" applyAlignment="0" applyProtection="0"/>
    <xf numFmtId="166" fontId="28" fillId="17" borderId="0" applyNumberFormat="0" applyBorder="0" applyAlignment="0" applyProtection="0"/>
    <xf numFmtId="166" fontId="28" fillId="17" borderId="0" applyNumberFormat="0" applyBorder="0" applyAlignment="0" applyProtection="0"/>
    <xf numFmtId="166" fontId="28" fillId="17" borderId="0" applyNumberFormat="0" applyBorder="0" applyAlignment="0" applyProtection="0"/>
    <xf numFmtId="166" fontId="28" fillId="17" borderId="0" applyNumberFormat="0" applyBorder="0" applyAlignment="0" applyProtection="0"/>
    <xf numFmtId="166" fontId="28" fillId="17" borderId="0" applyNumberFormat="0" applyBorder="0" applyAlignment="0" applyProtection="0"/>
    <xf numFmtId="166" fontId="28" fillId="17" borderId="0" applyNumberFormat="0" applyBorder="0" applyAlignment="0" applyProtection="0"/>
    <xf numFmtId="166" fontId="28" fillId="17" borderId="0" applyNumberFormat="0" applyBorder="0" applyAlignment="0" applyProtection="0"/>
    <xf numFmtId="166" fontId="28" fillId="17" borderId="0" applyNumberFormat="0" applyBorder="0" applyAlignment="0" applyProtection="0"/>
    <xf numFmtId="166"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6" fontId="20" fillId="17" borderId="0" applyNumberFormat="0" applyBorder="0" applyAlignment="0" applyProtection="0"/>
    <xf numFmtId="167" fontId="20" fillId="17" borderId="0" applyNumberFormat="0" applyBorder="0" applyAlignment="0" applyProtection="0"/>
    <xf numFmtId="167" fontId="27" fillId="51"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6" fontId="27" fillId="51" borderId="0" applyNumberFormat="0" applyBorder="0" applyAlignment="0" applyProtection="0"/>
    <xf numFmtId="167" fontId="27" fillId="51"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0" fontId="28" fillId="21" borderId="0" applyNumberFormat="0" applyBorder="0" applyAlignment="0" applyProtection="0"/>
    <xf numFmtId="167" fontId="20" fillId="21" borderId="0" applyNumberFormat="0" applyBorder="0" applyAlignment="0" applyProtection="0"/>
    <xf numFmtId="0"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8" fillId="21" borderId="0" applyNumberFormat="0" applyBorder="0" applyAlignment="0" applyProtection="0"/>
    <xf numFmtId="166" fontId="28" fillId="21" borderId="0" applyNumberFormat="0" applyBorder="0" applyAlignment="0" applyProtection="0"/>
    <xf numFmtId="166" fontId="28" fillId="21" borderId="0" applyNumberFormat="0" applyBorder="0" applyAlignment="0" applyProtection="0"/>
    <xf numFmtId="166" fontId="28" fillId="21" borderId="0" applyNumberFormat="0" applyBorder="0" applyAlignment="0" applyProtection="0"/>
    <xf numFmtId="166" fontId="20" fillId="21" borderId="0" applyNumberFormat="0" applyBorder="0" applyAlignment="0" applyProtection="0"/>
    <xf numFmtId="167" fontId="28" fillId="21" borderId="0" applyNumberFormat="0" applyBorder="0" applyAlignment="0" applyProtection="0"/>
    <xf numFmtId="167" fontId="29" fillId="46" borderId="0" applyNumberFormat="0" applyBorder="0" applyAlignment="0" applyProtection="0"/>
    <xf numFmtId="166" fontId="20" fillId="21" borderId="0" applyNumberFormat="0" applyBorder="0" applyAlignment="0" applyProtection="0"/>
    <xf numFmtId="166" fontId="28" fillId="21" borderId="0" applyNumberFormat="0" applyBorder="0" applyAlignment="0" applyProtection="0"/>
    <xf numFmtId="166" fontId="28" fillId="21" borderId="0" applyNumberFormat="0" applyBorder="0" applyAlignment="0" applyProtection="0"/>
    <xf numFmtId="166" fontId="28" fillId="21" borderId="0" applyNumberFormat="0" applyBorder="0" applyAlignment="0" applyProtection="0"/>
    <xf numFmtId="166" fontId="28" fillId="21" borderId="0" applyNumberFormat="0" applyBorder="0" applyAlignment="0" applyProtection="0"/>
    <xf numFmtId="166" fontId="20" fillId="21" borderId="0" applyNumberFormat="0" applyBorder="0" applyAlignment="0" applyProtection="0"/>
    <xf numFmtId="0" fontId="28" fillId="21" borderId="0" applyNumberFormat="0" applyBorder="0" applyAlignment="0" applyProtection="0"/>
    <xf numFmtId="166" fontId="28" fillId="21" borderId="0" applyNumberFormat="0" applyBorder="0" applyAlignment="0" applyProtection="0"/>
    <xf numFmtId="166" fontId="28" fillId="21" borderId="0" applyNumberFormat="0" applyBorder="0" applyAlignment="0" applyProtection="0"/>
    <xf numFmtId="166" fontId="28" fillId="21" borderId="0" applyNumberFormat="0" applyBorder="0" applyAlignment="0" applyProtection="0"/>
    <xf numFmtId="166" fontId="28" fillId="21" borderId="0" applyNumberFormat="0" applyBorder="0" applyAlignment="0" applyProtection="0"/>
    <xf numFmtId="166" fontId="28" fillId="21" borderId="0" applyNumberFormat="0" applyBorder="0" applyAlignment="0" applyProtection="0"/>
    <xf numFmtId="166" fontId="28"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8" fillId="21" borderId="0" applyNumberFormat="0" applyBorder="0" applyAlignment="0" applyProtection="0"/>
    <xf numFmtId="166" fontId="28" fillId="21" borderId="0" applyNumberFormat="0" applyBorder="0" applyAlignment="0" applyProtection="0"/>
    <xf numFmtId="166" fontId="28" fillId="21" borderId="0" applyNumberFormat="0" applyBorder="0" applyAlignment="0" applyProtection="0"/>
    <xf numFmtId="166" fontId="28" fillId="21" borderId="0" applyNumberFormat="0" applyBorder="0" applyAlignment="0" applyProtection="0"/>
    <xf numFmtId="166" fontId="28" fillId="21" borderId="0" applyNumberFormat="0" applyBorder="0" applyAlignment="0" applyProtection="0"/>
    <xf numFmtId="166" fontId="28" fillId="21" borderId="0" applyNumberFormat="0" applyBorder="0" applyAlignment="0" applyProtection="0"/>
    <xf numFmtId="166" fontId="28" fillId="21" borderId="0" applyNumberFormat="0" applyBorder="0" applyAlignment="0" applyProtection="0"/>
    <xf numFmtId="166" fontId="28" fillId="21" borderId="0" applyNumberFormat="0" applyBorder="0" applyAlignment="0" applyProtection="0"/>
    <xf numFmtId="166" fontId="28" fillId="21" borderId="0" applyNumberFormat="0" applyBorder="0" applyAlignment="0" applyProtection="0"/>
    <xf numFmtId="166" fontId="28" fillId="21" borderId="0" applyNumberFormat="0" applyBorder="0" applyAlignment="0" applyProtection="0"/>
    <xf numFmtId="166" fontId="28" fillId="21" borderId="0" applyNumberFormat="0" applyBorder="0" applyAlignment="0" applyProtection="0"/>
    <xf numFmtId="166" fontId="28" fillId="21" borderId="0" applyNumberFormat="0" applyBorder="0" applyAlignment="0" applyProtection="0"/>
    <xf numFmtId="166" fontId="28" fillId="21" borderId="0" applyNumberFormat="0" applyBorder="0" applyAlignment="0" applyProtection="0"/>
    <xf numFmtId="166"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6" fontId="20" fillId="21" borderId="0" applyNumberFormat="0" applyBorder="0" applyAlignment="0" applyProtection="0"/>
    <xf numFmtId="167" fontId="20" fillId="21" borderId="0" applyNumberFormat="0" applyBorder="0" applyAlignment="0" applyProtection="0"/>
    <xf numFmtId="167" fontId="27" fillId="46"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6" fontId="27" fillId="46" borderId="0" applyNumberFormat="0" applyBorder="0" applyAlignment="0" applyProtection="0"/>
    <xf numFmtId="167" fontId="27" fillId="46"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0" fontId="28" fillId="25" borderId="0" applyNumberFormat="0" applyBorder="0" applyAlignment="0" applyProtection="0"/>
    <xf numFmtId="167" fontId="20" fillId="25" borderId="0" applyNumberFormat="0" applyBorder="0" applyAlignment="0" applyProtection="0"/>
    <xf numFmtId="0"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8" fillId="25" borderId="0" applyNumberFormat="0" applyBorder="0" applyAlignment="0" applyProtection="0"/>
    <xf numFmtId="166" fontId="28" fillId="25" borderId="0" applyNumberFormat="0" applyBorder="0" applyAlignment="0" applyProtection="0"/>
    <xf numFmtId="166" fontId="28" fillId="25" borderId="0" applyNumberFormat="0" applyBorder="0" applyAlignment="0" applyProtection="0"/>
    <xf numFmtId="166" fontId="28" fillId="25" borderId="0" applyNumberFormat="0" applyBorder="0" applyAlignment="0" applyProtection="0"/>
    <xf numFmtId="166" fontId="20" fillId="25" borderId="0" applyNumberFormat="0" applyBorder="0" applyAlignment="0" applyProtection="0"/>
    <xf numFmtId="167" fontId="28" fillId="25" borderId="0" applyNumberFormat="0" applyBorder="0" applyAlignment="0" applyProtection="0"/>
    <xf numFmtId="167" fontId="29" fillId="47" borderId="0" applyNumberFormat="0" applyBorder="0" applyAlignment="0" applyProtection="0"/>
    <xf numFmtId="166" fontId="20" fillId="25" borderId="0" applyNumberFormat="0" applyBorder="0" applyAlignment="0" applyProtection="0"/>
    <xf numFmtId="166" fontId="28" fillId="25" borderId="0" applyNumberFormat="0" applyBorder="0" applyAlignment="0" applyProtection="0"/>
    <xf numFmtId="166" fontId="28" fillId="25" borderId="0" applyNumberFormat="0" applyBorder="0" applyAlignment="0" applyProtection="0"/>
    <xf numFmtId="166" fontId="28" fillId="25" borderId="0" applyNumberFormat="0" applyBorder="0" applyAlignment="0" applyProtection="0"/>
    <xf numFmtId="166" fontId="28" fillId="25" borderId="0" applyNumberFormat="0" applyBorder="0" applyAlignment="0" applyProtection="0"/>
    <xf numFmtId="166" fontId="20" fillId="25" borderId="0" applyNumberFormat="0" applyBorder="0" applyAlignment="0" applyProtection="0"/>
    <xf numFmtId="0" fontId="28" fillId="25" borderId="0" applyNumberFormat="0" applyBorder="0" applyAlignment="0" applyProtection="0"/>
    <xf numFmtId="166" fontId="28" fillId="25" borderId="0" applyNumberFormat="0" applyBorder="0" applyAlignment="0" applyProtection="0"/>
    <xf numFmtId="166" fontId="28" fillId="25" borderId="0" applyNumberFormat="0" applyBorder="0" applyAlignment="0" applyProtection="0"/>
    <xf numFmtId="166" fontId="28" fillId="25" borderId="0" applyNumberFormat="0" applyBorder="0" applyAlignment="0" applyProtection="0"/>
    <xf numFmtId="166" fontId="28" fillId="25" borderId="0" applyNumberFormat="0" applyBorder="0" applyAlignment="0" applyProtection="0"/>
    <xf numFmtId="166" fontId="28" fillId="25" borderId="0" applyNumberFormat="0" applyBorder="0" applyAlignment="0" applyProtection="0"/>
    <xf numFmtId="166" fontId="28"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8" fillId="25" borderId="0" applyNumberFormat="0" applyBorder="0" applyAlignment="0" applyProtection="0"/>
    <xf numFmtId="166" fontId="28" fillId="25" borderId="0" applyNumberFormat="0" applyBorder="0" applyAlignment="0" applyProtection="0"/>
    <xf numFmtId="166" fontId="28" fillId="25" borderId="0" applyNumberFormat="0" applyBorder="0" applyAlignment="0" applyProtection="0"/>
    <xf numFmtId="166" fontId="28" fillId="25" borderId="0" applyNumberFormat="0" applyBorder="0" applyAlignment="0" applyProtection="0"/>
    <xf numFmtId="166" fontId="28" fillId="25" borderId="0" applyNumberFormat="0" applyBorder="0" applyAlignment="0" applyProtection="0"/>
    <xf numFmtId="166" fontId="28" fillId="25" borderId="0" applyNumberFormat="0" applyBorder="0" applyAlignment="0" applyProtection="0"/>
    <xf numFmtId="166" fontId="28" fillId="25" borderId="0" applyNumberFormat="0" applyBorder="0" applyAlignment="0" applyProtection="0"/>
    <xf numFmtId="166" fontId="28" fillId="25" borderId="0" applyNumberFormat="0" applyBorder="0" applyAlignment="0" applyProtection="0"/>
    <xf numFmtId="166" fontId="28" fillId="25" borderId="0" applyNumberFormat="0" applyBorder="0" applyAlignment="0" applyProtection="0"/>
    <xf numFmtId="166" fontId="28" fillId="25" borderId="0" applyNumberFormat="0" applyBorder="0" applyAlignment="0" applyProtection="0"/>
    <xf numFmtId="166" fontId="28" fillId="25" borderId="0" applyNumberFormat="0" applyBorder="0" applyAlignment="0" applyProtection="0"/>
    <xf numFmtId="166" fontId="28" fillId="25" borderId="0" applyNumberFormat="0" applyBorder="0" applyAlignment="0" applyProtection="0"/>
    <xf numFmtId="166" fontId="28" fillId="25" borderId="0" applyNumberFormat="0" applyBorder="0" applyAlignment="0" applyProtection="0"/>
    <xf numFmtId="166"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6" fontId="20" fillId="25" borderId="0" applyNumberFormat="0" applyBorder="0" applyAlignment="0" applyProtection="0"/>
    <xf numFmtId="167" fontId="20" fillId="25" borderId="0" applyNumberFormat="0" applyBorder="0" applyAlignment="0" applyProtection="0"/>
    <xf numFmtId="167" fontId="27" fillId="47"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6" fontId="27" fillId="47" borderId="0" applyNumberFormat="0" applyBorder="0" applyAlignment="0" applyProtection="0"/>
    <xf numFmtId="167" fontId="27" fillId="47"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0" fontId="28" fillId="29" borderId="0" applyNumberFormat="0" applyBorder="0" applyAlignment="0" applyProtection="0"/>
    <xf numFmtId="167" fontId="20" fillId="29" borderId="0" applyNumberFormat="0" applyBorder="0" applyAlignment="0" applyProtection="0"/>
    <xf numFmtId="0"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8" fillId="29" borderId="0" applyNumberFormat="0" applyBorder="0" applyAlignment="0" applyProtection="0"/>
    <xf numFmtId="166" fontId="28" fillId="29" borderId="0" applyNumberFormat="0" applyBorder="0" applyAlignment="0" applyProtection="0"/>
    <xf numFmtId="166" fontId="28" fillId="29" borderId="0" applyNumberFormat="0" applyBorder="0" applyAlignment="0" applyProtection="0"/>
    <xf numFmtId="166" fontId="28" fillId="29" borderId="0" applyNumberFormat="0" applyBorder="0" applyAlignment="0" applyProtection="0"/>
    <xf numFmtId="166" fontId="20" fillId="29" borderId="0" applyNumberFormat="0" applyBorder="0" applyAlignment="0" applyProtection="0"/>
    <xf numFmtId="167" fontId="28" fillId="29" borderId="0" applyNumberFormat="0" applyBorder="0" applyAlignment="0" applyProtection="0"/>
    <xf numFmtId="167" fontId="29" fillId="52" borderId="0" applyNumberFormat="0" applyBorder="0" applyAlignment="0" applyProtection="0"/>
    <xf numFmtId="166" fontId="20" fillId="29" borderId="0" applyNumberFormat="0" applyBorder="0" applyAlignment="0" applyProtection="0"/>
    <xf numFmtId="166" fontId="28" fillId="29" borderId="0" applyNumberFormat="0" applyBorder="0" applyAlignment="0" applyProtection="0"/>
    <xf numFmtId="166" fontId="28" fillId="29" borderId="0" applyNumberFormat="0" applyBorder="0" applyAlignment="0" applyProtection="0"/>
    <xf numFmtId="166" fontId="28" fillId="29" borderId="0" applyNumberFormat="0" applyBorder="0" applyAlignment="0" applyProtection="0"/>
    <xf numFmtId="166" fontId="28" fillId="29" borderId="0" applyNumberFormat="0" applyBorder="0" applyAlignment="0" applyProtection="0"/>
    <xf numFmtId="166" fontId="20" fillId="29" borderId="0" applyNumberFormat="0" applyBorder="0" applyAlignment="0" applyProtection="0"/>
    <xf numFmtId="0" fontId="28" fillId="29" borderId="0" applyNumberFormat="0" applyBorder="0" applyAlignment="0" applyProtection="0"/>
    <xf numFmtId="166" fontId="28" fillId="29" borderId="0" applyNumberFormat="0" applyBorder="0" applyAlignment="0" applyProtection="0"/>
    <xf numFmtId="166" fontId="28" fillId="29" borderId="0" applyNumberFormat="0" applyBorder="0" applyAlignment="0" applyProtection="0"/>
    <xf numFmtId="166" fontId="28" fillId="29" borderId="0" applyNumberFormat="0" applyBorder="0" applyAlignment="0" applyProtection="0"/>
    <xf numFmtId="166" fontId="28" fillId="29" borderId="0" applyNumberFormat="0" applyBorder="0" applyAlignment="0" applyProtection="0"/>
    <xf numFmtId="166" fontId="28" fillId="29" borderId="0" applyNumberFormat="0" applyBorder="0" applyAlignment="0" applyProtection="0"/>
    <xf numFmtId="166" fontId="28"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8" fillId="29" borderId="0" applyNumberFormat="0" applyBorder="0" applyAlignment="0" applyProtection="0"/>
    <xf numFmtId="166" fontId="28" fillId="29" borderId="0" applyNumberFormat="0" applyBorder="0" applyAlignment="0" applyProtection="0"/>
    <xf numFmtId="166" fontId="28" fillId="29" borderId="0" applyNumberFormat="0" applyBorder="0" applyAlignment="0" applyProtection="0"/>
    <xf numFmtId="166" fontId="28" fillId="29" borderId="0" applyNumberFormat="0" applyBorder="0" applyAlignment="0" applyProtection="0"/>
    <xf numFmtId="166" fontId="28" fillId="29" borderId="0" applyNumberFormat="0" applyBorder="0" applyAlignment="0" applyProtection="0"/>
    <xf numFmtId="166" fontId="28" fillId="29" borderId="0" applyNumberFormat="0" applyBorder="0" applyAlignment="0" applyProtection="0"/>
    <xf numFmtId="166" fontId="28" fillId="29" borderId="0" applyNumberFormat="0" applyBorder="0" applyAlignment="0" applyProtection="0"/>
    <xf numFmtId="166" fontId="28" fillId="29" borderId="0" applyNumberFormat="0" applyBorder="0" applyAlignment="0" applyProtection="0"/>
    <xf numFmtId="166" fontId="28" fillId="29" borderId="0" applyNumberFormat="0" applyBorder="0" applyAlignment="0" applyProtection="0"/>
    <xf numFmtId="166" fontId="28" fillId="29" borderId="0" applyNumberFormat="0" applyBorder="0" applyAlignment="0" applyProtection="0"/>
    <xf numFmtId="166" fontId="28" fillId="29" borderId="0" applyNumberFormat="0" applyBorder="0" applyAlignment="0" applyProtection="0"/>
    <xf numFmtId="166" fontId="28" fillId="29" borderId="0" applyNumberFormat="0" applyBorder="0" applyAlignment="0" applyProtection="0"/>
    <xf numFmtId="166" fontId="28" fillId="29" borderId="0" applyNumberFormat="0" applyBorder="0" applyAlignment="0" applyProtection="0"/>
    <xf numFmtId="166"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6" fontId="20" fillId="29" borderId="0" applyNumberFormat="0" applyBorder="0" applyAlignment="0" applyProtection="0"/>
    <xf numFmtId="167" fontId="20" fillId="29" borderId="0" applyNumberFormat="0" applyBorder="0" applyAlignment="0" applyProtection="0"/>
    <xf numFmtId="167" fontId="27" fillId="52"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6" fontId="27" fillId="52" borderId="0" applyNumberFormat="0" applyBorder="0" applyAlignment="0" applyProtection="0"/>
    <xf numFmtId="167" fontId="27" fillId="52"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0" fontId="28" fillId="29"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0" fontId="31" fillId="3" borderId="0" applyNumberFormat="0" applyBorder="0" applyAlignment="0" applyProtection="0"/>
    <xf numFmtId="167" fontId="11" fillId="3" borderId="0" applyNumberFormat="0" applyBorder="0" applyAlignment="0" applyProtection="0"/>
    <xf numFmtId="0"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31" fillId="3" borderId="0" applyNumberFormat="0" applyBorder="0" applyAlignment="0" applyProtection="0"/>
    <xf numFmtId="166" fontId="31" fillId="3" borderId="0" applyNumberFormat="0" applyBorder="0" applyAlignment="0" applyProtection="0"/>
    <xf numFmtId="166" fontId="31" fillId="3" borderId="0" applyNumberFormat="0" applyBorder="0" applyAlignment="0" applyProtection="0"/>
    <xf numFmtId="166" fontId="31" fillId="3" borderId="0" applyNumberFormat="0" applyBorder="0" applyAlignment="0" applyProtection="0"/>
    <xf numFmtId="166" fontId="11" fillId="3" borderId="0" applyNumberFormat="0" applyBorder="0" applyAlignment="0" applyProtection="0"/>
    <xf numFmtId="167" fontId="31" fillId="3" borderId="0" applyNumberFormat="0" applyBorder="0" applyAlignment="0" applyProtection="0"/>
    <xf numFmtId="167" fontId="32" fillId="36" borderId="0" applyNumberFormat="0" applyBorder="0" applyAlignment="0" applyProtection="0"/>
    <xf numFmtId="166" fontId="11" fillId="3" borderId="0" applyNumberFormat="0" applyBorder="0" applyAlignment="0" applyProtection="0"/>
    <xf numFmtId="166" fontId="31" fillId="3" borderId="0" applyNumberFormat="0" applyBorder="0" applyAlignment="0" applyProtection="0"/>
    <xf numFmtId="166" fontId="31" fillId="3" borderId="0" applyNumberFormat="0" applyBorder="0" applyAlignment="0" applyProtection="0"/>
    <xf numFmtId="166" fontId="31" fillId="3" borderId="0" applyNumberFormat="0" applyBorder="0" applyAlignment="0" applyProtection="0"/>
    <xf numFmtId="166" fontId="31" fillId="3" borderId="0" applyNumberFormat="0" applyBorder="0" applyAlignment="0" applyProtection="0"/>
    <xf numFmtId="166" fontId="11" fillId="3" borderId="0" applyNumberFormat="0" applyBorder="0" applyAlignment="0" applyProtection="0"/>
    <xf numFmtId="0" fontId="31" fillId="3" borderId="0" applyNumberFormat="0" applyBorder="0" applyAlignment="0" applyProtection="0"/>
    <xf numFmtId="166" fontId="31" fillId="3" borderId="0" applyNumberFormat="0" applyBorder="0" applyAlignment="0" applyProtection="0"/>
    <xf numFmtId="166" fontId="31" fillId="3" borderId="0" applyNumberFormat="0" applyBorder="0" applyAlignment="0" applyProtection="0"/>
    <xf numFmtId="166" fontId="31" fillId="3" borderId="0" applyNumberFormat="0" applyBorder="0" applyAlignment="0" applyProtection="0"/>
    <xf numFmtId="166" fontId="31" fillId="3" borderId="0" applyNumberFormat="0" applyBorder="0" applyAlignment="0" applyProtection="0"/>
    <xf numFmtId="166" fontId="31" fillId="3" borderId="0" applyNumberFormat="0" applyBorder="0" applyAlignment="0" applyProtection="0"/>
    <xf numFmtId="166" fontId="3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31" fillId="3" borderId="0" applyNumberFormat="0" applyBorder="0" applyAlignment="0" applyProtection="0"/>
    <xf numFmtId="166" fontId="31" fillId="3" borderId="0" applyNumberFormat="0" applyBorder="0" applyAlignment="0" applyProtection="0"/>
    <xf numFmtId="166" fontId="31" fillId="3" borderId="0" applyNumberFormat="0" applyBorder="0" applyAlignment="0" applyProtection="0"/>
    <xf numFmtId="166" fontId="31" fillId="3" borderId="0" applyNumberFormat="0" applyBorder="0" applyAlignment="0" applyProtection="0"/>
    <xf numFmtId="166" fontId="31" fillId="3" borderId="0" applyNumberFormat="0" applyBorder="0" applyAlignment="0" applyProtection="0"/>
    <xf numFmtId="166" fontId="31" fillId="3" borderId="0" applyNumberFormat="0" applyBorder="0" applyAlignment="0" applyProtection="0"/>
    <xf numFmtId="166" fontId="31" fillId="3" borderId="0" applyNumberFormat="0" applyBorder="0" applyAlignment="0" applyProtection="0"/>
    <xf numFmtId="166" fontId="31" fillId="3" borderId="0" applyNumberFormat="0" applyBorder="0" applyAlignment="0" applyProtection="0"/>
    <xf numFmtId="166" fontId="31" fillId="3" borderId="0" applyNumberFormat="0" applyBorder="0" applyAlignment="0" applyProtection="0"/>
    <xf numFmtId="166" fontId="31" fillId="3" borderId="0" applyNumberFormat="0" applyBorder="0" applyAlignment="0" applyProtection="0"/>
    <xf numFmtId="166" fontId="31" fillId="3" borderId="0" applyNumberFormat="0" applyBorder="0" applyAlignment="0" applyProtection="0"/>
    <xf numFmtId="166" fontId="31" fillId="3" borderId="0" applyNumberFormat="0" applyBorder="0" applyAlignment="0" applyProtection="0"/>
    <xf numFmtId="166" fontId="31" fillId="3" borderId="0" applyNumberFormat="0" applyBorder="0" applyAlignment="0" applyProtection="0"/>
    <xf numFmtId="166"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7" fontId="11" fillId="3" borderId="0" applyNumberFormat="0" applyBorder="0" applyAlignment="0" applyProtection="0"/>
    <xf numFmtId="167" fontId="30" fillId="3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6" fontId="30" fillId="36" borderId="0" applyNumberFormat="0" applyBorder="0" applyAlignment="0" applyProtection="0"/>
    <xf numFmtId="167" fontId="30" fillId="3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0" fontId="34" fillId="6" borderId="5" applyNumberFormat="0" applyAlignment="0" applyProtection="0"/>
    <xf numFmtId="167" fontId="15" fillId="6" borderId="5" applyNumberFormat="0" applyAlignment="0" applyProtection="0"/>
    <xf numFmtId="0"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34" fillId="6" borderId="5" applyNumberFormat="0" applyAlignment="0" applyProtection="0"/>
    <xf numFmtId="166" fontId="34" fillId="6" borderId="5" applyNumberFormat="0" applyAlignment="0" applyProtection="0"/>
    <xf numFmtId="166" fontId="34" fillId="6" borderId="5" applyNumberFormat="0" applyAlignment="0" applyProtection="0"/>
    <xf numFmtId="166" fontId="34" fillId="6" borderId="5" applyNumberFormat="0" applyAlignment="0" applyProtection="0"/>
    <xf numFmtId="166" fontId="15" fillId="6" borderId="5" applyNumberFormat="0" applyAlignment="0" applyProtection="0"/>
    <xf numFmtId="167" fontId="34" fillId="6" borderId="5" applyNumberFormat="0" applyAlignment="0" applyProtection="0"/>
    <xf numFmtId="167" fontId="35" fillId="53" borderId="12" applyNumberFormat="0" applyAlignment="0" applyProtection="0"/>
    <xf numFmtId="166" fontId="15" fillId="6" borderId="5" applyNumberFormat="0" applyAlignment="0" applyProtection="0"/>
    <xf numFmtId="166" fontId="34" fillId="6" borderId="5" applyNumberFormat="0" applyAlignment="0" applyProtection="0"/>
    <xf numFmtId="166" fontId="34" fillId="6" borderId="5" applyNumberFormat="0" applyAlignment="0" applyProtection="0"/>
    <xf numFmtId="166" fontId="34" fillId="6" borderId="5" applyNumberFormat="0" applyAlignment="0" applyProtection="0"/>
    <xf numFmtId="166" fontId="34" fillId="6" borderId="5" applyNumberFormat="0" applyAlignment="0" applyProtection="0"/>
    <xf numFmtId="166" fontId="15" fillId="6" borderId="5" applyNumberFormat="0" applyAlignment="0" applyProtection="0"/>
    <xf numFmtId="0" fontId="34" fillId="6" borderId="5" applyNumberFormat="0" applyAlignment="0" applyProtection="0"/>
    <xf numFmtId="166" fontId="34" fillId="6" borderId="5" applyNumberFormat="0" applyAlignment="0" applyProtection="0"/>
    <xf numFmtId="166" fontId="34" fillId="6" borderId="5" applyNumberFormat="0" applyAlignment="0" applyProtection="0"/>
    <xf numFmtId="166" fontId="34" fillId="6" borderId="5" applyNumberFormat="0" applyAlignment="0" applyProtection="0"/>
    <xf numFmtId="166" fontId="34" fillId="6" borderId="5" applyNumberFormat="0" applyAlignment="0" applyProtection="0"/>
    <xf numFmtId="166" fontId="34" fillId="6" borderId="5" applyNumberFormat="0" applyAlignment="0" applyProtection="0"/>
    <xf numFmtId="166" fontId="34"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34" fillId="6" borderId="5" applyNumberFormat="0" applyAlignment="0" applyProtection="0"/>
    <xf numFmtId="166" fontId="34" fillId="6" borderId="5" applyNumberFormat="0" applyAlignment="0" applyProtection="0"/>
    <xf numFmtId="166" fontId="34" fillId="6" borderId="5" applyNumberFormat="0" applyAlignment="0" applyProtection="0"/>
    <xf numFmtId="166" fontId="34" fillId="6" borderId="5" applyNumberFormat="0" applyAlignment="0" applyProtection="0"/>
    <xf numFmtId="166" fontId="34" fillId="6" borderId="5" applyNumberFormat="0" applyAlignment="0" applyProtection="0"/>
    <xf numFmtId="166" fontId="34" fillId="6" borderId="5" applyNumberFormat="0" applyAlignment="0" applyProtection="0"/>
    <xf numFmtId="166" fontId="34" fillId="6" borderId="5" applyNumberFormat="0" applyAlignment="0" applyProtection="0"/>
    <xf numFmtId="166" fontId="34" fillId="6" borderId="5" applyNumberFormat="0" applyAlignment="0" applyProtection="0"/>
    <xf numFmtId="166" fontId="34" fillId="6" borderId="5" applyNumberFormat="0" applyAlignment="0" applyProtection="0"/>
    <xf numFmtId="166" fontId="34" fillId="6" borderId="5" applyNumberFormat="0" applyAlignment="0" applyProtection="0"/>
    <xf numFmtId="166" fontId="34" fillId="6" borderId="5" applyNumberFormat="0" applyAlignment="0" applyProtection="0"/>
    <xf numFmtId="166" fontId="34" fillId="6" borderId="5" applyNumberFormat="0" applyAlignment="0" applyProtection="0"/>
    <xf numFmtId="166" fontId="34" fillId="6" borderId="5" applyNumberFormat="0" applyAlignment="0" applyProtection="0"/>
    <xf numFmtId="166" fontId="34" fillId="6" borderId="5" applyNumberFormat="0" applyAlignment="0" applyProtection="0"/>
    <xf numFmtId="0" fontId="34" fillId="6" borderId="5" applyNumberFormat="0" applyAlignment="0" applyProtection="0"/>
    <xf numFmtId="0" fontId="34"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166" fontId="15" fillId="6" borderId="5" applyNumberFormat="0" applyAlignment="0" applyProtection="0"/>
    <xf numFmtId="166" fontId="15" fillId="6" borderId="5" applyNumberFormat="0" applyAlignment="0" applyProtection="0"/>
    <xf numFmtId="166" fontId="15" fillId="6" borderId="5" applyNumberFormat="0" applyAlignment="0" applyProtection="0"/>
    <xf numFmtId="167" fontId="15" fillId="6" borderId="5" applyNumberFormat="0" applyAlignment="0" applyProtection="0"/>
    <xf numFmtId="167" fontId="33" fillId="53" borderId="12"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6" fontId="33" fillId="53" borderId="12" applyNumberFormat="0" applyAlignment="0" applyProtection="0"/>
    <xf numFmtId="167" fontId="33" fillId="53" borderId="12"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0" fontId="34" fillId="6" borderId="5"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0" fontId="21" fillId="7" borderId="8" applyNumberFormat="0" applyAlignment="0" applyProtection="0"/>
    <xf numFmtId="167" fontId="17" fillId="7" borderId="8" applyNumberFormat="0" applyAlignment="0" applyProtection="0"/>
    <xf numFmtId="0"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21" fillId="7" borderId="8" applyNumberFormat="0" applyAlignment="0" applyProtection="0"/>
    <xf numFmtId="166" fontId="21" fillId="7" borderId="8" applyNumberFormat="0" applyAlignment="0" applyProtection="0"/>
    <xf numFmtId="166" fontId="21" fillId="7" borderId="8" applyNumberFormat="0" applyAlignment="0" applyProtection="0"/>
    <xf numFmtId="166" fontId="21" fillId="7" borderId="8" applyNumberFormat="0" applyAlignment="0" applyProtection="0"/>
    <xf numFmtId="166" fontId="17" fillId="7" borderId="8" applyNumberFormat="0" applyAlignment="0" applyProtection="0"/>
    <xf numFmtId="167" fontId="21" fillId="7" borderId="8" applyNumberFormat="0" applyAlignment="0" applyProtection="0"/>
    <xf numFmtId="167" fontId="37" fillId="54" borderId="13" applyNumberFormat="0" applyAlignment="0" applyProtection="0"/>
    <xf numFmtId="166" fontId="17" fillId="7" borderId="8" applyNumberFormat="0" applyAlignment="0" applyProtection="0"/>
    <xf numFmtId="166" fontId="21" fillId="7" borderId="8" applyNumberFormat="0" applyAlignment="0" applyProtection="0"/>
    <xf numFmtId="166" fontId="21" fillId="7" borderId="8" applyNumberFormat="0" applyAlignment="0" applyProtection="0"/>
    <xf numFmtId="166" fontId="21" fillId="7" borderId="8" applyNumberFormat="0" applyAlignment="0" applyProtection="0"/>
    <xf numFmtId="166" fontId="21" fillId="7" borderId="8" applyNumberFormat="0" applyAlignment="0" applyProtection="0"/>
    <xf numFmtId="166" fontId="17" fillId="7" borderId="8" applyNumberFormat="0" applyAlignment="0" applyProtection="0"/>
    <xf numFmtId="0" fontId="21" fillId="7" borderId="8" applyNumberFormat="0" applyAlignment="0" applyProtection="0"/>
    <xf numFmtId="166" fontId="21" fillId="7" borderId="8" applyNumberFormat="0" applyAlignment="0" applyProtection="0"/>
    <xf numFmtId="166" fontId="21" fillId="7" borderId="8" applyNumberFormat="0" applyAlignment="0" applyProtection="0"/>
    <xf numFmtId="166" fontId="21" fillId="7" borderId="8" applyNumberFormat="0" applyAlignment="0" applyProtection="0"/>
    <xf numFmtId="166" fontId="21" fillId="7" borderId="8" applyNumberFormat="0" applyAlignment="0" applyProtection="0"/>
    <xf numFmtId="166" fontId="21" fillId="7" borderId="8" applyNumberFormat="0" applyAlignment="0" applyProtection="0"/>
    <xf numFmtId="166" fontId="21"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21" fillId="7" borderId="8" applyNumberFormat="0" applyAlignment="0" applyProtection="0"/>
    <xf numFmtId="166" fontId="21" fillId="7" borderId="8" applyNumberFormat="0" applyAlignment="0" applyProtection="0"/>
    <xf numFmtId="166" fontId="21" fillId="7" borderId="8" applyNumberFormat="0" applyAlignment="0" applyProtection="0"/>
    <xf numFmtId="166" fontId="21" fillId="7" borderId="8" applyNumberFormat="0" applyAlignment="0" applyProtection="0"/>
    <xf numFmtId="166" fontId="21" fillId="7" borderId="8" applyNumberFormat="0" applyAlignment="0" applyProtection="0"/>
    <xf numFmtId="166" fontId="21" fillId="7" borderId="8" applyNumberFormat="0" applyAlignment="0" applyProtection="0"/>
    <xf numFmtId="166" fontId="21" fillId="7" borderId="8" applyNumberFormat="0" applyAlignment="0" applyProtection="0"/>
    <xf numFmtId="166" fontId="21" fillId="7" borderId="8" applyNumberFormat="0" applyAlignment="0" applyProtection="0"/>
    <xf numFmtId="166" fontId="21" fillId="7" borderId="8" applyNumberFormat="0" applyAlignment="0" applyProtection="0"/>
    <xf numFmtId="166" fontId="21" fillId="7" borderId="8" applyNumberFormat="0" applyAlignment="0" applyProtection="0"/>
    <xf numFmtId="166" fontId="21" fillId="7" borderId="8" applyNumberFormat="0" applyAlignment="0" applyProtection="0"/>
    <xf numFmtId="166" fontId="21" fillId="7" borderId="8" applyNumberFormat="0" applyAlignment="0" applyProtection="0"/>
    <xf numFmtId="166" fontId="21" fillId="7" borderId="8" applyNumberFormat="0" applyAlignment="0" applyProtection="0"/>
    <xf numFmtId="166" fontId="21" fillId="7" borderId="8" applyNumberFormat="0" applyAlignment="0" applyProtection="0"/>
    <xf numFmtId="0" fontId="21" fillId="7" borderId="8" applyNumberFormat="0" applyAlignment="0" applyProtection="0"/>
    <xf numFmtId="0" fontId="21"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166" fontId="17" fillId="7" borderId="8" applyNumberFormat="0" applyAlignment="0" applyProtection="0"/>
    <xf numFmtId="166" fontId="17" fillId="7" borderId="8" applyNumberFormat="0" applyAlignment="0" applyProtection="0"/>
    <xf numFmtId="166" fontId="17" fillId="7" borderId="8" applyNumberFormat="0" applyAlignment="0" applyProtection="0"/>
    <xf numFmtId="167" fontId="17" fillId="7" borderId="8" applyNumberFormat="0" applyAlignment="0" applyProtection="0"/>
    <xf numFmtId="167" fontId="36" fillId="54" borderId="13"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6" fontId="36" fillId="54" borderId="13" applyNumberFormat="0" applyAlignment="0" applyProtection="0"/>
    <xf numFmtId="167" fontId="36" fillId="54" borderId="13"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0" fontId="21" fillId="7" borderId="8" applyNumberFormat="0" applyAlignment="0" applyProtection="0"/>
    <xf numFmtId="164" fontId="3" fillId="0" borderId="0" applyFont="0" applyFill="0" applyBorder="0" applyAlignment="0" applyProtection="0"/>
    <xf numFmtId="164" fontId="38"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25" fillId="0" borderId="0" applyFont="0" applyFill="0" applyBorder="0" applyAlignment="0" applyProtection="0"/>
    <xf numFmtId="164" fontId="22" fillId="0" borderId="0" applyFont="0" applyFill="0" applyBorder="0" applyAlignment="0" applyProtection="0"/>
    <xf numFmtId="164" fontId="25" fillId="0" borderId="0" applyFont="0" applyFill="0" applyBorder="0" applyAlignment="0" applyProtection="0">
      <alignment wrapText="1"/>
    </xf>
    <xf numFmtId="164" fontId="3" fillId="0" borderId="0" applyFont="0" applyFill="0" applyBorder="0" applyAlignment="0" applyProtection="0"/>
    <xf numFmtId="164" fontId="3"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38" fillId="0" borderId="0" applyFont="0" applyFill="0" applyBorder="0" applyAlignment="0" applyProtection="0"/>
    <xf numFmtId="164" fontId="25"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25" fillId="0" borderId="0" applyFont="0" applyFill="0" applyBorder="0" applyAlignment="0" applyProtection="0">
      <alignment wrapText="1"/>
    </xf>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25" fillId="0" borderId="0" applyFont="0" applyFill="0" applyBorder="0" applyAlignment="0" applyProtection="0"/>
    <xf numFmtId="164" fontId="38"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alignment wrapText="1"/>
    </xf>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1"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3"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5" fillId="0" borderId="0" applyFont="0" applyFill="0" applyBorder="0" applyAlignment="0" applyProtection="0"/>
    <xf numFmtId="164" fontId="38"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6"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8" fillId="0" borderId="0" applyFont="0" applyFill="0" applyBorder="0" applyAlignment="0" applyProtection="0"/>
    <xf numFmtId="164" fontId="3"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8" fillId="0" borderId="0" applyFont="0" applyFill="0" applyBorder="0" applyAlignment="0" applyProtection="0"/>
    <xf numFmtId="165" fontId="22"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 fillId="0" borderId="0" applyFont="0" applyFill="0" applyBorder="0" applyAlignment="0" applyProtection="0"/>
    <xf numFmtId="165" fontId="22" fillId="0" borderId="0" applyFont="0" applyFill="0" applyBorder="0" applyAlignment="0" applyProtection="0"/>
    <xf numFmtId="165" fontId="3" fillId="0" borderId="0" applyFont="0" applyFill="0" applyBorder="0" applyAlignment="0" applyProtection="0"/>
    <xf numFmtId="165" fontId="38" fillId="0" borderId="0" applyFont="0" applyFill="0" applyBorder="0" applyAlignment="0" applyProtection="0"/>
    <xf numFmtId="165" fontId="3" fillId="0" borderId="0" applyFont="0" applyFill="0" applyBorder="0" applyAlignment="0" applyProtection="0"/>
    <xf numFmtId="165" fontId="25" fillId="0" borderId="0" applyFont="0" applyFill="0" applyBorder="0" applyAlignment="0" applyProtection="0">
      <alignment wrapText="1"/>
    </xf>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alignment wrapText="1"/>
    </xf>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25" fillId="0" borderId="0" applyFont="0" applyFill="0" applyBorder="0" applyAlignment="0" applyProtection="0">
      <alignment wrapText="1"/>
    </xf>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8"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25" fillId="0" borderId="0" applyFont="0" applyFill="0" applyBorder="0" applyAlignment="0" applyProtection="0"/>
    <xf numFmtId="165" fontId="38"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38" fillId="0" borderId="0" applyFont="0" applyFill="0" applyBorder="0" applyAlignment="0" applyProtection="0"/>
    <xf numFmtId="165" fontId="25" fillId="0" borderId="0" applyFont="0" applyFill="0" applyBorder="0" applyAlignment="0" applyProtection="0"/>
    <xf numFmtId="165" fontId="38" fillId="0" borderId="0" applyFont="0" applyFill="0" applyBorder="0" applyAlignment="0" applyProtection="0"/>
    <xf numFmtId="165" fontId="25" fillId="0" borderId="0" applyFont="0" applyFill="0" applyBorder="0" applyAlignment="0" applyProtection="0"/>
    <xf numFmtId="165"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7"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7" fontId="38" fillId="0" borderId="0" applyFont="0" applyFill="0" applyBorder="0" applyAlignment="0" applyProtection="0"/>
    <xf numFmtId="167"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7" fontId="38" fillId="0" borderId="0" applyFont="0" applyFill="0" applyBorder="0" applyAlignment="0" applyProtection="0"/>
    <xf numFmtId="167"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7" fontId="38" fillId="0" borderId="0" applyFont="0" applyFill="0" applyBorder="0" applyAlignment="0" applyProtection="0"/>
    <xf numFmtId="167"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7" fontId="38" fillId="0" borderId="0" applyFont="0" applyFill="0" applyBorder="0" applyAlignment="0" applyProtection="0"/>
    <xf numFmtId="167"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7" fontId="38" fillId="0" borderId="0" applyFont="0" applyFill="0" applyBorder="0" applyAlignment="0" applyProtection="0"/>
    <xf numFmtId="167"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7" fontId="38" fillId="0" borderId="0" applyFont="0" applyFill="0" applyBorder="0" applyAlignment="0" applyProtection="0"/>
    <xf numFmtId="167"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7" fontId="38" fillId="0" borderId="0" applyFont="0" applyFill="0" applyBorder="0" applyAlignment="0" applyProtection="0"/>
    <xf numFmtId="167"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7" fontId="38" fillId="0" borderId="0" applyFont="0" applyFill="0" applyBorder="0" applyAlignment="0" applyProtection="0"/>
    <xf numFmtId="167"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7" fontId="38" fillId="0" borderId="0" applyFont="0" applyFill="0" applyBorder="0" applyAlignment="0" applyProtection="0"/>
    <xf numFmtId="167" fontId="38" fillId="0" borderId="0" applyFont="0" applyFill="0" applyBorder="0" applyAlignment="0" applyProtection="0"/>
    <xf numFmtId="167"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7" fontId="38" fillId="0" borderId="0" applyFon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0" fontId="40" fillId="0" borderId="0" applyNumberFormat="0" applyFill="0" applyBorder="0" applyAlignment="0" applyProtection="0"/>
    <xf numFmtId="167" fontId="19" fillId="0" borderId="0" applyNumberFormat="0" applyFill="0" applyBorder="0" applyAlignment="0" applyProtection="0"/>
    <xf numFmtId="0"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40" fillId="0" borderId="0" applyNumberFormat="0" applyFill="0" applyBorder="0" applyAlignment="0" applyProtection="0"/>
    <xf numFmtId="166" fontId="40" fillId="0" borderId="0" applyNumberFormat="0" applyFill="0" applyBorder="0" applyAlignment="0" applyProtection="0"/>
    <xf numFmtId="166" fontId="40" fillId="0" borderId="0" applyNumberFormat="0" applyFill="0" applyBorder="0" applyAlignment="0" applyProtection="0"/>
    <xf numFmtId="166" fontId="40" fillId="0" borderId="0" applyNumberFormat="0" applyFill="0" applyBorder="0" applyAlignment="0" applyProtection="0"/>
    <xf numFmtId="166" fontId="19" fillId="0" borderId="0" applyNumberFormat="0" applyFill="0" applyBorder="0" applyAlignment="0" applyProtection="0"/>
    <xf numFmtId="167" fontId="40" fillId="0" borderId="0" applyNumberFormat="0" applyFill="0" applyBorder="0" applyAlignment="0" applyProtection="0"/>
    <xf numFmtId="167" fontId="41" fillId="0" borderId="0" applyNumberFormat="0" applyFill="0" applyBorder="0" applyAlignment="0" applyProtection="0"/>
    <xf numFmtId="166" fontId="19" fillId="0" borderId="0" applyNumberFormat="0" applyFill="0" applyBorder="0" applyAlignment="0" applyProtection="0"/>
    <xf numFmtId="166" fontId="40" fillId="0" borderId="0" applyNumberFormat="0" applyFill="0" applyBorder="0" applyAlignment="0" applyProtection="0"/>
    <xf numFmtId="166" fontId="40" fillId="0" borderId="0" applyNumberFormat="0" applyFill="0" applyBorder="0" applyAlignment="0" applyProtection="0"/>
    <xf numFmtId="166" fontId="40" fillId="0" borderId="0" applyNumberFormat="0" applyFill="0" applyBorder="0" applyAlignment="0" applyProtection="0"/>
    <xf numFmtId="166" fontId="40" fillId="0" borderId="0" applyNumberFormat="0" applyFill="0" applyBorder="0" applyAlignment="0" applyProtection="0"/>
    <xf numFmtId="166" fontId="19" fillId="0" borderId="0" applyNumberFormat="0" applyFill="0" applyBorder="0" applyAlignment="0" applyProtection="0"/>
    <xf numFmtId="0" fontId="40" fillId="0" borderId="0" applyNumberFormat="0" applyFill="0" applyBorder="0" applyAlignment="0" applyProtection="0"/>
    <xf numFmtId="166" fontId="40" fillId="0" borderId="0" applyNumberFormat="0" applyFill="0" applyBorder="0" applyAlignment="0" applyProtection="0"/>
    <xf numFmtId="166" fontId="40" fillId="0" borderId="0" applyNumberFormat="0" applyFill="0" applyBorder="0" applyAlignment="0" applyProtection="0"/>
    <xf numFmtId="166" fontId="40" fillId="0" borderId="0" applyNumberFormat="0" applyFill="0" applyBorder="0" applyAlignment="0" applyProtection="0"/>
    <xf numFmtId="166" fontId="40" fillId="0" borderId="0" applyNumberFormat="0" applyFill="0" applyBorder="0" applyAlignment="0" applyProtection="0"/>
    <xf numFmtId="166" fontId="40" fillId="0" borderId="0" applyNumberFormat="0" applyFill="0" applyBorder="0" applyAlignment="0" applyProtection="0"/>
    <xf numFmtId="166" fontId="40"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40" fillId="0" borderId="0" applyNumberFormat="0" applyFill="0" applyBorder="0" applyAlignment="0" applyProtection="0"/>
    <xf numFmtId="166" fontId="40" fillId="0" borderId="0" applyNumberFormat="0" applyFill="0" applyBorder="0" applyAlignment="0" applyProtection="0"/>
    <xf numFmtId="166" fontId="40" fillId="0" borderId="0" applyNumberFormat="0" applyFill="0" applyBorder="0" applyAlignment="0" applyProtection="0"/>
    <xf numFmtId="166" fontId="40" fillId="0" borderId="0" applyNumberFormat="0" applyFill="0" applyBorder="0" applyAlignment="0" applyProtection="0"/>
    <xf numFmtId="166" fontId="40" fillId="0" borderId="0" applyNumberFormat="0" applyFill="0" applyBorder="0" applyAlignment="0" applyProtection="0"/>
    <xf numFmtId="166" fontId="40" fillId="0" borderId="0" applyNumberFormat="0" applyFill="0" applyBorder="0" applyAlignment="0" applyProtection="0"/>
    <xf numFmtId="166" fontId="40" fillId="0" borderId="0" applyNumberFormat="0" applyFill="0" applyBorder="0" applyAlignment="0" applyProtection="0"/>
    <xf numFmtId="166" fontId="40" fillId="0" borderId="0" applyNumberFormat="0" applyFill="0" applyBorder="0" applyAlignment="0" applyProtection="0"/>
    <xf numFmtId="166" fontId="40" fillId="0" borderId="0" applyNumberFormat="0" applyFill="0" applyBorder="0" applyAlignment="0" applyProtection="0"/>
    <xf numFmtId="166" fontId="40" fillId="0" borderId="0" applyNumberFormat="0" applyFill="0" applyBorder="0" applyAlignment="0" applyProtection="0"/>
    <xf numFmtId="166" fontId="40" fillId="0" borderId="0" applyNumberFormat="0" applyFill="0" applyBorder="0" applyAlignment="0" applyProtection="0"/>
    <xf numFmtId="166" fontId="40" fillId="0" borderId="0" applyNumberFormat="0" applyFill="0" applyBorder="0" applyAlignment="0" applyProtection="0"/>
    <xf numFmtId="166" fontId="40" fillId="0" borderId="0" applyNumberFormat="0" applyFill="0" applyBorder="0" applyAlignment="0" applyProtection="0"/>
    <xf numFmtId="166"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6" fontId="19" fillId="0" borderId="0" applyNumberFormat="0" applyFill="0" applyBorder="0" applyAlignment="0" applyProtection="0"/>
    <xf numFmtId="167" fontId="19" fillId="0" borderId="0" applyNumberFormat="0" applyFill="0" applyBorder="0" applyAlignment="0" applyProtection="0"/>
    <xf numFmtId="167" fontId="39"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6" fontId="39" fillId="0" borderId="0" applyNumberFormat="0" applyFill="0" applyBorder="0" applyAlignment="0" applyProtection="0"/>
    <xf numFmtId="167" fontId="39"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0" fontId="43" fillId="2" borderId="0" applyNumberFormat="0" applyBorder="0" applyAlignment="0" applyProtection="0"/>
    <xf numFmtId="167" fontId="10" fillId="2" borderId="0" applyNumberFormat="0" applyBorder="0" applyAlignment="0" applyProtection="0"/>
    <xf numFmtId="0"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43" fillId="2" borderId="0" applyNumberFormat="0" applyBorder="0" applyAlignment="0" applyProtection="0"/>
    <xf numFmtId="166" fontId="43" fillId="2" borderId="0" applyNumberFormat="0" applyBorder="0" applyAlignment="0" applyProtection="0"/>
    <xf numFmtId="166" fontId="43" fillId="2" borderId="0" applyNumberFormat="0" applyBorder="0" applyAlignment="0" applyProtection="0"/>
    <xf numFmtId="166" fontId="43" fillId="2" borderId="0" applyNumberFormat="0" applyBorder="0" applyAlignment="0" applyProtection="0"/>
    <xf numFmtId="166" fontId="10" fillId="2" borderId="0" applyNumberFormat="0" applyBorder="0" applyAlignment="0" applyProtection="0"/>
    <xf numFmtId="167" fontId="43" fillId="2" borderId="0" applyNumberFormat="0" applyBorder="0" applyAlignment="0" applyProtection="0"/>
    <xf numFmtId="167" fontId="44" fillId="37" borderId="0" applyNumberFormat="0" applyBorder="0" applyAlignment="0" applyProtection="0"/>
    <xf numFmtId="166" fontId="10" fillId="2" borderId="0" applyNumberFormat="0" applyBorder="0" applyAlignment="0" applyProtection="0"/>
    <xf numFmtId="166" fontId="43" fillId="2" borderId="0" applyNumberFormat="0" applyBorder="0" applyAlignment="0" applyProtection="0"/>
    <xf numFmtId="166" fontId="43" fillId="2" borderId="0" applyNumberFormat="0" applyBorder="0" applyAlignment="0" applyProtection="0"/>
    <xf numFmtId="166" fontId="43" fillId="2" borderId="0" applyNumberFormat="0" applyBorder="0" applyAlignment="0" applyProtection="0"/>
    <xf numFmtId="166" fontId="43" fillId="2" borderId="0" applyNumberFormat="0" applyBorder="0" applyAlignment="0" applyProtection="0"/>
    <xf numFmtId="166" fontId="10" fillId="2" borderId="0" applyNumberFormat="0" applyBorder="0" applyAlignment="0" applyProtection="0"/>
    <xf numFmtId="0" fontId="43" fillId="2" borderId="0" applyNumberFormat="0" applyBorder="0" applyAlignment="0" applyProtection="0"/>
    <xf numFmtId="166" fontId="43" fillId="2" borderId="0" applyNumberFormat="0" applyBorder="0" applyAlignment="0" applyProtection="0"/>
    <xf numFmtId="166" fontId="43" fillId="2" borderId="0" applyNumberFormat="0" applyBorder="0" applyAlignment="0" applyProtection="0"/>
    <xf numFmtId="166" fontId="43" fillId="2" borderId="0" applyNumberFormat="0" applyBorder="0" applyAlignment="0" applyProtection="0"/>
    <xf numFmtId="166" fontId="43" fillId="2" borderId="0" applyNumberFormat="0" applyBorder="0" applyAlignment="0" applyProtection="0"/>
    <xf numFmtId="166" fontId="43" fillId="2" borderId="0" applyNumberFormat="0" applyBorder="0" applyAlignment="0" applyProtection="0"/>
    <xf numFmtId="166" fontId="43"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43" fillId="2" borderId="0" applyNumberFormat="0" applyBorder="0" applyAlignment="0" applyProtection="0"/>
    <xf numFmtId="166" fontId="43" fillId="2" borderId="0" applyNumberFormat="0" applyBorder="0" applyAlignment="0" applyProtection="0"/>
    <xf numFmtId="166" fontId="43" fillId="2" borderId="0" applyNumberFormat="0" applyBorder="0" applyAlignment="0" applyProtection="0"/>
    <xf numFmtId="166" fontId="43" fillId="2" borderId="0" applyNumberFormat="0" applyBorder="0" applyAlignment="0" applyProtection="0"/>
    <xf numFmtId="166" fontId="43" fillId="2" borderId="0" applyNumberFormat="0" applyBorder="0" applyAlignment="0" applyProtection="0"/>
    <xf numFmtId="166" fontId="43" fillId="2" borderId="0" applyNumberFormat="0" applyBorder="0" applyAlignment="0" applyProtection="0"/>
    <xf numFmtId="166" fontId="43" fillId="2" borderId="0" applyNumberFormat="0" applyBorder="0" applyAlignment="0" applyProtection="0"/>
    <xf numFmtId="166" fontId="43" fillId="2" borderId="0" applyNumberFormat="0" applyBorder="0" applyAlignment="0" applyProtection="0"/>
    <xf numFmtId="166" fontId="43" fillId="2" borderId="0" applyNumberFormat="0" applyBorder="0" applyAlignment="0" applyProtection="0"/>
    <xf numFmtId="166" fontId="43" fillId="2" borderId="0" applyNumberFormat="0" applyBorder="0" applyAlignment="0" applyProtection="0"/>
    <xf numFmtId="166" fontId="43" fillId="2" borderId="0" applyNumberFormat="0" applyBorder="0" applyAlignment="0" applyProtection="0"/>
    <xf numFmtId="166" fontId="43" fillId="2" borderId="0" applyNumberFormat="0" applyBorder="0" applyAlignment="0" applyProtection="0"/>
    <xf numFmtId="166" fontId="43" fillId="2" borderId="0" applyNumberFormat="0" applyBorder="0" applyAlignment="0" applyProtection="0"/>
    <xf numFmtId="166"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7" fontId="10" fillId="2" borderId="0" applyNumberFormat="0" applyBorder="0" applyAlignment="0" applyProtection="0"/>
    <xf numFmtId="167" fontId="42" fillId="37"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6" fontId="42" fillId="37" borderId="0" applyNumberFormat="0" applyBorder="0" applyAlignment="0" applyProtection="0"/>
    <xf numFmtId="167" fontId="42" fillId="37"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0" fontId="46" fillId="0" borderId="2" applyNumberFormat="0" applyFill="0" applyAlignment="0" applyProtection="0"/>
    <xf numFmtId="167" fontId="7" fillId="0" borderId="2" applyNumberFormat="0" applyFill="0" applyAlignment="0" applyProtection="0"/>
    <xf numFmtId="0"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46" fillId="0" borderId="2" applyNumberFormat="0" applyFill="0" applyAlignment="0" applyProtection="0"/>
    <xf numFmtId="166" fontId="46" fillId="0" borderId="2" applyNumberFormat="0" applyFill="0" applyAlignment="0" applyProtection="0"/>
    <xf numFmtId="166" fontId="46" fillId="0" borderId="2" applyNumberFormat="0" applyFill="0" applyAlignment="0" applyProtection="0"/>
    <xf numFmtId="166" fontId="46" fillId="0" borderId="2" applyNumberFormat="0" applyFill="0" applyAlignment="0" applyProtection="0"/>
    <xf numFmtId="166" fontId="7" fillId="0" borderId="2" applyNumberFormat="0" applyFill="0" applyAlignment="0" applyProtection="0"/>
    <xf numFmtId="167" fontId="46" fillId="0" borderId="2" applyNumberFormat="0" applyFill="0" applyAlignment="0" applyProtection="0"/>
    <xf numFmtId="167" fontId="47" fillId="0" borderId="14" applyNumberFormat="0" applyFill="0" applyAlignment="0" applyProtection="0"/>
    <xf numFmtId="166" fontId="7" fillId="0" borderId="2" applyNumberFormat="0" applyFill="0" applyAlignment="0" applyProtection="0"/>
    <xf numFmtId="166" fontId="46" fillId="0" borderId="2" applyNumberFormat="0" applyFill="0" applyAlignment="0" applyProtection="0"/>
    <xf numFmtId="166" fontId="46" fillId="0" borderId="2" applyNumberFormat="0" applyFill="0" applyAlignment="0" applyProtection="0"/>
    <xf numFmtId="166" fontId="46" fillId="0" borderId="2" applyNumberFormat="0" applyFill="0" applyAlignment="0" applyProtection="0"/>
    <xf numFmtId="166" fontId="46" fillId="0" borderId="2" applyNumberFormat="0" applyFill="0" applyAlignment="0" applyProtection="0"/>
    <xf numFmtId="166" fontId="7" fillId="0" borderId="2" applyNumberFormat="0" applyFill="0" applyAlignment="0" applyProtection="0"/>
    <xf numFmtId="0" fontId="46" fillId="0" borderId="2" applyNumberFormat="0" applyFill="0" applyAlignment="0" applyProtection="0"/>
    <xf numFmtId="166" fontId="46" fillId="0" borderId="2" applyNumberFormat="0" applyFill="0" applyAlignment="0" applyProtection="0"/>
    <xf numFmtId="166" fontId="46" fillId="0" borderId="2" applyNumberFormat="0" applyFill="0" applyAlignment="0" applyProtection="0"/>
    <xf numFmtId="166" fontId="46" fillId="0" borderId="2" applyNumberFormat="0" applyFill="0" applyAlignment="0" applyProtection="0"/>
    <xf numFmtId="166" fontId="46" fillId="0" borderId="2" applyNumberFormat="0" applyFill="0" applyAlignment="0" applyProtection="0"/>
    <xf numFmtId="166" fontId="46" fillId="0" borderId="2" applyNumberFormat="0" applyFill="0" applyAlignment="0" applyProtection="0"/>
    <xf numFmtId="166" fontId="46"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46" fillId="0" borderId="2" applyNumberFormat="0" applyFill="0" applyAlignment="0" applyProtection="0"/>
    <xf numFmtId="166" fontId="46" fillId="0" borderId="2" applyNumberFormat="0" applyFill="0" applyAlignment="0" applyProtection="0"/>
    <xf numFmtId="166" fontId="46" fillId="0" borderId="2" applyNumberFormat="0" applyFill="0" applyAlignment="0" applyProtection="0"/>
    <xf numFmtId="166" fontId="46" fillId="0" borderId="2" applyNumberFormat="0" applyFill="0" applyAlignment="0" applyProtection="0"/>
    <xf numFmtId="166" fontId="46" fillId="0" borderId="2" applyNumberFormat="0" applyFill="0" applyAlignment="0" applyProtection="0"/>
    <xf numFmtId="166" fontId="46" fillId="0" borderId="2" applyNumberFormat="0" applyFill="0" applyAlignment="0" applyProtection="0"/>
    <xf numFmtId="166" fontId="46" fillId="0" borderId="2" applyNumberFormat="0" applyFill="0" applyAlignment="0" applyProtection="0"/>
    <xf numFmtId="166" fontId="46" fillId="0" borderId="2" applyNumberFormat="0" applyFill="0" applyAlignment="0" applyProtection="0"/>
    <xf numFmtId="166" fontId="46" fillId="0" borderId="2" applyNumberFormat="0" applyFill="0" applyAlignment="0" applyProtection="0"/>
    <xf numFmtId="166" fontId="46" fillId="0" borderId="2" applyNumberFormat="0" applyFill="0" applyAlignment="0" applyProtection="0"/>
    <xf numFmtId="166" fontId="46" fillId="0" borderId="2" applyNumberFormat="0" applyFill="0" applyAlignment="0" applyProtection="0"/>
    <xf numFmtId="166" fontId="46" fillId="0" borderId="2" applyNumberFormat="0" applyFill="0" applyAlignment="0" applyProtection="0"/>
    <xf numFmtId="166" fontId="46" fillId="0" borderId="2" applyNumberFormat="0" applyFill="0" applyAlignment="0" applyProtection="0"/>
    <xf numFmtId="166"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6" fontId="7" fillId="0" borderId="2" applyNumberFormat="0" applyFill="0" applyAlignment="0" applyProtection="0"/>
    <xf numFmtId="167" fontId="7" fillId="0" borderId="2" applyNumberFormat="0" applyFill="0" applyAlignment="0" applyProtection="0"/>
    <xf numFmtId="167" fontId="45" fillId="0" borderId="14"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6" fontId="45" fillId="0" borderId="14" applyNumberFormat="0" applyFill="0" applyAlignment="0" applyProtection="0"/>
    <xf numFmtId="167" fontId="45" fillId="0" borderId="14"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0" fontId="46" fillId="0" borderId="2"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0" fontId="49" fillId="0" borderId="3" applyNumberFormat="0" applyFill="0" applyAlignment="0" applyProtection="0"/>
    <xf numFmtId="167" fontId="8" fillId="0" borderId="3" applyNumberFormat="0" applyFill="0" applyAlignment="0" applyProtection="0"/>
    <xf numFmtId="0"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49" fillId="0" borderId="3" applyNumberFormat="0" applyFill="0" applyAlignment="0" applyProtection="0"/>
    <xf numFmtId="166" fontId="49" fillId="0" borderId="3" applyNumberFormat="0" applyFill="0" applyAlignment="0" applyProtection="0"/>
    <xf numFmtId="166" fontId="49" fillId="0" borderId="3" applyNumberFormat="0" applyFill="0" applyAlignment="0" applyProtection="0"/>
    <xf numFmtId="166" fontId="49" fillId="0" borderId="3" applyNumberFormat="0" applyFill="0" applyAlignment="0" applyProtection="0"/>
    <xf numFmtId="166" fontId="8" fillId="0" borderId="3" applyNumberFormat="0" applyFill="0" applyAlignment="0" applyProtection="0"/>
    <xf numFmtId="167" fontId="49" fillId="0" borderId="3" applyNumberFormat="0" applyFill="0" applyAlignment="0" applyProtection="0"/>
    <xf numFmtId="167" fontId="50" fillId="0" borderId="15" applyNumberFormat="0" applyFill="0" applyAlignment="0" applyProtection="0"/>
    <xf numFmtId="166" fontId="8" fillId="0" borderId="3" applyNumberFormat="0" applyFill="0" applyAlignment="0" applyProtection="0"/>
    <xf numFmtId="166" fontId="49" fillId="0" borderId="3" applyNumberFormat="0" applyFill="0" applyAlignment="0" applyProtection="0"/>
    <xf numFmtId="166" fontId="49" fillId="0" borderId="3" applyNumberFormat="0" applyFill="0" applyAlignment="0" applyProtection="0"/>
    <xf numFmtId="166" fontId="49" fillId="0" borderId="3" applyNumberFormat="0" applyFill="0" applyAlignment="0" applyProtection="0"/>
    <xf numFmtId="166" fontId="49" fillId="0" borderId="3" applyNumberFormat="0" applyFill="0" applyAlignment="0" applyProtection="0"/>
    <xf numFmtId="166" fontId="8" fillId="0" borderId="3" applyNumberFormat="0" applyFill="0" applyAlignment="0" applyProtection="0"/>
    <xf numFmtId="0" fontId="49" fillId="0" borderId="3" applyNumberFormat="0" applyFill="0" applyAlignment="0" applyProtection="0"/>
    <xf numFmtId="166" fontId="49" fillId="0" borderId="3" applyNumberFormat="0" applyFill="0" applyAlignment="0" applyProtection="0"/>
    <xf numFmtId="166" fontId="49" fillId="0" borderId="3" applyNumberFormat="0" applyFill="0" applyAlignment="0" applyProtection="0"/>
    <xf numFmtId="166" fontId="49" fillId="0" borderId="3" applyNumberFormat="0" applyFill="0" applyAlignment="0" applyProtection="0"/>
    <xf numFmtId="166" fontId="49" fillId="0" borderId="3" applyNumberFormat="0" applyFill="0" applyAlignment="0" applyProtection="0"/>
    <xf numFmtId="166" fontId="49" fillId="0" borderId="3" applyNumberFormat="0" applyFill="0" applyAlignment="0" applyProtection="0"/>
    <xf numFmtId="166" fontId="49"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49" fillId="0" borderId="3" applyNumberFormat="0" applyFill="0" applyAlignment="0" applyProtection="0"/>
    <xf numFmtId="166" fontId="49" fillId="0" borderId="3" applyNumberFormat="0" applyFill="0" applyAlignment="0" applyProtection="0"/>
    <xf numFmtId="166" fontId="49" fillId="0" borderId="3" applyNumberFormat="0" applyFill="0" applyAlignment="0" applyProtection="0"/>
    <xf numFmtId="166" fontId="49" fillId="0" borderId="3" applyNumberFormat="0" applyFill="0" applyAlignment="0" applyProtection="0"/>
    <xf numFmtId="166" fontId="49" fillId="0" borderId="3" applyNumberFormat="0" applyFill="0" applyAlignment="0" applyProtection="0"/>
    <xf numFmtId="166" fontId="49" fillId="0" borderId="3" applyNumberFormat="0" applyFill="0" applyAlignment="0" applyProtection="0"/>
    <xf numFmtId="166" fontId="49" fillId="0" borderId="3" applyNumberFormat="0" applyFill="0" applyAlignment="0" applyProtection="0"/>
    <xf numFmtId="166" fontId="49" fillId="0" borderId="3" applyNumberFormat="0" applyFill="0" applyAlignment="0" applyProtection="0"/>
    <xf numFmtId="166" fontId="49" fillId="0" borderId="3" applyNumberFormat="0" applyFill="0" applyAlignment="0" applyProtection="0"/>
    <xf numFmtId="166" fontId="49" fillId="0" borderId="3" applyNumberFormat="0" applyFill="0" applyAlignment="0" applyProtection="0"/>
    <xf numFmtId="166" fontId="49" fillId="0" borderId="3" applyNumberFormat="0" applyFill="0" applyAlignment="0" applyProtection="0"/>
    <xf numFmtId="166" fontId="49" fillId="0" borderId="3" applyNumberFormat="0" applyFill="0" applyAlignment="0" applyProtection="0"/>
    <xf numFmtId="166" fontId="49" fillId="0" borderId="3" applyNumberFormat="0" applyFill="0" applyAlignment="0" applyProtection="0"/>
    <xf numFmtId="166"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6" fontId="8" fillId="0" borderId="3" applyNumberFormat="0" applyFill="0" applyAlignment="0" applyProtection="0"/>
    <xf numFmtId="167" fontId="8" fillId="0" borderId="3" applyNumberFormat="0" applyFill="0" applyAlignment="0" applyProtection="0"/>
    <xf numFmtId="167" fontId="48" fillId="0" borderId="15"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6" fontId="48" fillId="0" borderId="15" applyNumberFormat="0" applyFill="0" applyAlignment="0" applyProtection="0"/>
    <xf numFmtId="167" fontId="48" fillId="0" borderId="15"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0" fontId="52" fillId="0" borderId="4" applyNumberFormat="0" applyFill="0" applyAlignment="0" applyProtection="0"/>
    <xf numFmtId="167" fontId="9" fillId="0" borderId="4" applyNumberFormat="0" applyFill="0" applyAlignment="0" applyProtection="0"/>
    <xf numFmtId="0"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52" fillId="0" borderId="4" applyNumberFormat="0" applyFill="0" applyAlignment="0" applyProtection="0"/>
    <xf numFmtId="166" fontId="52" fillId="0" borderId="4" applyNumberFormat="0" applyFill="0" applyAlignment="0" applyProtection="0"/>
    <xf numFmtId="166" fontId="52" fillId="0" borderId="4" applyNumberFormat="0" applyFill="0" applyAlignment="0" applyProtection="0"/>
    <xf numFmtId="166" fontId="52" fillId="0" borderId="4" applyNumberFormat="0" applyFill="0" applyAlignment="0" applyProtection="0"/>
    <xf numFmtId="166" fontId="9" fillId="0" borderId="4" applyNumberFormat="0" applyFill="0" applyAlignment="0" applyProtection="0"/>
    <xf numFmtId="167" fontId="52" fillId="0" borderId="4" applyNumberFormat="0" applyFill="0" applyAlignment="0" applyProtection="0"/>
    <xf numFmtId="167" fontId="53" fillId="0" borderId="16" applyNumberFormat="0" applyFill="0" applyAlignment="0" applyProtection="0"/>
    <xf numFmtId="166" fontId="9" fillId="0" borderId="4" applyNumberFormat="0" applyFill="0" applyAlignment="0" applyProtection="0"/>
    <xf numFmtId="166" fontId="52" fillId="0" borderId="4" applyNumberFormat="0" applyFill="0" applyAlignment="0" applyProtection="0"/>
    <xf numFmtId="166" fontId="52" fillId="0" borderId="4" applyNumberFormat="0" applyFill="0" applyAlignment="0" applyProtection="0"/>
    <xf numFmtId="166" fontId="52" fillId="0" borderId="4" applyNumberFormat="0" applyFill="0" applyAlignment="0" applyProtection="0"/>
    <xf numFmtId="166" fontId="52" fillId="0" borderId="4" applyNumberFormat="0" applyFill="0" applyAlignment="0" applyProtection="0"/>
    <xf numFmtId="166" fontId="9" fillId="0" borderId="4" applyNumberFormat="0" applyFill="0" applyAlignment="0" applyProtection="0"/>
    <xf numFmtId="0" fontId="52" fillId="0" borderId="4" applyNumberFormat="0" applyFill="0" applyAlignment="0" applyProtection="0"/>
    <xf numFmtId="166" fontId="52" fillId="0" borderId="4" applyNumberFormat="0" applyFill="0" applyAlignment="0" applyProtection="0"/>
    <xf numFmtId="166" fontId="52" fillId="0" borderId="4" applyNumberFormat="0" applyFill="0" applyAlignment="0" applyProtection="0"/>
    <xf numFmtId="166" fontId="52" fillId="0" borderId="4" applyNumberFormat="0" applyFill="0" applyAlignment="0" applyProtection="0"/>
    <xf numFmtId="166" fontId="52" fillId="0" borderId="4" applyNumberFormat="0" applyFill="0" applyAlignment="0" applyProtection="0"/>
    <xf numFmtId="166" fontId="52" fillId="0" borderId="4" applyNumberFormat="0" applyFill="0" applyAlignment="0" applyProtection="0"/>
    <xf numFmtId="166" fontId="52"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52" fillId="0" borderId="4" applyNumberFormat="0" applyFill="0" applyAlignment="0" applyProtection="0"/>
    <xf numFmtId="166" fontId="52" fillId="0" borderId="4" applyNumberFormat="0" applyFill="0" applyAlignment="0" applyProtection="0"/>
    <xf numFmtId="166" fontId="52" fillId="0" borderId="4" applyNumberFormat="0" applyFill="0" applyAlignment="0" applyProtection="0"/>
    <xf numFmtId="166" fontId="52" fillId="0" borderId="4" applyNumberFormat="0" applyFill="0" applyAlignment="0" applyProtection="0"/>
    <xf numFmtId="166" fontId="52" fillId="0" borderId="4" applyNumberFormat="0" applyFill="0" applyAlignment="0" applyProtection="0"/>
    <xf numFmtId="166" fontId="52" fillId="0" borderId="4" applyNumberFormat="0" applyFill="0" applyAlignment="0" applyProtection="0"/>
    <xf numFmtId="166" fontId="52" fillId="0" borderId="4" applyNumberFormat="0" applyFill="0" applyAlignment="0" applyProtection="0"/>
    <xf numFmtId="166" fontId="52" fillId="0" borderId="4" applyNumberFormat="0" applyFill="0" applyAlignment="0" applyProtection="0"/>
    <xf numFmtId="166" fontId="52" fillId="0" borderId="4" applyNumberFormat="0" applyFill="0" applyAlignment="0" applyProtection="0"/>
    <xf numFmtId="166" fontId="52" fillId="0" borderId="4" applyNumberFormat="0" applyFill="0" applyAlignment="0" applyProtection="0"/>
    <xf numFmtId="166" fontId="52" fillId="0" borderId="4" applyNumberFormat="0" applyFill="0" applyAlignment="0" applyProtection="0"/>
    <xf numFmtId="166" fontId="52" fillId="0" borderId="4" applyNumberFormat="0" applyFill="0" applyAlignment="0" applyProtection="0"/>
    <xf numFmtId="166" fontId="52" fillId="0" borderId="4" applyNumberFormat="0" applyFill="0" applyAlignment="0" applyProtection="0"/>
    <xf numFmtId="166"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6" fontId="9" fillId="0" borderId="4" applyNumberFormat="0" applyFill="0" applyAlignment="0" applyProtection="0"/>
    <xf numFmtId="167" fontId="9" fillId="0" borderId="4" applyNumberFormat="0" applyFill="0" applyAlignment="0" applyProtection="0"/>
    <xf numFmtId="167" fontId="51" fillId="0" borderId="16"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6" fontId="51" fillId="0" borderId="16" applyNumberFormat="0" applyFill="0" applyAlignment="0" applyProtection="0"/>
    <xf numFmtId="167" fontId="51" fillId="0" borderId="16"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0" fontId="52" fillId="0" borderId="4" applyNumberFormat="0" applyFill="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0" fontId="52" fillId="0" borderId="0" applyNumberFormat="0" applyFill="0" applyBorder="0" applyAlignment="0" applyProtection="0"/>
    <xf numFmtId="167" fontId="9" fillId="0" borderId="0" applyNumberFormat="0" applyFill="0" applyBorder="0" applyAlignment="0" applyProtection="0"/>
    <xf numFmtId="0"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51"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51"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51"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51"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51"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51"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51"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51"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51"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51"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51"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51"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51"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51"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51"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7" fontId="1" fillId="0" borderId="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7" fontId="1" fillId="0" borderId="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7" fontId="1" fillId="0" borderId="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7" fontId="1" fillId="0" borderId="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7" fontId="1" fillId="0" borderId="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7" fontId="1" fillId="0" borderId="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7" fontId="1" fillId="0" borderId="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7" fontId="1" fillId="0" borderId="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7" fontId="1" fillId="0" borderId="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166" fontId="9" fillId="0" borderId="0" applyNumberFormat="0" applyFill="0" applyBorder="0" applyAlignment="0" applyProtection="0"/>
    <xf numFmtId="166" fontId="52" fillId="0" borderId="0" applyNumberFormat="0" applyFill="0" applyBorder="0" applyAlignment="0" applyProtection="0"/>
    <xf numFmtId="166" fontId="52" fillId="0" borderId="0" applyNumberFormat="0" applyFill="0" applyBorder="0" applyAlignment="0" applyProtection="0"/>
    <xf numFmtId="166" fontId="52" fillId="0" borderId="0" applyNumberFormat="0" applyFill="0" applyBorder="0" applyAlignment="0" applyProtection="0"/>
    <xf numFmtId="166" fontId="52" fillId="0" borderId="0" applyNumberFormat="0" applyFill="0" applyBorder="0" applyAlignment="0" applyProtection="0"/>
    <xf numFmtId="166" fontId="9" fillId="0" borderId="0" applyNumberFormat="0" applyFill="0" applyBorder="0" applyAlignment="0" applyProtection="0"/>
    <xf numFmtId="167" fontId="52" fillId="0" borderId="0" applyNumberFormat="0" applyFill="0" applyBorder="0" applyAlignment="0" applyProtection="0"/>
    <xf numFmtId="167" fontId="1" fillId="0" borderId="0"/>
    <xf numFmtId="166" fontId="9" fillId="0" borderId="0" applyNumberFormat="0" applyFill="0" applyBorder="0" applyAlignment="0" applyProtection="0"/>
    <xf numFmtId="166" fontId="52" fillId="0" borderId="0" applyNumberFormat="0" applyFill="0" applyBorder="0" applyAlignment="0" applyProtection="0"/>
    <xf numFmtId="166" fontId="52" fillId="0" borderId="0" applyNumberFormat="0" applyFill="0" applyBorder="0" applyAlignment="0" applyProtection="0"/>
    <xf numFmtId="166" fontId="52" fillId="0" borderId="0" applyNumberFormat="0" applyFill="0" applyBorder="0" applyAlignment="0" applyProtection="0"/>
    <xf numFmtId="166" fontId="52" fillId="0" borderId="0" applyNumberFormat="0" applyFill="0" applyBorder="0" applyAlignment="0" applyProtection="0"/>
    <xf numFmtId="166" fontId="9" fillId="0" borderId="0" applyNumberFormat="0" applyFill="0" applyBorder="0" applyAlignment="0" applyProtection="0"/>
    <xf numFmtId="0" fontId="52" fillId="0" borderId="0" applyNumberFormat="0" applyFill="0" applyBorder="0" applyAlignment="0" applyProtection="0"/>
    <xf numFmtId="166" fontId="52" fillId="0" borderId="0" applyNumberFormat="0" applyFill="0" applyBorder="0" applyAlignment="0" applyProtection="0"/>
    <xf numFmtId="166" fontId="52" fillId="0" borderId="0" applyNumberFormat="0" applyFill="0" applyBorder="0" applyAlignment="0" applyProtection="0"/>
    <xf numFmtId="166" fontId="52" fillId="0" borderId="0" applyNumberFormat="0" applyFill="0" applyBorder="0" applyAlignment="0" applyProtection="0"/>
    <xf numFmtId="166" fontId="52" fillId="0" borderId="0" applyNumberFormat="0" applyFill="0" applyBorder="0" applyAlignment="0" applyProtection="0"/>
    <xf numFmtId="166" fontId="52" fillId="0" borderId="0" applyNumberFormat="0" applyFill="0" applyBorder="0" applyAlignment="0" applyProtection="0"/>
    <xf numFmtId="166" fontId="52"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166" fontId="52" fillId="0" borderId="0" applyNumberFormat="0" applyFill="0" applyBorder="0" applyAlignment="0" applyProtection="0"/>
    <xf numFmtId="166" fontId="52" fillId="0" borderId="0" applyNumberFormat="0" applyFill="0" applyBorder="0" applyAlignment="0" applyProtection="0"/>
    <xf numFmtId="166" fontId="52" fillId="0" borderId="0" applyNumberFormat="0" applyFill="0" applyBorder="0" applyAlignment="0" applyProtection="0"/>
    <xf numFmtId="166" fontId="52" fillId="0" borderId="0" applyNumberFormat="0" applyFill="0" applyBorder="0" applyAlignment="0" applyProtection="0"/>
    <xf numFmtId="166" fontId="52" fillId="0" borderId="0" applyNumberFormat="0" applyFill="0" applyBorder="0" applyAlignment="0" applyProtection="0"/>
    <xf numFmtId="166" fontId="52" fillId="0" borderId="0" applyNumberFormat="0" applyFill="0" applyBorder="0" applyAlignment="0" applyProtection="0"/>
    <xf numFmtId="166" fontId="52" fillId="0" borderId="0" applyNumberFormat="0" applyFill="0" applyBorder="0" applyAlignment="0" applyProtection="0"/>
    <xf numFmtId="166" fontId="52" fillId="0" borderId="0" applyNumberFormat="0" applyFill="0" applyBorder="0" applyAlignment="0" applyProtection="0"/>
    <xf numFmtId="166" fontId="52" fillId="0" borderId="0" applyNumberFormat="0" applyFill="0" applyBorder="0" applyAlignment="0" applyProtection="0"/>
    <xf numFmtId="166" fontId="52" fillId="0" borderId="0" applyNumberFormat="0" applyFill="0" applyBorder="0" applyAlignment="0" applyProtection="0"/>
    <xf numFmtId="166" fontId="52" fillId="0" borderId="0" applyNumberFormat="0" applyFill="0" applyBorder="0" applyAlignment="0" applyProtection="0"/>
    <xf numFmtId="166" fontId="52" fillId="0" borderId="0" applyNumberFormat="0" applyFill="0" applyBorder="0" applyAlignment="0" applyProtection="0"/>
    <xf numFmtId="166" fontId="52" fillId="0" borderId="0" applyNumberFormat="0" applyFill="0" applyBorder="0" applyAlignment="0" applyProtection="0"/>
    <xf numFmtId="166"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166"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7" fontId="9" fillId="0" borderId="0" applyNumberFormat="0" applyFill="0" applyBorder="0" applyAlignment="0" applyProtection="0"/>
    <xf numFmtId="167" fontId="1" fillId="0" borderId="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7" fontId="1" fillId="0" borderId="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7" fontId="1" fillId="0" borderId="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7" fontId="1" fillId="0" borderId="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7" fontId="1" fillId="0" borderId="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7" fontId="1" fillId="0" borderId="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7" fontId="1" fillId="0" borderId="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7" fontId="1" fillId="0" borderId="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7" fontId="1" fillId="0" borderId="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7" fontId="1" fillId="0" borderId="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7" fontId="1" fillId="0" borderId="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7" fontId="1" fillId="0" borderId="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7" fontId="1" fillId="0" borderId="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7" fontId="1" fillId="0" borderId="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7" fontId="1" fillId="0" borderId="0"/>
    <xf numFmtId="166" fontId="51" fillId="0" borderId="0" applyNumberFormat="0" applyFill="0" applyBorder="0" applyAlignment="0" applyProtection="0"/>
    <xf numFmtId="166" fontId="51" fillId="0" borderId="0" applyNumberFormat="0" applyFill="0" applyBorder="0" applyAlignment="0" applyProtection="0"/>
    <xf numFmtId="166" fontId="51" fillId="0" borderId="0" applyNumberFormat="0" applyFill="0" applyBorder="0" applyAlignment="0" applyProtection="0"/>
    <xf numFmtId="167" fontId="51" fillId="0" borderId="0" applyNumberFormat="0" applyFill="0" applyBorder="0" applyAlignment="0" applyProtection="0"/>
    <xf numFmtId="167" fontId="1" fillId="0" borderId="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55"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5" fillId="5" borderId="5" applyNumberFormat="0" applyAlignment="0" applyProtection="0"/>
    <xf numFmtId="166" fontId="55" fillId="5" borderId="5" applyNumberFormat="0" applyAlignment="0" applyProtection="0"/>
    <xf numFmtId="166" fontId="55"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166" fontId="13" fillId="5" borderId="5" applyNumberFormat="0" applyAlignment="0" applyProtection="0"/>
    <xf numFmtId="166" fontId="55" fillId="5" borderId="5" applyNumberFormat="0" applyAlignment="0" applyProtection="0"/>
    <xf numFmtId="166" fontId="55" fillId="5" borderId="5" applyNumberFormat="0" applyAlignment="0" applyProtection="0"/>
    <xf numFmtId="166" fontId="55" fillId="5" borderId="5" applyNumberFormat="0" applyAlignment="0" applyProtection="0"/>
    <xf numFmtId="166" fontId="55" fillId="5" borderId="5" applyNumberFormat="0" applyAlignment="0" applyProtection="0"/>
    <xf numFmtId="166" fontId="13" fillId="5" borderId="5" applyNumberFormat="0" applyAlignment="0" applyProtection="0"/>
    <xf numFmtId="167" fontId="55" fillId="5" borderId="5" applyNumberFormat="0" applyAlignment="0" applyProtection="0"/>
    <xf numFmtId="167" fontId="1" fillId="0" borderId="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166" fontId="13" fillId="5" borderId="5" applyNumberFormat="0" applyAlignment="0" applyProtection="0"/>
    <xf numFmtId="166" fontId="55" fillId="5" borderId="5" applyNumberFormat="0" applyAlignment="0" applyProtection="0"/>
    <xf numFmtId="166" fontId="55" fillId="5" borderId="5" applyNumberFormat="0" applyAlignment="0" applyProtection="0"/>
    <xf numFmtId="166" fontId="55" fillId="5" borderId="5" applyNumberFormat="0" applyAlignment="0" applyProtection="0"/>
    <xf numFmtId="166" fontId="55" fillId="5" borderId="5" applyNumberFormat="0" applyAlignment="0" applyProtection="0"/>
    <xf numFmtId="166" fontId="13"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166" fontId="13" fillId="5" borderId="5" applyNumberFormat="0" applyAlignment="0" applyProtection="0"/>
    <xf numFmtId="166" fontId="55" fillId="5" borderId="5" applyNumberFormat="0" applyAlignment="0" applyProtection="0"/>
    <xf numFmtId="166" fontId="55" fillId="5" borderId="5" applyNumberFormat="0" applyAlignment="0" applyProtection="0"/>
    <xf numFmtId="166" fontId="13" fillId="5" borderId="5" applyNumberFormat="0" applyAlignment="0" applyProtection="0"/>
    <xf numFmtId="0" fontId="55" fillId="5" borderId="5" applyNumberFormat="0" applyAlignment="0" applyProtection="0"/>
    <xf numFmtId="167" fontId="13"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166" fontId="13" fillId="5" borderId="5" applyNumberFormat="0" applyAlignment="0" applyProtection="0"/>
    <xf numFmtId="166" fontId="55" fillId="5" borderId="5" applyNumberFormat="0" applyAlignment="0" applyProtection="0"/>
    <xf numFmtId="166" fontId="55" fillId="5" borderId="5" applyNumberFormat="0" applyAlignment="0" applyProtection="0"/>
    <xf numFmtId="166" fontId="13"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166" fontId="13" fillId="5" borderId="5" applyNumberFormat="0" applyAlignment="0" applyProtection="0"/>
    <xf numFmtId="166" fontId="55" fillId="5" borderId="5" applyNumberFormat="0" applyAlignment="0" applyProtection="0"/>
    <xf numFmtId="166" fontId="55" fillId="5" borderId="5" applyNumberFormat="0" applyAlignment="0" applyProtection="0"/>
    <xf numFmtId="166" fontId="13"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166" fontId="13" fillId="5" borderId="5" applyNumberFormat="0" applyAlignment="0" applyProtection="0"/>
    <xf numFmtId="166" fontId="13"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55" fillId="5" borderId="5" applyNumberFormat="0" applyAlignment="0" applyProtection="0"/>
    <xf numFmtId="166" fontId="55" fillId="5" borderId="5" applyNumberFormat="0" applyAlignment="0" applyProtection="0"/>
    <xf numFmtId="166" fontId="13"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166" fontId="13" fillId="5" borderId="5" applyNumberFormat="0" applyAlignment="0" applyProtection="0"/>
    <xf numFmtId="166" fontId="55" fillId="5" borderId="5" applyNumberFormat="0" applyAlignment="0" applyProtection="0"/>
    <xf numFmtId="166" fontId="55" fillId="5" borderId="5" applyNumberFormat="0" applyAlignment="0" applyProtection="0"/>
    <xf numFmtId="166" fontId="13"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166" fontId="13" fillId="5" borderId="5" applyNumberFormat="0" applyAlignment="0" applyProtection="0"/>
    <xf numFmtId="166" fontId="55" fillId="5" borderId="5" applyNumberFormat="0" applyAlignment="0" applyProtection="0"/>
    <xf numFmtId="166" fontId="55" fillId="5" borderId="5" applyNumberFormat="0" applyAlignment="0" applyProtection="0"/>
    <xf numFmtId="166" fontId="13"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55" fillId="5" borderId="5" applyNumberFormat="0" applyAlignment="0" applyProtection="0"/>
    <xf numFmtId="166"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167" fontId="13" fillId="5" borderId="5" applyNumberFormat="0" applyAlignment="0" applyProtection="0"/>
    <xf numFmtId="0" fontId="55" fillId="5" borderId="5" applyNumberFormat="0" applyAlignment="0" applyProtection="0"/>
    <xf numFmtId="0" fontId="55"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55" fillId="5" borderId="5" applyNumberFormat="0" applyAlignment="0" applyProtection="0"/>
    <xf numFmtId="166"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166" fontId="13" fillId="5" borderId="5" applyNumberFormat="0" applyAlignment="0" applyProtection="0"/>
    <xf numFmtId="166" fontId="13"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166" fontId="13" fillId="5" borderId="5" applyNumberFormat="0" applyAlignment="0" applyProtection="0"/>
    <xf numFmtId="166" fontId="13"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166" fontId="13" fillId="5" borderId="5" applyNumberFormat="0" applyAlignment="0" applyProtection="0"/>
    <xf numFmtId="166" fontId="13"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166" fontId="13" fillId="5" borderId="5" applyNumberFormat="0" applyAlignment="0" applyProtection="0"/>
    <xf numFmtId="166" fontId="13"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166" fontId="13" fillId="5" borderId="5" applyNumberFormat="0" applyAlignment="0" applyProtection="0"/>
    <xf numFmtId="166" fontId="13"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166" fontId="13" fillId="5" borderId="5" applyNumberFormat="0" applyAlignment="0" applyProtection="0"/>
    <xf numFmtId="166" fontId="13"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166" fontId="13" fillId="5" borderId="5" applyNumberFormat="0" applyAlignment="0" applyProtection="0"/>
    <xf numFmtId="166" fontId="13"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166" fontId="13" fillId="5" borderId="5" applyNumberFormat="0" applyAlignment="0" applyProtection="0"/>
    <xf numFmtId="166" fontId="13"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167" fontId="13" fillId="5" borderId="5" applyNumberFormat="0" applyAlignment="0" applyProtection="0"/>
    <xf numFmtId="167" fontId="13" fillId="5" borderId="5" applyNumberFormat="0" applyAlignment="0" applyProtection="0"/>
    <xf numFmtId="166" fontId="13" fillId="5" borderId="5" applyNumberFormat="0" applyAlignment="0" applyProtection="0"/>
    <xf numFmtId="166" fontId="13" fillId="5" borderId="5" applyNumberFormat="0" applyAlignment="0" applyProtection="0"/>
    <xf numFmtId="0" fontId="55" fillId="5" borderId="5" applyNumberFormat="0" applyAlignment="0" applyProtection="0"/>
    <xf numFmtId="0" fontId="55" fillId="5" borderId="5" applyNumberFormat="0" applyAlignment="0" applyProtection="0"/>
    <xf numFmtId="0" fontId="55" fillId="5" borderId="5" applyNumberFormat="0" applyAlignment="0" applyProtection="0"/>
    <xf numFmtId="167" fontId="13" fillId="5" borderId="5" applyNumberFormat="0" applyAlignment="0" applyProtection="0"/>
    <xf numFmtId="0" fontId="54" fillId="40" borderId="12"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7" fontId="13" fillId="5" borderId="5"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54" fillId="40" borderId="12" applyNumberFormat="0" applyAlignment="0" applyProtection="0"/>
    <xf numFmtId="166" fontId="54" fillId="40" borderId="12" applyNumberFormat="0" applyAlignment="0" applyProtection="0"/>
    <xf numFmtId="166" fontId="54" fillId="40" borderId="12" applyNumberFormat="0" applyAlignment="0" applyProtection="0"/>
    <xf numFmtId="167" fontId="54" fillId="40" borderId="12" applyNumberFormat="0" applyAlignment="0" applyProtection="0"/>
    <xf numFmtId="167" fontId="1" fillId="0" borderId="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13" fillId="5" borderId="5" applyNumberFormat="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57"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7" fillId="0" borderId="7" applyNumberFormat="0" applyFill="0" applyAlignment="0" applyProtection="0"/>
    <xf numFmtId="166" fontId="57" fillId="0" borderId="7" applyNumberFormat="0" applyFill="0" applyAlignment="0" applyProtection="0"/>
    <xf numFmtId="166" fontId="57"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6" fontId="16" fillId="0" borderId="7" applyNumberFormat="0" applyFill="0" applyAlignment="0" applyProtection="0"/>
    <xf numFmtId="166" fontId="57" fillId="0" borderId="7" applyNumberFormat="0" applyFill="0" applyAlignment="0" applyProtection="0"/>
    <xf numFmtId="166" fontId="57" fillId="0" borderId="7" applyNumberFormat="0" applyFill="0" applyAlignment="0" applyProtection="0"/>
    <xf numFmtId="166" fontId="57" fillId="0" borderId="7" applyNumberFormat="0" applyFill="0" applyAlignment="0" applyProtection="0"/>
    <xf numFmtId="166" fontId="57" fillId="0" borderId="7" applyNumberFormat="0" applyFill="0" applyAlignment="0" applyProtection="0"/>
    <xf numFmtId="166" fontId="16" fillId="0" borderId="7" applyNumberFormat="0" applyFill="0" applyAlignment="0" applyProtection="0"/>
    <xf numFmtId="167" fontId="57" fillId="0" borderId="7" applyNumberFormat="0" applyFill="0" applyAlignment="0" applyProtection="0"/>
    <xf numFmtId="167" fontId="1" fillId="0" borderId="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6" fontId="16" fillId="0" borderId="7" applyNumberFormat="0" applyFill="0" applyAlignment="0" applyProtection="0"/>
    <xf numFmtId="166" fontId="57" fillId="0" borderId="7" applyNumberFormat="0" applyFill="0" applyAlignment="0" applyProtection="0"/>
    <xf numFmtId="166" fontId="57" fillId="0" borderId="7" applyNumberFormat="0" applyFill="0" applyAlignment="0" applyProtection="0"/>
    <xf numFmtId="166" fontId="57" fillId="0" borderId="7" applyNumberFormat="0" applyFill="0" applyAlignment="0" applyProtection="0"/>
    <xf numFmtId="166" fontId="57" fillId="0" borderId="7" applyNumberFormat="0" applyFill="0" applyAlignment="0" applyProtection="0"/>
    <xf numFmtId="166" fontId="16"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6" fontId="16" fillId="0" borderId="7" applyNumberFormat="0" applyFill="0" applyAlignment="0" applyProtection="0"/>
    <xf numFmtId="166" fontId="57" fillId="0" borderId="7" applyNumberFormat="0" applyFill="0" applyAlignment="0" applyProtection="0"/>
    <xf numFmtId="166" fontId="57" fillId="0" borderId="7" applyNumberFormat="0" applyFill="0" applyAlignment="0" applyProtection="0"/>
    <xf numFmtId="166" fontId="16" fillId="0" borderId="7" applyNumberFormat="0" applyFill="0" applyAlignment="0" applyProtection="0"/>
    <xf numFmtId="0" fontId="57" fillId="0" borderId="7" applyNumberFormat="0" applyFill="0" applyAlignment="0" applyProtection="0"/>
    <xf numFmtId="167" fontId="16"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6" fontId="16" fillId="0" borderId="7" applyNumberFormat="0" applyFill="0" applyAlignment="0" applyProtection="0"/>
    <xf numFmtId="166" fontId="57" fillId="0" borderId="7" applyNumberFormat="0" applyFill="0" applyAlignment="0" applyProtection="0"/>
    <xf numFmtId="166" fontId="57" fillId="0" borderId="7" applyNumberFormat="0" applyFill="0" applyAlignment="0" applyProtection="0"/>
    <xf numFmtId="166" fontId="16"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6" fontId="16" fillId="0" borderId="7" applyNumberFormat="0" applyFill="0" applyAlignment="0" applyProtection="0"/>
    <xf numFmtId="166" fontId="57" fillId="0" borderId="7" applyNumberFormat="0" applyFill="0" applyAlignment="0" applyProtection="0"/>
    <xf numFmtId="166" fontId="57" fillId="0" borderId="7" applyNumberFormat="0" applyFill="0" applyAlignment="0" applyProtection="0"/>
    <xf numFmtId="166" fontId="16"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57" fillId="0" borderId="7" applyNumberFormat="0" applyFill="0" applyAlignment="0" applyProtection="0"/>
    <xf numFmtId="166" fontId="57" fillId="0" borderId="7" applyNumberFormat="0" applyFill="0" applyAlignment="0" applyProtection="0"/>
    <xf numFmtId="166" fontId="16"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6" fontId="16" fillId="0" borderId="7" applyNumberFormat="0" applyFill="0" applyAlignment="0" applyProtection="0"/>
    <xf numFmtId="166" fontId="57" fillId="0" borderId="7" applyNumberFormat="0" applyFill="0" applyAlignment="0" applyProtection="0"/>
    <xf numFmtId="166" fontId="57" fillId="0" borderId="7" applyNumberFormat="0" applyFill="0" applyAlignment="0" applyProtection="0"/>
    <xf numFmtId="166" fontId="16"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6" fontId="16" fillId="0" borderId="7" applyNumberFormat="0" applyFill="0" applyAlignment="0" applyProtection="0"/>
    <xf numFmtId="166" fontId="57" fillId="0" borderId="7" applyNumberFormat="0" applyFill="0" applyAlignment="0" applyProtection="0"/>
    <xf numFmtId="166" fontId="57" fillId="0" borderId="7" applyNumberFormat="0" applyFill="0" applyAlignment="0" applyProtection="0"/>
    <xf numFmtId="166" fontId="16"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57" fillId="0" borderId="7" applyNumberFormat="0" applyFill="0" applyAlignment="0" applyProtection="0"/>
    <xf numFmtId="166"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7" fontId="16"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57" fillId="0" borderId="7" applyNumberFormat="0" applyFill="0" applyAlignment="0" applyProtection="0"/>
    <xf numFmtId="166"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7" fontId="16" fillId="0" borderId="7" applyNumberFormat="0" applyFill="0" applyAlignment="0" applyProtection="0"/>
    <xf numFmtId="167"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0" fontId="57" fillId="0" borderId="7" applyNumberFormat="0" applyFill="0" applyAlignment="0" applyProtection="0"/>
    <xf numFmtId="167" fontId="16" fillId="0" borderId="7" applyNumberFormat="0" applyFill="0" applyAlignment="0" applyProtection="0"/>
    <xf numFmtId="0" fontId="56" fillId="0" borderId="1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7" fontId="16" fillId="0" borderId="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56" fillId="0" borderId="17" applyNumberFormat="0" applyFill="0" applyAlignment="0" applyProtection="0"/>
    <xf numFmtId="166" fontId="56" fillId="0" borderId="17" applyNumberFormat="0" applyFill="0" applyAlignment="0" applyProtection="0"/>
    <xf numFmtId="166" fontId="56" fillId="0" borderId="17" applyNumberFormat="0" applyFill="0" applyAlignment="0" applyProtection="0"/>
    <xf numFmtId="167" fontId="56" fillId="0" borderId="17" applyNumberFormat="0" applyFill="0" applyAlignment="0" applyProtection="0"/>
    <xf numFmtId="167" fontId="1" fillId="0" borderId="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16" fillId="0" borderId="7" applyNumberFormat="0" applyFill="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59"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9" fillId="4" borderId="0" applyNumberFormat="0" applyBorder="0" applyAlignment="0" applyProtection="0"/>
    <xf numFmtId="166" fontId="59" fillId="4" borderId="0" applyNumberFormat="0" applyBorder="0" applyAlignment="0" applyProtection="0"/>
    <xf numFmtId="166" fontId="59"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6" fontId="12" fillId="4" borderId="0" applyNumberFormat="0" applyBorder="0" applyAlignment="0" applyProtection="0"/>
    <xf numFmtId="166" fontId="59" fillId="4" borderId="0" applyNumberFormat="0" applyBorder="0" applyAlignment="0" applyProtection="0"/>
    <xf numFmtId="166" fontId="59" fillId="4" borderId="0" applyNumberFormat="0" applyBorder="0" applyAlignment="0" applyProtection="0"/>
    <xf numFmtId="166" fontId="59" fillId="4" borderId="0" applyNumberFormat="0" applyBorder="0" applyAlignment="0" applyProtection="0"/>
    <xf numFmtId="166" fontId="59" fillId="4" borderId="0" applyNumberFormat="0" applyBorder="0" applyAlignment="0" applyProtection="0"/>
    <xf numFmtId="166" fontId="12" fillId="4" borderId="0" applyNumberFormat="0" applyBorder="0" applyAlignment="0" applyProtection="0"/>
    <xf numFmtId="167" fontId="59" fillId="4" borderId="0" applyNumberFormat="0" applyBorder="0" applyAlignment="0" applyProtection="0"/>
    <xf numFmtId="167" fontId="1" fillId="0" borderId="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6" fontId="12" fillId="4" borderId="0" applyNumberFormat="0" applyBorder="0" applyAlignment="0" applyProtection="0"/>
    <xf numFmtId="166" fontId="59" fillId="4" borderId="0" applyNumberFormat="0" applyBorder="0" applyAlignment="0" applyProtection="0"/>
    <xf numFmtId="166" fontId="59" fillId="4" borderId="0" applyNumberFormat="0" applyBorder="0" applyAlignment="0" applyProtection="0"/>
    <xf numFmtId="166" fontId="59" fillId="4" borderId="0" applyNumberFormat="0" applyBorder="0" applyAlignment="0" applyProtection="0"/>
    <xf numFmtId="166" fontId="59" fillId="4" borderId="0" applyNumberFormat="0" applyBorder="0" applyAlignment="0" applyProtection="0"/>
    <xf numFmtId="166" fontId="12"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6" fontId="12" fillId="4" borderId="0" applyNumberFormat="0" applyBorder="0" applyAlignment="0" applyProtection="0"/>
    <xf numFmtId="166" fontId="59" fillId="4" borderId="0" applyNumberFormat="0" applyBorder="0" applyAlignment="0" applyProtection="0"/>
    <xf numFmtId="166" fontId="59" fillId="4" borderId="0" applyNumberFormat="0" applyBorder="0" applyAlignment="0" applyProtection="0"/>
    <xf numFmtId="166" fontId="12" fillId="4" borderId="0" applyNumberFormat="0" applyBorder="0" applyAlignment="0" applyProtection="0"/>
    <xf numFmtId="0" fontId="59" fillId="4" borderId="0" applyNumberFormat="0" applyBorder="0" applyAlignment="0" applyProtection="0"/>
    <xf numFmtId="167" fontId="12"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6" fontId="12" fillId="4" borderId="0" applyNumberFormat="0" applyBorder="0" applyAlignment="0" applyProtection="0"/>
    <xf numFmtId="166" fontId="59" fillId="4" borderId="0" applyNumberFormat="0" applyBorder="0" applyAlignment="0" applyProtection="0"/>
    <xf numFmtId="166" fontId="59" fillId="4" borderId="0" applyNumberFormat="0" applyBorder="0" applyAlignment="0" applyProtection="0"/>
    <xf numFmtId="166" fontId="12"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6" fontId="12" fillId="4" borderId="0" applyNumberFormat="0" applyBorder="0" applyAlignment="0" applyProtection="0"/>
    <xf numFmtId="166" fontId="59" fillId="4" borderId="0" applyNumberFormat="0" applyBorder="0" applyAlignment="0" applyProtection="0"/>
    <xf numFmtId="166" fontId="59" fillId="4" borderId="0" applyNumberFormat="0" applyBorder="0" applyAlignment="0" applyProtection="0"/>
    <xf numFmtId="166" fontId="12"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59" fillId="4" borderId="0" applyNumberFormat="0" applyBorder="0" applyAlignment="0" applyProtection="0"/>
    <xf numFmtId="166" fontId="59" fillId="4" borderId="0" applyNumberFormat="0" applyBorder="0" applyAlignment="0" applyProtection="0"/>
    <xf numFmtId="166" fontId="12"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6" fontId="12" fillId="4" borderId="0" applyNumberFormat="0" applyBorder="0" applyAlignment="0" applyProtection="0"/>
    <xf numFmtId="166" fontId="59" fillId="4" borderId="0" applyNumberFormat="0" applyBorder="0" applyAlignment="0" applyProtection="0"/>
    <xf numFmtId="166" fontId="59" fillId="4" borderId="0" applyNumberFormat="0" applyBorder="0" applyAlignment="0" applyProtection="0"/>
    <xf numFmtId="166" fontId="12"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6" fontId="12" fillId="4" borderId="0" applyNumberFormat="0" applyBorder="0" applyAlignment="0" applyProtection="0"/>
    <xf numFmtId="166" fontId="59" fillId="4" borderId="0" applyNumberFormat="0" applyBorder="0" applyAlignment="0" applyProtection="0"/>
    <xf numFmtId="166" fontId="59" fillId="4" borderId="0" applyNumberFormat="0" applyBorder="0" applyAlignment="0" applyProtection="0"/>
    <xf numFmtId="166" fontId="12"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59" fillId="4" borderId="0" applyNumberFormat="0" applyBorder="0" applyAlignment="0" applyProtection="0"/>
    <xf numFmtId="166"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7" fontId="12"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59" fillId="4" borderId="0" applyNumberFormat="0" applyBorder="0" applyAlignment="0" applyProtection="0"/>
    <xf numFmtId="166"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7" fontId="12" fillId="4" borderId="0" applyNumberFormat="0" applyBorder="0" applyAlignment="0" applyProtection="0"/>
    <xf numFmtId="167"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0" fontId="59" fillId="4" borderId="0" applyNumberFormat="0" applyBorder="0" applyAlignment="0" applyProtection="0"/>
    <xf numFmtId="167" fontId="12" fillId="4" borderId="0" applyNumberFormat="0" applyBorder="0" applyAlignment="0" applyProtection="0"/>
    <xf numFmtId="0" fontId="58" fillId="55"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7" fontId="12" fillId="4"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58" fillId="55" borderId="0" applyNumberFormat="0" applyBorder="0" applyAlignment="0" applyProtection="0"/>
    <xf numFmtId="166" fontId="58" fillId="55" borderId="0" applyNumberFormat="0" applyBorder="0" applyAlignment="0" applyProtection="0"/>
    <xf numFmtId="166" fontId="58" fillId="55" borderId="0" applyNumberFormat="0" applyBorder="0" applyAlignment="0" applyProtection="0"/>
    <xf numFmtId="167" fontId="58" fillId="55" borderId="0" applyNumberFormat="0" applyBorder="0" applyAlignment="0" applyProtection="0"/>
    <xf numFmtId="167" fontId="1" fillId="0" borderId="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0" fontId="60" fillId="0" borderId="0"/>
    <xf numFmtId="0" fontId="60" fillId="0" borderId="0"/>
    <xf numFmtId="0" fontId="60" fillId="0" borderId="0"/>
    <xf numFmtId="0" fontId="60" fillId="0" borderId="0"/>
    <xf numFmtId="0" fontId="60" fillId="0" borderId="0"/>
    <xf numFmtId="166" fontId="3" fillId="0" borderId="0"/>
    <xf numFmtId="166" fontId="3" fillId="0" borderId="0"/>
    <xf numFmtId="166" fontId="3" fillId="0" borderId="0"/>
    <xf numFmtId="166" fontId="3" fillId="0" borderId="0"/>
    <xf numFmtId="166" fontId="3" fillId="0" borderId="0"/>
    <xf numFmtId="167" fontId="3" fillId="0" borderId="0"/>
    <xf numFmtId="166" fontId="3" fillId="0" borderId="0"/>
    <xf numFmtId="166" fontId="25" fillId="0" borderId="0"/>
    <xf numFmtId="166" fontId="25"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167" fontId="1" fillId="0" borderId="0"/>
    <xf numFmtId="166" fontId="3" fillId="0" borderId="0"/>
    <xf numFmtId="166" fontId="3" fillId="0" borderId="0"/>
    <xf numFmtId="166" fontId="3" fillId="0" borderId="0"/>
    <xf numFmtId="166" fontId="3" fillId="0" borderId="0"/>
    <xf numFmtId="166" fontId="3" fillId="0" borderId="0"/>
    <xf numFmtId="167" fontId="3" fillId="0" borderId="0"/>
    <xf numFmtId="167" fontId="1" fillId="0" borderId="0"/>
    <xf numFmtId="166" fontId="3" fillId="0" borderId="0"/>
    <xf numFmtId="166" fontId="3" fillId="0" borderId="0"/>
    <xf numFmtId="166" fontId="3" fillId="0" borderId="0"/>
    <xf numFmtId="166" fontId="3" fillId="0" borderId="0"/>
    <xf numFmtId="167" fontId="3" fillId="0" borderId="0"/>
    <xf numFmtId="167" fontId="1" fillId="0" borderId="0"/>
    <xf numFmtId="166" fontId="3" fillId="0" borderId="0"/>
    <xf numFmtId="166" fontId="3" fillId="0" borderId="0"/>
    <xf numFmtId="166" fontId="3" fillId="0" borderId="0"/>
    <xf numFmtId="167" fontId="3" fillId="0" borderId="0"/>
    <xf numFmtId="166" fontId="3" fillId="0" borderId="0"/>
    <xf numFmtId="167" fontId="1" fillId="0" borderId="0"/>
    <xf numFmtId="166" fontId="3" fillId="0" borderId="0"/>
    <xf numFmtId="166" fontId="3" fillId="0" borderId="0"/>
    <xf numFmtId="166" fontId="3" fillId="0" borderId="0"/>
    <xf numFmtId="166" fontId="3" fillId="0" borderId="0"/>
    <xf numFmtId="167" fontId="3" fillId="0" borderId="0"/>
    <xf numFmtId="166" fontId="3" fillId="0" borderId="0"/>
    <xf numFmtId="167" fontId="1" fillId="0" borderId="0"/>
    <xf numFmtId="166" fontId="3" fillId="0" borderId="0"/>
    <xf numFmtId="166" fontId="3" fillId="0" borderId="0"/>
    <xf numFmtId="166" fontId="3" fillId="0" borderId="0"/>
    <xf numFmtId="166" fontId="3" fillId="0" borderId="0"/>
    <xf numFmtId="166" fontId="3" fillId="0" borderId="0"/>
    <xf numFmtId="166" fontId="3" fillId="0" borderId="0"/>
    <xf numFmtId="166" fontId="3" fillId="0" borderId="0"/>
    <xf numFmtId="166" fontId="3" fillId="0" borderId="0"/>
    <xf numFmtId="167"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166" fontId="25" fillId="0" borderId="0"/>
    <xf numFmtId="166" fontId="61" fillId="0" borderId="0"/>
    <xf numFmtId="166" fontId="61" fillId="0" borderId="0"/>
    <xf numFmtId="166" fontId="61" fillId="0" borderId="0"/>
    <xf numFmtId="166" fontId="61" fillId="0" borderId="0"/>
    <xf numFmtId="166" fontId="61" fillId="0" borderId="0"/>
    <xf numFmtId="167" fontId="25" fillId="0" borderId="0"/>
    <xf numFmtId="166" fontId="25" fillId="0" borderId="0"/>
    <xf numFmtId="166" fontId="25"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61" fillId="0" borderId="0"/>
    <xf numFmtId="166" fontId="61" fillId="0" borderId="0"/>
    <xf numFmtId="166" fontId="61" fillId="0" borderId="0"/>
    <xf numFmtId="166" fontId="61" fillId="0" borderId="0"/>
    <xf numFmtId="166" fontId="61" fillId="0" borderId="0"/>
    <xf numFmtId="167" fontId="61" fillId="0" borderId="0"/>
    <xf numFmtId="167" fontId="1" fillId="0" borderId="0"/>
    <xf numFmtId="166" fontId="61" fillId="0" borderId="0"/>
    <xf numFmtId="166" fontId="61" fillId="0" borderId="0"/>
    <xf numFmtId="166" fontId="61" fillId="0" borderId="0"/>
    <xf numFmtId="166" fontId="61" fillId="0" borderId="0"/>
    <xf numFmtId="167" fontId="61" fillId="0" borderId="0"/>
    <xf numFmtId="167" fontId="1" fillId="0" borderId="0"/>
    <xf numFmtId="166" fontId="61" fillId="0" borderId="0"/>
    <xf numFmtId="166" fontId="61" fillId="0" borderId="0"/>
    <xf numFmtId="166" fontId="61" fillId="0" borderId="0"/>
    <xf numFmtId="167" fontId="61"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61" fillId="0" borderId="0"/>
    <xf numFmtId="166" fontId="61" fillId="0" borderId="0"/>
    <xf numFmtId="166" fontId="25" fillId="0" borderId="0"/>
    <xf numFmtId="166" fontId="61" fillId="0" borderId="0"/>
    <xf numFmtId="166" fontId="25" fillId="0" borderId="0"/>
    <xf numFmtId="166" fontId="25" fillId="0" borderId="0"/>
    <xf numFmtId="166" fontId="61" fillId="0" borderId="0"/>
    <xf numFmtId="167"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166" fontId="3"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3" fillId="0" borderId="0"/>
    <xf numFmtId="166" fontId="3" fillId="0" borderId="0"/>
    <xf numFmtId="166" fontId="3" fillId="0" borderId="0"/>
    <xf numFmtId="166" fontId="3" fillId="0" borderId="0"/>
    <xf numFmtId="167" fontId="3" fillId="0" borderId="0"/>
    <xf numFmtId="166" fontId="3"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3" fillId="0" borderId="0"/>
    <xf numFmtId="166" fontId="3" fillId="0" borderId="0"/>
    <xf numFmtId="166" fontId="25" fillId="0" borderId="0"/>
    <xf numFmtId="167" fontId="3" fillId="0" borderId="0"/>
    <xf numFmtId="167"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166" fontId="25" fillId="0" borderId="0"/>
    <xf numFmtId="166" fontId="25"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167"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166" fontId="25" fillId="0" borderId="0"/>
    <xf numFmtId="166" fontId="25"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167"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166" fontId="25" fillId="0" borderId="0"/>
    <xf numFmtId="166" fontId="25"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167"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166" fontId="25" fillId="0" borderId="0"/>
    <xf numFmtId="166" fontId="25"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167"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166" fontId="3" fillId="0" borderId="0"/>
    <xf numFmtId="166" fontId="3" fillId="0" borderId="0"/>
    <xf numFmtId="166" fontId="3" fillId="0" borderId="0"/>
    <xf numFmtId="166" fontId="3" fillId="0" borderId="0"/>
    <xf numFmtId="166" fontId="3" fillId="0" borderId="0"/>
    <xf numFmtId="166" fontId="3" fillId="0" borderId="0"/>
    <xf numFmtId="167" fontId="3" fillId="0" borderId="0"/>
    <xf numFmtId="167" fontId="1" fillId="0" borderId="0"/>
    <xf numFmtId="166" fontId="3" fillId="0" borderId="0"/>
    <xf numFmtId="166" fontId="3" fillId="0" borderId="0"/>
    <xf numFmtId="166" fontId="3" fillId="0" borderId="0"/>
    <xf numFmtId="166" fontId="3" fillId="0" borderId="0"/>
    <xf numFmtId="167" fontId="3" fillId="0" borderId="0"/>
    <xf numFmtId="167" fontId="1" fillId="0" borderId="0"/>
    <xf numFmtId="166" fontId="3" fillId="0" borderId="0"/>
    <xf numFmtId="166" fontId="3" fillId="0" borderId="0"/>
    <xf numFmtId="166" fontId="3" fillId="0" borderId="0"/>
    <xf numFmtId="167" fontId="3" fillId="0" borderId="0"/>
    <xf numFmtId="166" fontId="3" fillId="0" borderId="0"/>
    <xf numFmtId="167" fontId="1" fillId="0" borderId="0"/>
    <xf numFmtId="166" fontId="3" fillId="0" borderId="0"/>
    <xf numFmtId="166" fontId="3" fillId="0" borderId="0"/>
    <xf numFmtId="166" fontId="3" fillId="0" borderId="0"/>
    <xf numFmtId="166" fontId="3" fillId="0" borderId="0"/>
    <xf numFmtId="167" fontId="3" fillId="0" borderId="0"/>
    <xf numFmtId="166" fontId="3" fillId="0" borderId="0"/>
    <xf numFmtId="167" fontId="1" fillId="0" borderId="0"/>
    <xf numFmtId="166" fontId="3" fillId="0" borderId="0"/>
    <xf numFmtId="166" fontId="3" fillId="0" borderId="0"/>
    <xf numFmtId="166" fontId="3" fillId="0" borderId="0"/>
    <xf numFmtId="167" fontId="3" fillId="0" borderId="0"/>
    <xf numFmtId="166" fontId="3" fillId="0" borderId="0"/>
    <xf numFmtId="167" fontId="1" fillId="0" borderId="0"/>
    <xf numFmtId="0" fontId="22" fillId="0" borderId="0"/>
    <xf numFmtId="0" fontId="22" fillId="0" borderId="0"/>
    <xf numFmtId="0" fontId="22" fillId="0" borderId="0"/>
    <xf numFmtId="167" fontId="3" fillId="0" borderId="0"/>
    <xf numFmtId="0" fontId="22" fillId="0" borderId="0"/>
    <xf numFmtId="0" fontId="22" fillId="0" borderId="0"/>
    <xf numFmtId="0" fontId="22" fillId="0" borderId="0"/>
    <xf numFmtId="0" fontId="22" fillId="0" borderId="0"/>
    <xf numFmtId="0" fontId="22" fillId="0" borderId="0"/>
    <xf numFmtId="0" fontId="22" fillId="0" borderId="0"/>
    <xf numFmtId="166" fontId="3" fillId="0" borderId="0"/>
    <xf numFmtId="166" fontId="3" fillId="0" borderId="0"/>
    <xf numFmtId="166" fontId="3" fillId="0" borderId="0"/>
    <xf numFmtId="166" fontId="3" fillId="0" borderId="0"/>
    <xf numFmtId="167" fontId="3" fillId="0" borderId="0"/>
    <xf numFmtId="166" fontId="3" fillId="0" borderId="0"/>
    <xf numFmtId="0" fontId="3" fillId="0" borderId="0"/>
    <xf numFmtId="167"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166" fontId="3" fillId="0" borderId="0"/>
    <xf numFmtId="166" fontId="3" fillId="0" borderId="0"/>
    <xf numFmtId="166" fontId="3" fillId="0" borderId="0"/>
    <xf numFmtId="166" fontId="3" fillId="0" borderId="0"/>
    <xf numFmtId="166" fontId="3" fillId="0" borderId="0"/>
    <xf numFmtId="167" fontId="3" fillId="0" borderId="0"/>
    <xf numFmtId="167" fontId="1" fillId="0" borderId="0"/>
    <xf numFmtId="166" fontId="3" fillId="0" borderId="0"/>
    <xf numFmtId="166" fontId="3" fillId="0" borderId="0"/>
    <xf numFmtId="166" fontId="3" fillId="0" borderId="0"/>
    <xf numFmtId="166" fontId="3" fillId="0" borderId="0"/>
    <xf numFmtId="167" fontId="3" fillId="0" borderId="0"/>
    <xf numFmtId="167" fontId="1" fillId="0" borderId="0"/>
    <xf numFmtId="166" fontId="3" fillId="0" borderId="0"/>
    <xf numFmtId="166" fontId="3" fillId="0" borderId="0"/>
    <xf numFmtId="166" fontId="3" fillId="0" borderId="0"/>
    <xf numFmtId="167" fontId="3" fillId="0" borderId="0"/>
    <xf numFmtId="166" fontId="3" fillId="0" borderId="0"/>
    <xf numFmtId="167" fontId="3" fillId="0" borderId="0"/>
    <xf numFmtId="167"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38" fillId="0" borderId="0"/>
    <xf numFmtId="0" fontId="25"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0" fontId="1" fillId="0" borderId="0"/>
    <xf numFmtId="0" fontId="1" fillId="0" borderId="0"/>
    <xf numFmtId="0" fontId="1" fillId="0" borderId="0"/>
    <xf numFmtId="167"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38"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0" fontId="1" fillId="0" borderId="0"/>
    <xf numFmtId="0" fontId="1" fillId="0" borderId="0"/>
    <xf numFmtId="0" fontId="1" fillId="0" borderId="0"/>
    <xf numFmtId="167"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38"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0" fontId="1" fillId="0" borderId="0"/>
    <xf numFmtId="0" fontId="1" fillId="0" borderId="0"/>
    <xf numFmtId="0" fontId="1" fillId="0" borderId="0"/>
    <xf numFmtId="167"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38"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0" fontId="1" fillId="0" borderId="0"/>
    <xf numFmtId="0" fontId="1" fillId="0" borderId="0"/>
    <xf numFmtId="0" fontId="1" fillId="0" borderId="0"/>
    <xf numFmtId="167"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38"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0" fontId="1" fillId="0" borderId="0"/>
    <xf numFmtId="0" fontId="1" fillId="0" borderId="0"/>
    <xf numFmtId="0" fontId="1" fillId="0" borderId="0"/>
    <xf numFmtId="167"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38"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0" fontId="1" fillId="0" borderId="0"/>
    <xf numFmtId="0" fontId="1" fillId="0" borderId="0"/>
    <xf numFmtId="0" fontId="1" fillId="0" borderId="0"/>
    <xf numFmtId="167"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38"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0" fontId="1" fillId="0" borderId="0"/>
    <xf numFmtId="0" fontId="1" fillId="0" borderId="0"/>
    <xf numFmtId="0" fontId="1" fillId="0" borderId="0"/>
    <xf numFmtId="167"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38"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0" fontId="1" fillId="0" borderId="0"/>
    <xf numFmtId="0" fontId="1" fillId="0" borderId="0"/>
    <xf numFmtId="0" fontId="1" fillId="0" borderId="0"/>
    <xf numFmtId="167"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38"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0" fontId="1" fillId="0" borderId="0"/>
    <xf numFmtId="0" fontId="1" fillId="0" borderId="0"/>
    <xf numFmtId="0" fontId="1" fillId="0" borderId="0"/>
    <xf numFmtId="167"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38"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0" fontId="1" fillId="0" borderId="0"/>
    <xf numFmtId="0" fontId="1" fillId="0" borderId="0"/>
    <xf numFmtId="0" fontId="1" fillId="0" borderId="0"/>
    <xf numFmtId="167" fontId="1" fillId="0" borderId="0"/>
    <xf numFmtId="0" fontId="5" fillId="0" borderId="0"/>
    <xf numFmtId="166" fontId="1" fillId="0" borderId="0"/>
    <xf numFmtId="166" fontId="1" fillId="0" borderId="0"/>
    <xf numFmtId="166" fontId="25" fillId="0" borderId="0"/>
    <xf numFmtId="167" fontId="1" fillId="0" borderId="0"/>
    <xf numFmtId="0" fontId="1" fillId="0" borderId="0"/>
    <xf numFmtId="0" fontId="1" fillId="0" borderId="0"/>
    <xf numFmtId="0" fontId="1" fillId="0" borderId="0"/>
    <xf numFmtId="0" fontId="25" fillId="0" borderId="0"/>
    <xf numFmtId="0" fontId="25" fillId="0" borderId="0"/>
    <xf numFmtId="0" fontId="25" fillId="0" borderId="0"/>
    <xf numFmtId="0" fontId="25" fillId="0" borderId="0"/>
    <xf numFmtId="166" fontId="25" fillId="0" borderId="0"/>
    <xf numFmtId="0" fontId="25" fillId="0" borderId="0"/>
    <xf numFmtId="166" fontId="1" fillId="0" borderId="0"/>
    <xf numFmtId="0" fontId="25" fillId="0" borderId="0"/>
    <xf numFmtId="166"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0" fontId="1" fillId="0" borderId="0"/>
    <xf numFmtId="0" fontId="1" fillId="0" borderId="0"/>
    <xf numFmtId="0" fontId="1" fillId="0" borderId="0"/>
    <xf numFmtId="167"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167" fontId="1" fillId="0" borderId="0"/>
    <xf numFmtId="166" fontId="25"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0" fontId="25" fillId="0" borderId="0"/>
    <xf numFmtId="167" fontId="1" fillId="0" borderId="0"/>
    <xf numFmtId="0" fontId="25"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38" fillId="0" borderId="0"/>
    <xf numFmtId="166" fontId="1" fillId="0" borderId="0"/>
    <xf numFmtId="166"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167" fontId="1" fillId="0" borderId="0"/>
    <xf numFmtId="166" fontId="25" fillId="0" borderId="0"/>
    <xf numFmtId="0" fontId="1" fillId="0" borderId="0"/>
    <xf numFmtId="166" fontId="25"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0" fontId="25" fillId="0" borderId="0"/>
    <xf numFmtId="0" fontId="25" fillId="0" borderId="0"/>
    <xf numFmtId="0" fontId="25" fillId="0" borderId="0"/>
    <xf numFmtId="167" fontId="1" fillId="0" borderId="0"/>
    <xf numFmtId="166"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0" fontId="25" fillId="0" borderId="0"/>
    <xf numFmtId="166" fontId="25" fillId="0" borderId="0"/>
    <xf numFmtId="0" fontId="38" fillId="0" borderId="0"/>
    <xf numFmtId="166" fontId="25"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0" fontId="25" fillId="0" borderId="0"/>
    <xf numFmtId="0" fontId="25" fillId="0" borderId="0"/>
    <xf numFmtId="0" fontId="25" fillId="0" borderId="0"/>
    <xf numFmtId="167" fontId="1" fillId="0" borderId="0"/>
    <xf numFmtId="166" fontId="25" fillId="0" borderId="0"/>
    <xf numFmtId="0" fontId="38" fillId="0" borderId="0"/>
    <xf numFmtId="166" fontId="25"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0" fontId="25" fillId="0" borderId="0"/>
    <xf numFmtId="0" fontId="25" fillId="0" borderId="0"/>
    <xf numFmtId="0" fontId="25" fillId="0" borderId="0"/>
    <xf numFmtId="167" fontId="1" fillId="0" borderId="0"/>
    <xf numFmtId="166" fontId="25" fillId="0" borderId="0"/>
    <xf numFmtId="0" fontId="38" fillId="0" borderId="0"/>
    <xf numFmtId="166" fontId="25"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0" fontId="25" fillId="0" borderId="0"/>
    <xf numFmtId="0" fontId="25" fillId="0" borderId="0"/>
    <xf numFmtId="0" fontId="25"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25"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3" fillId="0" borderId="0"/>
    <xf numFmtId="166" fontId="3" fillId="0" borderId="0"/>
    <xf numFmtId="166" fontId="3" fillId="0" borderId="0"/>
    <xf numFmtId="166" fontId="3" fillId="0" borderId="0"/>
    <xf numFmtId="167" fontId="3" fillId="0" borderId="0"/>
    <xf numFmtId="167" fontId="1" fillId="0" borderId="0"/>
    <xf numFmtId="166" fontId="25" fillId="0" borderId="0"/>
    <xf numFmtId="166" fontId="25"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25" fillId="0" borderId="0"/>
    <xf numFmtId="0" fontId="25" fillId="0" borderId="0"/>
    <xf numFmtId="0" fontId="25" fillId="0" borderId="0"/>
    <xf numFmtId="0" fontId="25" fillId="0" borderId="0"/>
    <xf numFmtId="0" fontId="25" fillId="0" borderId="0"/>
    <xf numFmtId="0" fontId="25" fillId="0" borderId="0"/>
    <xf numFmtId="166"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0" fontId="1" fillId="0" borderId="0"/>
    <xf numFmtId="0" fontId="1" fillId="0" borderId="0"/>
    <xf numFmtId="0" fontId="1" fillId="0" borderId="0"/>
    <xf numFmtId="0" fontId="38"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1" fillId="0" borderId="0"/>
    <xf numFmtId="166" fontId="1" fillId="0" borderId="0"/>
    <xf numFmtId="166" fontId="25" fillId="0" borderId="0"/>
    <xf numFmtId="167" fontId="1" fillId="0" borderId="0"/>
    <xf numFmtId="0" fontId="25"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7" fontId="25" fillId="0" borderId="0"/>
    <xf numFmtId="0" fontId="1" fillId="0" borderId="0"/>
    <xf numFmtId="0"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38"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0" fontId="1" fillId="0" borderId="0"/>
    <xf numFmtId="0" fontId="1" fillId="0" borderId="0"/>
    <xf numFmtId="0" fontId="1" fillId="0" borderId="0"/>
    <xf numFmtId="167" fontId="1" fillId="0" borderId="0"/>
    <xf numFmtId="0" fontId="1" fillId="0" borderId="0"/>
    <xf numFmtId="0" fontId="1" fillId="0" borderId="0"/>
    <xf numFmtId="0" fontId="1" fillId="0" borderId="0"/>
    <xf numFmtId="0" fontId="1" fillId="0" borderId="0"/>
    <xf numFmtId="0" fontId="38" fillId="0" borderId="0"/>
    <xf numFmtId="0" fontId="38" fillId="0" borderId="0"/>
    <xf numFmtId="0" fontId="38" fillId="0" borderId="0"/>
    <xf numFmtId="0" fontId="38" fillId="0" borderId="0"/>
    <xf numFmtId="0" fontId="38" fillId="0" borderId="0"/>
    <xf numFmtId="0" fontId="25"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167" fontId="1"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38"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0" fontId="1" fillId="0" borderId="0"/>
    <xf numFmtId="0" fontId="1" fillId="0" borderId="0"/>
    <xf numFmtId="0" fontId="1" fillId="0" borderId="0"/>
    <xf numFmtId="167" fontId="1" fillId="0" borderId="0"/>
    <xf numFmtId="0" fontId="25" fillId="0" borderId="0"/>
    <xf numFmtId="0" fontId="25" fillId="0" borderId="0"/>
    <xf numFmtId="0" fontId="25" fillId="0" borderId="0">
      <alignment wrapText="1"/>
    </xf>
    <xf numFmtId="166" fontId="38" fillId="0" borderId="0"/>
    <xf numFmtId="166" fontId="38"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167"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38"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0" fontId="1" fillId="0" borderId="0"/>
    <xf numFmtId="0" fontId="1" fillId="0" borderId="0"/>
    <xf numFmtId="0" fontId="1" fillId="0" borderId="0"/>
    <xf numFmtId="167" fontId="1" fillId="0" borderId="0"/>
    <xf numFmtId="0" fontId="38" fillId="0" borderId="0"/>
    <xf numFmtId="166" fontId="3" fillId="0" borderId="0"/>
    <xf numFmtId="166" fontId="3" fillId="0" borderId="0"/>
    <xf numFmtId="166" fontId="3" fillId="0" borderId="0"/>
    <xf numFmtId="166" fontId="3" fillId="0" borderId="0"/>
    <xf numFmtId="166" fontId="3" fillId="0" borderId="0"/>
    <xf numFmtId="167" fontId="3" fillId="0" borderId="0"/>
    <xf numFmtId="167" fontId="1" fillId="0" borderId="0"/>
    <xf numFmtId="166" fontId="3" fillId="0" borderId="0"/>
    <xf numFmtId="166" fontId="3" fillId="0" borderId="0"/>
    <xf numFmtId="166" fontId="3" fillId="0" borderId="0"/>
    <xf numFmtId="166" fontId="3" fillId="0" borderId="0"/>
    <xf numFmtId="167" fontId="3" fillId="0" borderId="0"/>
    <xf numFmtId="167" fontId="1" fillId="0" borderId="0"/>
    <xf numFmtId="166" fontId="3" fillId="0" borderId="0"/>
    <xf numFmtId="166" fontId="3" fillId="0" borderId="0"/>
    <xf numFmtId="166" fontId="3" fillId="0" borderId="0"/>
    <xf numFmtId="167" fontId="3" fillId="0" borderId="0"/>
    <xf numFmtId="166" fontId="3" fillId="0" borderId="0"/>
    <xf numFmtId="167" fontId="3" fillId="0" borderId="0"/>
    <xf numFmtId="167"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166" fontId="3" fillId="0" borderId="0"/>
    <xf numFmtId="166" fontId="3" fillId="0" borderId="0"/>
    <xf numFmtId="166" fontId="3" fillId="0" borderId="0"/>
    <xf numFmtId="166" fontId="3" fillId="0" borderId="0"/>
    <xf numFmtId="166" fontId="3" fillId="0" borderId="0"/>
    <xf numFmtId="167" fontId="3" fillId="0" borderId="0"/>
    <xf numFmtId="167" fontId="1" fillId="0" borderId="0"/>
    <xf numFmtId="166" fontId="3" fillId="0" borderId="0"/>
    <xf numFmtId="166" fontId="3" fillId="0" borderId="0"/>
    <xf numFmtId="166" fontId="3" fillId="0" borderId="0"/>
    <xf numFmtId="166" fontId="3" fillId="0" borderId="0"/>
    <xf numFmtId="167" fontId="3" fillId="0" borderId="0"/>
    <xf numFmtId="167" fontId="1" fillId="0" borderId="0"/>
    <xf numFmtId="166" fontId="3" fillId="0" borderId="0"/>
    <xf numFmtId="166" fontId="3" fillId="0" borderId="0"/>
    <xf numFmtId="166" fontId="3" fillId="0" borderId="0"/>
    <xf numFmtId="167" fontId="3" fillId="0" borderId="0"/>
    <xf numFmtId="166" fontId="3" fillId="0" borderId="0"/>
    <xf numFmtId="167"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166" fontId="3" fillId="0" borderId="0"/>
    <xf numFmtId="166" fontId="3" fillId="0" borderId="0"/>
    <xf numFmtId="166" fontId="3" fillId="0" borderId="0"/>
    <xf numFmtId="166" fontId="3" fillId="0" borderId="0"/>
    <xf numFmtId="167" fontId="3" fillId="0" borderId="0"/>
    <xf numFmtId="166" fontId="3" fillId="0" borderId="0"/>
    <xf numFmtId="167"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166" fontId="3" fillId="0" borderId="0"/>
    <xf numFmtId="166" fontId="3" fillId="0" borderId="0"/>
    <xf numFmtId="166" fontId="3" fillId="0" borderId="0"/>
    <xf numFmtId="166" fontId="3" fillId="0" borderId="0"/>
    <xf numFmtId="167" fontId="3" fillId="0" borderId="0"/>
    <xf numFmtId="166" fontId="3" fillId="0" borderId="0"/>
    <xf numFmtId="167"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166" fontId="3" fillId="0" borderId="0"/>
    <xf numFmtId="166" fontId="3" fillId="0" borderId="0"/>
    <xf numFmtId="166" fontId="3" fillId="0" borderId="0"/>
    <xf numFmtId="166" fontId="3" fillId="0" borderId="0"/>
    <xf numFmtId="167" fontId="3" fillId="0" borderId="0"/>
    <xf numFmtId="166" fontId="3" fillId="0" borderId="0"/>
    <xf numFmtId="167"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166" fontId="3" fillId="0" borderId="0"/>
    <xf numFmtId="166" fontId="3" fillId="0" borderId="0"/>
    <xf numFmtId="166" fontId="3" fillId="0" borderId="0"/>
    <xf numFmtId="166" fontId="3" fillId="0" borderId="0"/>
    <xf numFmtId="167" fontId="3" fillId="0" borderId="0"/>
    <xf numFmtId="166" fontId="3" fillId="0" borderId="0"/>
    <xf numFmtId="167"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166" fontId="3" fillId="0" borderId="0"/>
    <xf numFmtId="166" fontId="3" fillId="0" borderId="0"/>
    <xf numFmtId="166" fontId="3" fillId="0" borderId="0"/>
    <xf numFmtId="166" fontId="3" fillId="0" borderId="0"/>
    <xf numFmtId="167" fontId="3" fillId="0" borderId="0"/>
    <xf numFmtId="166" fontId="3" fillId="0" borderId="0"/>
    <xf numFmtId="167"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167"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167"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167"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5" fillId="0" borderId="0"/>
    <xf numFmtId="0" fontId="25" fillId="0" borderId="0"/>
    <xf numFmtId="0" fontId="25"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0" fontId="25" fillId="0" borderId="0"/>
    <xf numFmtId="167" fontId="1" fillId="0" borderId="0"/>
    <xf numFmtId="166" fontId="1" fillId="0" borderId="0"/>
    <xf numFmtId="166" fontId="1" fillId="0" borderId="0"/>
    <xf numFmtId="166" fontId="1" fillId="0" borderId="0"/>
    <xf numFmtId="166" fontId="1" fillId="0" borderId="0"/>
    <xf numFmtId="166" fontId="1" fillId="0" borderId="0"/>
    <xf numFmtId="167" fontId="1" fillId="0" borderId="0"/>
    <xf numFmtId="0" fontId="1" fillId="0" borderId="0"/>
    <xf numFmtId="0" fontId="25" fillId="0" borderId="0"/>
    <xf numFmtId="0" fontId="25" fillId="0" borderId="0"/>
    <xf numFmtId="166" fontId="3" fillId="0" borderId="0"/>
    <xf numFmtId="166" fontId="3" fillId="0" borderId="0"/>
    <xf numFmtId="166" fontId="3" fillId="0" borderId="0"/>
    <xf numFmtId="166" fontId="3" fillId="0" borderId="0"/>
    <xf numFmtId="166" fontId="3" fillId="0" borderId="0"/>
    <xf numFmtId="167" fontId="3" fillId="0" borderId="0"/>
    <xf numFmtId="167" fontId="1" fillId="0" borderId="0"/>
    <xf numFmtId="166" fontId="3" fillId="0" borderId="0"/>
    <xf numFmtId="166" fontId="3" fillId="0" borderId="0"/>
    <xf numFmtId="166" fontId="3" fillId="0" borderId="0"/>
    <xf numFmtId="166" fontId="3" fillId="0" borderId="0"/>
    <xf numFmtId="167" fontId="3" fillId="0" borderId="0"/>
    <xf numFmtId="167" fontId="1" fillId="0" borderId="0"/>
    <xf numFmtId="166" fontId="3" fillId="0" borderId="0"/>
    <xf numFmtId="166" fontId="3" fillId="0" borderId="0"/>
    <xf numFmtId="166" fontId="3" fillId="0" borderId="0"/>
    <xf numFmtId="167" fontId="3" fillId="0" borderId="0"/>
    <xf numFmtId="166" fontId="3" fillId="0" borderId="0"/>
    <xf numFmtId="167" fontId="3" fillId="0" borderId="0"/>
    <xf numFmtId="167"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166" fontId="3" fillId="0" borderId="0"/>
    <xf numFmtId="166" fontId="3" fillId="0" borderId="0"/>
    <xf numFmtId="166" fontId="3" fillId="0" borderId="0"/>
    <xf numFmtId="166" fontId="3" fillId="0" borderId="0"/>
    <xf numFmtId="167" fontId="3" fillId="0" borderId="0"/>
    <xf numFmtId="166" fontId="3" fillId="0" borderId="0"/>
    <xf numFmtId="167"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166" fontId="3" fillId="0" borderId="0"/>
    <xf numFmtId="166" fontId="3" fillId="0" borderId="0"/>
    <xf numFmtId="166" fontId="3" fillId="0" borderId="0"/>
    <xf numFmtId="166" fontId="3" fillId="0" borderId="0"/>
    <xf numFmtId="167" fontId="3" fillId="0" borderId="0"/>
    <xf numFmtId="166" fontId="3" fillId="0" borderId="0"/>
    <xf numFmtId="167"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166" fontId="3" fillId="0" borderId="0"/>
    <xf numFmtId="166" fontId="3" fillId="0" borderId="0"/>
    <xf numFmtId="166" fontId="3" fillId="0" borderId="0"/>
    <xf numFmtId="166" fontId="3" fillId="0" borderId="0"/>
    <xf numFmtId="167" fontId="3" fillId="0" borderId="0"/>
    <xf numFmtId="166" fontId="3" fillId="0" borderId="0"/>
    <xf numFmtId="167"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166" fontId="3" fillId="0" borderId="0"/>
    <xf numFmtId="166" fontId="3" fillId="0" borderId="0"/>
    <xf numFmtId="166" fontId="3" fillId="0" borderId="0"/>
    <xf numFmtId="166" fontId="3" fillId="0" borderId="0"/>
    <xf numFmtId="167" fontId="3" fillId="0" borderId="0"/>
    <xf numFmtId="166" fontId="3" fillId="0" borderId="0"/>
    <xf numFmtId="167"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166" fontId="3" fillId="0" borderId="0"/>
    <xf numFmtId="166" fontId="3" fillId="0" borderId="0"/>
    <xf numFmtId="166" fontId="3" fillId="0" borderId="0"/>
    <xf numFmtId="166" fontId="3" fillId="0" borderId="0"/>
    <xf numFmtId="167" fontId="3" fillId="0" borderId="0"/>
    <xf numFmtId="166" fontId="3" fillId="0" borderId="0"/>
    <xf numFmtId="167" fontId="1" fillId="0" borderId="0"/>
    <xf numFmtId="0" fontId="22" fillId="0" borderId="0"/>
    <xf numFmtId="0" fontId="22" fillId="0" borderId="0"/>
    <xf numFmtId="0" fontId="38" fillId="0" borderId="0"/>
    <xf numFmtId="0" fontId="38" fillId="0" borderId="0"/>
    <xf numFmtId="0" fontId="38" fillId="0" borderId="0"/>
    <xf numFmtId="166" fontId="3" fillId="0" borderId="0"/>
    <xf numFmtId="0" fontId="38" fillId="0" borderId="0"/>
    <xf numFmtId="0" fontId="38" fillId="0" borderId="0"/>
    <xf numFmtId="0" fontId="38" fillId="0" borderId="0"/>
    <xf numFmtId="167" fontId="3" fillId="0" borderId="0"/>
    <xf numFmtId="166" fontId="3" fillId="0" borderId="0"/>
    <xf numFmtId="166" fontId="3" fillId="0" borderId="0"/>
    <xf numFmtId="166" fontId="3" fillId="0" borderId="0"/>
    <xf numFmtId="166" fontId="3" fillId="0" borderId="0"/>
    <xf numFmtId="167" fontId="3" fillId="0" borderId="0"/>
    <xf numFmtId="166" fontId="3" fillId="0" borderId="0"/>
    <xf numFmtId="167" fontId="1" fillId="0" borderId="0"/>
    <xf numFmtId="0" fontId="3" fillId="0" borderId="0"/>
    <xf numFmtId="0" fontId="25" fillId="0" borderId="0"/>
    <xf numFmtId="0" fontId="25" fillId="0" borderId="0">
      <alignmen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6" fontId="38"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 fillId="0" borderId="0"/>
    <xf numFmtId="166" fontId="3" fillId="0" borderId="0"/>
    <xf numFmtId="166" fontId="3" fillId="0" borderId="0"/>
    <xf numFmtId="166" fontId="3" fillId="0" borderId="0"/>
    <xf numFmtId="167" fontId="3" fillId="0" borderId="0"/>
    <xf numFmtId="167" fontId="1" fillId="0" borderId="0"/>
    <xf numFmtId="166" fontId="38" fillId="0" borderId="0"/>
    <xf numFmtId="166" fontId="38" fillId="0" borderId="0"/>
    <xf numFmtId="166" fontId="38" fillId="0" borderId="0"/>
    <xf numFmtId="167" fontId="38" fillId="0" borderId="0"/>
    <xf numFmtId="167" fontId="3" fillId="0" borderId="0"/>
    <xf numFmtId="167" fontId="1" fillId="0" borderId="0"/>
    <xf numFmtId="0" fontId="3" fillId="0" borderId="0"/>
    <xf numFmtId="0" fontId="3" fillId="0" borderId="0"/>
    <xf numFmtId="0" fontId="5" fillId="0" borderId="0"/>
    <xf numFmtId="0" fontId="5" fillId="0" borderId="0"/>
    <xf numFmtId="166" fontId="38" fillId="0" borderId="0"/>
    <xf numFmtId="166" fontId="38" fillId="0" borderId="0"/>
    <xf numFmtId="167" fontId="38"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22" fillId="0" borderId="0"/>
    <xf numFmtId="166" fontId="22" fillId="0" borderId="0"/>
    <xf numFmtId="166" fontId="22" fillId="0" borderId="0"/>
    <xf numFmtId="166" fontId="22" fillId="0" borderId="0"/>
    <xf numFmtId="166" fontId="22" fillId="0" borderId="0"/>
    <xf numFmtId="167" fontId="22" fillId="0" borderId="0"/>
    <xf numFmtId="167" fontId="1" fillId="0" borderId="0"/>
    <xf numFmtId="166" fontId="22" fillId="0" borderId="0"/>
    <xf numFmtId="166" fontId="22" fillId="0" borderId="0"/>
    <xf numFmtId="166" fontId="22" fillId="0" borderId="0"/>
    <xf numFmtId="166" fontId="22" fillId="0" borderId="0"/>
    <xf numFmtId="166" fontId="22" fillId="0" borderId="0"/>
    <xf numFmtId="167" fontId="22" fillId="0" borderId="0"/>
    <xf numFmtId="167" fontId="1" fillId="0" borderId="0"/>
    <xf numFmtId="166" fontId="22" fillId="0" borderId="0"/>
    <xf numFmtId="166" fontId="22" fillId="0" borderId="0"/>
    <xf numFmtId="166" fontId="22" fillId="0" borderId="0"/>
    <xf numFmtId="166" fontId="22" fillId="0" borderId="0"/>
    <xf numFmtId="166" fontId="22" fillId="0" borderId="0"/>
    <xf numFmtId="167" fontId="22" fillId="0" borderId="0"/>
    <xf numFmtId="167" fontId="1" fillId="0" borderId="0"/>
    <xf numFmtId="166" fontId="22" fillId="0" borderId="0"/>
    <xf numFmtId="166" fontId="22" fillId="0" borderId="0"/>
    <xf numFmtId="166" fontId="22" fillId="0" borderId="0"/>
    <xf numFmtId="166" fontId="22" fillId="0" borderId="0"/>
    <xf numFmtId="166" fontId="22" fillId="0" borderId="0"/>
    <xf numFmtId="167" fontId="22" fillId="0" borderId="0"/>
    <xf numFmtId="167" fontId="1"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7" fontId="1" fillId="0" borderId="0"/>
    <xf numFmtId="166" fontId="38"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1" fillId="0" borderId="0"/>
    <xf numFmtId="166" fontId="1" fillId="0" borderId="0"/>
    <xf numFmtId="166" fontId="38" fillId="0" borderId="0"/>
    <xf numFmtId="166" fontId="1" fillId="0" borderId="0"/>
    <xf numFmtId="166" fontId="38" fillId="0" borderId="0"/>
    <xf numFmtId="166" fontId="38" fillId="0" borderId="0"/>
    <xf numFmtId="166" fontId="1" fillId="0" borderId="0"/>
    <xf numFmtId="166" fontId="1" fillId="0" borderId="0"/>
    <xf numFmtId="167" fontId="38" fillId="0" borderId="0"/>
    <xf numFmtId="0" fontId="1" fillId="0" borderId="0"/>
    <xf numFmtId="0" fontId="38" fillId="0" borderId="0"/>
    <xf numFmtId="0" fontId="38" fillId="0" borderId="0"/>
    <xf numFmtId="0" fontId="38" fillId="0" borderId="0"/>
    <xf numFmtId="0" fontId="38" fillId="0" borderId="0"/>
    <xf numFmtId="0" fontId="38" fillId="0" borderId="0"/>
    <xf numFmtId="0" fontId="25" fillId="0" borderId="0"/>
    <xf numFmtId="166" fontId="38"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167"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167" fontId="1" fillId="0" borderId="0"/>
    <xf numFmtId="0" fontId="38" fillId="0" borderId="0"/>
    <xf numFmtId="0" fontId="1" fillId="0" borderId="0"/>
    <xf numFmtId="0" fontId="1" fillId="0" borderId="0"/>
    <xf numFmtId="0" fontId="1" fillId="0" borderId="0"/>
    <xf numFmtId="0" fontId="1" fillId="0" borderId="0"/>
    <xf numFmtId="0" fontId="38" fillId="0" borderId="0"/>
    <xf numFmtId="0" fontId="38" fillId="0" borderId="0"/>
    <xf numFmtId="0" fontId="38" fillId="0" borderId="0"/>
    <xf numFmtId="0" fontId="38" fillId="0" borderId="0"/>
    <xf numFmtId="0"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167"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166"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1" fillId="0" borderId="0"/>
    <xf numFmtId="166" fontId="1" fillId="0" borderId="0"/>
    <xf numFmtId="166" fontId="1" fillId="0" borderId="0"/>
    <xf numFmtId="167" fontId="1" fillId="0" borderId="0"/>
    <xf numFmtId="167"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1" fillId="0" borderId="0"/>
    <xf numFmtId="166" fontId="1" fillId="0" borderId="0"/>
    <xf numFmtId="166" fontId="1" fillId="0" borderId="0"/>
    <xf numFmtId="166" fontId="1" fillId="0" borderId="0"/>
    <xf numFmtId="166" fontId="1" fillId="0" borderId="0"/>
    <xf numFmtId="167" fontId="1" fillId="0" borderId="0"/>
    <xf numFmtId="167" fontId="1" fillId="0" borderId="0"/>
    <xf numFmtId="166" fontId="38"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7" fontId="1" fillId="0" borderId="0"/>
    <xf numFmtId="166" fontId="38"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167" fontId="1" fillId="0" borderId="0"/>
    <xf numFmtId="166" fontId="3" fillId="0" borderId="0"/>
    <xf numFmtId="166" fontId="3" fillId="0" borderId="0"/>
    <xf numFmtId="166" fontId="3" fillId="0" borderId="0"/>
    <xf numFmtId="166" fontId="3" fillId="0" borderId="0"/>
    <xf numFmtId="167" fontId="3" fillId="0" borderId="0"/>
    <xf numFmtId="166" fontId="3" fillId="0" borderId="0"/>
    <xf numFmtId="167" fontId="1" fillId="0" borderId="0"/>
    <xf numFmtId="166" fontId="3" fillId="0" borderId="0"/>
    <xf numFmtId="166" fontId="3" fillId="0" borderId="0"/>
    <xf numFmtId="166" fontId="3" fillId="0" borderId="0"/>
    <xf numFmtId="166" fontId="3" fillId="0" borderId="0"/>
    <xf numFmtId="167" fontId="3" fillId="0" borderId="0"/>
    <xf numFmtId="166" fontId="3" fillId="0" borderId="0"/>
    <xf numFmtId="167" fontId="1" fillId="0" borderId="0"/>
    <xf numFmtId="166" fontId="3" fillId="0" borderId="0"/>
    <xf numFmtId="166" fontId="3" fillId="0" borderId="0"/>
    <xf numFmtId="166" fontId="3" fillId="0" borderId="0"/>
    <xf numFmtId="166" fontId="3" fillId="0" borderId="0"/>
    <xf numFmtId="167" fontId="3" fillId="0" borderId="0"/>
    <xf numFmtId="166" fontId="3" fillId="0" borderId="0"/>
    <xf numFmtId="167" fontId="1" fillId="0" borderId="0"/>
    <xf numFmtId="166" fontId="38" fillId="0" borderId="0"/>
    <xf numFmtId="166" fontId="61" fillId="0" borderId="0"/>
    <xf numFmtId="166" fontId="61" fillId="0" borderId="0"/>
    <xf numFmtId="166" fontId="61" fillId="0" borderId="0"/>
    <xf numFmtId="166" fontId="61" fillId="0" borderId="0"/>
    <xf numFmtId="167" fontId="61" fillId="0" borderId="0"/>
    <xf numFmtId="167" fontId="1" fillId="0" borderId="0"/>
    <xf numFmtId="166" fontId="38" fillId="0" borderId="0"/>
    <xf numFmtId="166" fontId="38" fillId="0" borderId="0"/>
    <xf numFmtId="166" fontId="61" fillId="0" borderId="0"/>
    <xf numFmtId="166" fontId="61" fillId="0" borderId="0"/>
    <xf numFmtId="166" fontId="61" fillId="0" borderId="0"/>
    <xf numFmtId="166" fontId="61" fillId="0" borderId="0"/>
    <xf numFmtId="166" fontId="61"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61" fillId="0" borderId="0"/>
    <xf numFmtId="166" fontId="61" fillId="0" borderId="0"/>
    <xf numFmtId="166" fontId="38" fillId="0" borderId="0"/>
    <xf numFmtId="166" fontId="61" fillId="0" borderId="0"/>
    <xf numFmtId="166" fontId="61"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22" fillId="0" borderId="0"/>
    <xf numFmtId="166" fontId="22" fillId="0" borderId="0"/>
    <xf numFmtId="166" fontId="61" fillId="0" borderId="0"/>
    <xf numFmtId="166" fontId="61" fillId="0" borderId="0"/>
    <xf numFmtId="166" fontId="38" fillId="0" borderId="0"/>
    <xf numFmtId="166" fontId="38" fillId="0" borderId="0"/>
    <xf numFmtId="166" fontId="38" fillId="0" borderId="0"/>
    <xf numFmtId="166" fontId="61" fillId="0" borderId="0"/>
    <xf numFmtId="166" fontId="61" fillId="0" borderId="0"/>
    <xf numFmtId="167" fontId="38" fillId="0" borderId="0"/>
    <xf numFmtId="167" fontId="38" fillId="0" borderId="0"/>
    <xf numFmtId="167" fontId="1" fillId="0" borderId="0"/>
    <xf numFmtId="166" fontId="22" fillId="0" borderId="0"/>
    <xf numFmtId="166" fontId="22" fillId="0" borderId="0"/>
    <xf numFmtId="166" fontId="22" fillId="0" borderId="0"/>
    <xf numFmtId="166" fontId="61" fillId="0" borderId="0"/>
    <xf numFmtId="166" fontId="61" fillId="0" borderId="0"/>
    <xf numFmtId="166" fontId="22" fillId="0" borderId="0"/>
    <xf numFmtId="166" fontId="61" fillId="0" borderId="0"/>
    <xf numFmtId="166" fontId="61" fillId="0" borderId="0"/>
    <xf numFmtId="167" fontId="22" fillId="0" borderId="0"/>
    <xf numFmtId="167" fontId="1" fillId="0" borderId="0"/>
    <xf numFmtId="166" fontId="3" fillId="0" borderId="0"/>
    <xf numFmtId="166" fontId="3" fillId="0" borderId="0"/>
    <xf numFmtId="166" fontId="3" fillId="0" borderId="0"/>
    <xf numFmtId="167" fontId="25" fillId="0" borderId="0"/>
    <xf numFmtId="0" fontId="3" fillId="0" borderId="0"/>
    <xf numFmtId="166" fontId="3" fillId="0" borderId="0"/>
    <xf numFmtId="0" fontId="25" fillId="0" borderId="0"/>
    <xf numFmtId="0" fontId="25" fillId="0" borderId="0"/>
    <xf numFmtId="0" fontId="25" fillId="0" borderId="0"/>
    <xf numFmtId="0" fontId="25" fillId="0" borderId="0"/>
    <xf numFmtId="0" fontId="25" fillId="0" borderId="0"/>
    <xf numFmtId="166" fontId="25"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167" fontId="1" fillId="0" borderId="0"/>
    <xf numFmtId="0" fontId="25" fillId="0" borderId="0"/>
    <xf numFmtId="0" fontId="25" fillId="0" borderId="0"/>
    <xf numFmtId="0" fontId="25" fillId="0" borderId="0"/>
    <xf numFmtId="0" fontId="25" fillId="0" borderId="0"/>
    <xf numFmtId="0" fontId="25" fillId="0" borderId="0"/>
    <xf numFmtId="0" fontId="38"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3" fillId="0" borderId="0"/>
    <xf numFmtId="166" fontId="3" fillId="0" borderId="0"/>
    <xf numFmtId="166" fontId="3" fillId="0" borderId="0"/>
    <xf numFmtId="166" fontId="3" fillId="0" borderId="0"/>
    <xf numFmtId="166" fontId="3" fillId="0" borderId="0"/>
    <xf numFmtId="167" fontId="3" fillId="0" borderId="0"/>
    <xf numFmtId="167" fontId="1" fillId="0" borderId="0"/>
    <xf numFmtId="166" fontId="3" fillId="0" borderId="0"/>
    <xf numFmtId="166" fontId="3" fillId="0" borderId="0"/>
    <xf numFmtId="166" fontId="3" fillId="0" borderId="0"/>
    <xf numFmtId="166" fontId="3" fillId="0" borderId="0"/>
    <xf numFmtId="167" fontId="3" fillId="0" borderId="0"/>
    <xf numFmtId="167" fontId="1" fillId="0" borderId="0"/>
    <xf numFmtId="166" fontId="3" fillId="0" borderId="0"/>
    <xf numFmtId="166" fontId="3" fillId="0" borderId="0"/>
    <xf numFmtId="166" fontId="3" fillId="0" borderId="0"/>
    <xf numFmtId="167" fontId="3" fillId="0" borderId="0"/>
    <xf numFmtId="166" fontId="3" fillId="0" borderId="0"/>
    <xf numFmtId="167" fontId="1" fillId="0" borderId="0"/>
    <xf numFmtId="166" fontId="3" fillId="0" borderId="0"/>
    <xf numFmtId="166" fontId="3" fillId="0" borderId="0"/>
    <xf numFmtId="166" fontId="3" fillId="0" borderId="0"/>
    <xf numFmtId="166" fontId="3" fillId="0" borderId="0"/>
    <xf numFmtId="167" fontId="3" fillId="0" borderId="0"/>
    <xf numFmtId="166" fontId="3"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3" fillId="0" borderId="0"/>
    <xf numFmtId="166" fontId="3" fillId="0" borderId="0"/>
    <xf numFmtId="166" fontId="25" fillId="0" borderId="0"/>
    <xf numFmtId="166" fontId="3" fillId="0" borderId="0"/>
    <xf numFmtId="166" fontId="25" fillId="0" borderId="0"/>
    <xf numFmtId="166" fontId="25" fillId="0" borderId="0"/>
    <xf numFmtId="166" fontId="3" fillId="0" borderId="0"/>
    <xf numFmtId="166" fontId="3" fillId="0" borderId="0"/>
    <xf numFmtId="166" fontId="3" fillId="0" borderId="0"/>
    <xf numFmtId="166" fontId="3" fillId="0" borderId="0"/>
    <xf numFmtId="166" fontId="3" fillId="0" borderId="0"/>
    <xf numFmtId="167" fontId="1" fillId="0" borderId="0"/>
    <xf numFmtId="166" fontId="3"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61" fillId="0" borderId="0"/>
    <xf numFmtId="166" fontId="61" fillId="0" borderId="0"/>
    <xf numFmtId="166" fontId="3" fillId="0" borderId="0"/>
    <xf numFmtId="166" fontId="61" fillId="0" borderId="0"/>
    <xf numFmtId="166" fontId="61" fillId="0" borderId="0"/>
    <xf numFmtId="167" fontId="38" fillId="0" borderId="0"/>
    <xf numFmtId="167" fontId="38" fillId="0" borderId="0"/>
    <xf numFmtId="167" fontId="1" fillId="0" borderId="0"/>
    <xf numFmtId="166" fontId="22" fillId="0" borderId="0"/>
    <xf numFmtId="166" fontId="22" fillId="0" borderId="0"/>
    <xf numFmtId="166" fontId="22" fillId="0" borderId="0"/>
    <xf numFmtId="166" fontId="61" fillId="0" borderId="0"/>
    <xf numFmtId="166" fontId="61" fillId="0" borderId="0"/>
    <xf numFmtId="166" fontId="22" fillId="0" borderId="0"/>
    <xf numFmtId="166" fontId="61" fillId="0" borderId="0"/>
    <xf numFmtId="166" fontId="61" fillId="0" borderId="0"/>
    <xf numFmtId="167" fontId="22" fillId="0" borderId="0"/>
    <xf numFmtId="167" fontId="1" fillId="0" borderId="0"/>
    <xf numFmtId="166" fontId="22" fillId="0" borderId="0"/>
    <xf numFmtId="166" fontId="22" fillId="0" borderId="0"/>
    <xf numFmtId="166" fontId="22" fillId="0" borderId="0"/>
    <xf numFmtId="166" fontId="61" fillId="0" borderId="0"/>
    <xf numFmtId="166" fontId="61" fillId="0" borderId="0"/>
    <xf numFmtId="166" fontId="22" fillId="0" borderId="0"/>
    <xf numFmtId="166" fontId="61" fillId="0" borderId="0"/>
    <xf numFmtId="166" fontId="61" fillId="0" borderId="0"/>
    <xf numFmtId="167" fontId="22" fillId="0" borderId="0"/>
    <xf numFmtId="167" fontId="1" fillId="0" borderId="0"/>
    <xf numFmtId="166" fontId="22" fillId="0" borderId="0"/>
    <xf numFmtId="166" fontId="22" fillId="0" borderId="0"/>
    <xf numFmtId="166" fontId="22" fillId="0" borderId="0"/>
    <xf numFmtId="166" fontId="61" fillId="0" borderId="0"/>
    <xf numFmtId="166" fontId="61" fillId="0" borderId="0"/>
    <xf numFmtId="166" fontId="22" fillId="0" borderId="0"/>
    <xf numFmtId="166" fontId="61" fillId="0" borderId="0"/>
    <xf numFmtId="166" fontId="61" fillId="0" borderId="0"/>
    <xf numFmtId="167" fontId="22" fillId="0" borderId="0"/>
    <xf numFmtId="167" fontId="1" fillId="0" borderId="0"/>
    <xf numFmtId="166" fontId="22" fillId="0" borderId="0"/>
    <xf numFmtId="166" fontId="22" fillId="0" borderId="0"/>
    <xf numFmtId="166" fontId="22" fillId="0" borderId="0"/>
    <xf numFmtId="166" fontId="61" fillId="0" borderId="0"/>
    <xf numFmtId="166" fontId="61" fillId="0" borderId="0"/>
    <xf numFmtId="166" fontId="22" fillId="0" borderId="0"/>
    <xf numFmtId="166" fontId="61" fillId="0" borderId="0"/>
    <xf numFmtId="166" fontId="61" fillId="0" borderId="0"/>
    <xf numFmtId="167" fontId="22" fillId="0" borderId="0"/>
    <xf numFmtId="167" fontId="1" fillId="0" borderId="0"/>
    <xf numFmtId="166" fontId="22" fillId="0" borderId="0"/>
    <xf numFmtId="166" fontId="22" fillId="0" borderId="0"/>
    <xf numFmtId="166" fontId="22" fillId="0" borderId="0"/>
    <xf numFmtId="166" fontId="61" fillId="0" borderId="0"/>
    <xf numFmtId="166" fontId="61" fillId="0" borderId="0"/>
    <xf numFmtId="166" fontId="22" fillId="0" borderId="0"/>
    <xf numFmtId="166" fontId="61" fillId="0" borderId="0"/>
    <xf numFmtId="166" fontId="61" fillId="0" borderId="0"/>
    <xf numFmtId="167" fontId="22" fillId="0" borderId="0"/>
    <xf numFmtId="167" fontId="1" fillId="0" borderId="0"/>
    <xf numFmtId="166" fontId="22" fillId="0" borderId="0"/>
    <xf numFmtId="166" fontId="22" fillId="0" borderId="0"/>
    <xf numFmtId="166" fontId="22" fillId="0" borderId="0"/>
    <xf numFmtId="166" fontId="22" fillId="0" borderId="0"/>
    <xf numFmtId="167" fontId="22" fillId="0" borderId="0"/>
    <xf numFmtId="166" fontId="61" fillId="0" borderId="0"/>
    <xf numFmtId="167" fontId="1" fillId="0" borderId="0"/>
    <xf numFmtId="166" fontId="22" fillId="0" borderId="0"/>
    <xf numFmtId="166" fontId="22" fillId="0" borderId="0"/>
    <xf numFmtId="166" fontId="22" fillId="0" borderId="0"/>
    <xf numFmtId="166" fontId="22" fillId="0" borderId="0"/>
    <xf numFmtId="167" fontId="22" fillId="0" borderId="0"/>
    <xf numFmtId="166" fontId="61" fillId="0" borderId="0"/>
    <xf numFmtId="167" fontId="1" fillId="0" borderId="0"/>
    <xf numFmtId="166" fontId="22" fillId="0" borderId="0"/>
    <xf numFmtId="166" fontId="22" fillId="0" borderId="0"/>
    <xf numFmtId="166" fontId="22" fillId="0" borderId="0"/>
    <xf numFmtId="166" fontId="22" fillId="0" borderId="0"/>
    <xf numFmtId="167" fontId="22" fillId="0" borderId="0"/>
    <xf numFmtId="166" fontId="61" fillId="0" borderId="0"/>
    <xf numFmtId="167" fontId="1" fillId="0" borderId="0"/>
    <xf numFmtId="166" fontId="22" fillId="0" borderId="0"/>
    <xf numFmtId="166" fontId="22" fillId="0" borderId="0"/>
    <xf numFmtId="166" fontId="22" fillId="0" borderId="0"/>
    <xf numFmtId="166" fontId="22" fillId="0" borderId="0"/>
    <xf numFmtId="167" fontId="22" fillId="0" borderId="0"/>
    <xf numFmtId="166" fontId="61" fillId="0" borderId="0"/>
    <xf numFmtId="167" fontId="1" fillId="0" borderId="0"/>
    <xf numFmtId="166" fontId="25" fillId="0" borderId="0"/>
    <xf numFmtId="166" fontId="25" fillId="0" borderId="0"/>
    <xf numFmtId="166" fontId="3" fillId="0" borderId="0"/>
    <xf numFmtId="166" fontId="3" fillId="0" borderId="0"/>
    <xf numFmtId="166" fontId="3" fillId="0" borderId="0"/>
    <xf numFmtId="166" fontId="3" fillId="0" borderId="0"/>
    <xf numFmtId="166" fontId="3" fillId="0" borderId="0"/>
    <xf numFmtId="166" fontId="25" fillId="0" borderId="0"/>
    <xf numFmtId="167" fontId="25" fillId="0" borderId="0"/>
    <xf numFmtId="166" fontId="3" fillId="0" borderId="0"/>
    <xf numFmtId="0" fontId="25" fillId="0" borderId="0"/>
    <xf numFmtId="0" fontId="25" fillId="0" borderId="0"/>
    <xf numFmtId="0" fontId="25" fillId="0" borderId="0"/>
    <xf numFmtId="0" fontId="25" fillId="0" borderId="0"/>
    <xf numFmtId="166"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166" fontId="38"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167" fontId="1" fillId="0" borderId="0"/>
    <xf numFmtId="0" fontId="38" fillId="0" borderId="0"/>
    <xf numFmtId="0" fontId="38" fillId="0" borderId="0"/>
    <xf numFmtId="0" fontId="38" fillId="0" borderId="0"/>
    <xf numFmtId="0" fontId="38" fillId="0" borderId="0"/>
    <xf numFmtId="0" fontId="38" fillId="0" borderId="0"/>
    <xf numFmtId="0" fontId="25"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0" fontId="38" fillId="0" borderId="0"/>
    <xf numFmtId="0" fontId="38" fillId="0" borderId="0"/>
    <xf numFmtId="0" fontId="38" fillId="0" borderId="0"/>
    <xf numFmtId="167" fontId="1"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167" fontId="1" fillId="0" borderId="0"/>
    <xf numFmtId="0" fontId="25" fillId="0" borderId="0"/>
    <xf numFmtId="0" fontId="25" fillId="0" borderId="0"/>
    <xf numFmtId="0" fontId="25"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167" fontId="1" fillId="0" borderId="0"/>
    <xf numFmtId="166" fontId="25"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3" fillId="0" borderId="0"/>
    <xf numFmtId="166" fontId="3" fillId="0" borderId="0"/>
    <xf numFmtId="166" fontId="3" fillId="0" borderId="0"/>
    <xf numFmtId="166" fontId="3" fillId="0" borderId="0"/>
    <xf numFmtId="167" fontId="3" fillId="0" borderId="0"/>
    <xf numFmtId="166" fontId="3"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3" fillId="0" borderId="0"/>
    <xf numFmtId="166" fontId="3" fillId="0" borderId="0"/>
    <xf numFmtId="166" fontId="25" fillId="0" borderId="0"/>
    <xf numFmtId="167" fontId="1" fillId="0" borderId="0"/>
    <xf numFmtId="166" fontId="22" fillId="0" borderId="0"/>
    <xf numFmtId="166" fontId="22" fillId="0" borderId="0"/>
    <xf numFmtId="166" fontId="22" fillId="0" borderId="0"/>
    <xf numFmtId="166" fontId="22" fillId="0" borderId="0"/>
    <xf numFmtId="167" fontId="22" fillId="0" borderId="0"/>
    <xf numFmtId="166" fontId="61" fillId="0" borderId="0"/>
    <xf numFmtId="167" fontId="1" fillId="0" borderId="0"/>
    <xf numFmtId="166" fontId="22" fillId="0" borderId="0"/>
    <xf numFmtId="166" fontId="22" fillId="0" borderId="0"/>
    <xf numFmtId="166" fontId="22" fillId="0" borderId="0"/>
    <xf numFmtId="166" fontId="22" fillId="0" borderId="0"/>
    <xf numFmtId="167" fontId="22" fillId="0" borderId="0"/>
    <xf numFmtId="166" fontId="61" fillId="0" borderId="0"/>
    <xf numFmtId="167" fontId="1" fillId="0" borderId="0"/>
    <xf numFmtId="166" fontId="22" fillId="0" borderId="0"/>
    <xf numFmtId="166" fontId="22" fillId="0" borderId="0"/>
    <xf numFmtId="166" fontId="22" fillId="0" borderId="0"/>
    <xf numFmtId="166" fontId="22" fillId="0" borderId="0"/>
    <xf numFmtId="167" fontId="22" fillId="0" borderId="0"/>
    <xf numFmtId="166" fontId="61" fillId="0" borderId="0"/>
    <xf numFmtId="167" fontId="1" fillId="0" borderId="0"/>
    <xf numFmtId="166" fontId="22" fillId="0" borderId="0"/>
    <xf numFmtId="166" fontId="22" fillId="0" borderId="0"/>
    <xf numFmtId="166" fontId="22" fillId="0" borderId="0"/>
    <xf numFmtId="166" fontId="22" fillId="0" borderId="0"/>
    <xf numFmtId="167" fontId="22" fillId="0" borderId="0"/>
    <xf numFmtId="166" fontId="61" fillId="0" borderId="0"/>
    <xf numFmtId="167" fontId="1" fillId="0" borderId="0"/>
    <xf numFmtId="166" fontId="22" fillId="0" borderId="0"/>
    <xf numFmtId="166" fontId="22" fillId="0" borderId="0"/>
    <xf numFmtId="166" fontId="22" fillId="0" borderId="0"/>
    <xf numFmtId="166" fontId="22" fillId="0" borderId="0"/>
    <xf numFmtId="167" fontId="22" fillId="0" borderId="0"/>
    <xf numFmtId="166" fontId="61" fillId="0" borderId="0"/>
    <xf numFmtId="167" fontId="1" fillId="0" borderId="0"/>
    <xf numFmtId="166" fontId="22" fillId="0" borderId="0"/>
    <xf numFmtId="166" fontId="22" fillId="0" borderId="0"/>
    <xf numFmtId="166" fontId="22" fillId="0" borderId="0"/>
    <xf numFmtId="166" fontId="22" fillId="0" borderId="0"/>
    <xf numFmtId="167" fontId="22" fillId="0" borderId="0"/>
    <xf numFmtId="166" fontId="61" fillId="0" borderId="0"/>
    <xf numFmtId="167" fontId="1" fillId="0" borderId="0"/>
    <xf numFmtId="166" fontId="22" fillId="0" borderId="0"/>
    <xf numFmtId="166" fontId="22" fillId="0" borderId="0"/>
    <xf numFmtId="166" fontId="22" fillId="0" borderId="0"/>
    <xf numFmtId="166" fontId="22" fillId="0" borderId="0"/>
    <xf numFmtId="167" fontId="22" fillId="0" borderId="0"/>
    <xf numFmtId="166" fontId="61" fillId="0" borderId="0"/>
    <xf numFmtId="167" fontId="1" fillId="0" borderId="0"/>
    <xf numFmtId="166" fontId="3"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 fillId="0" borderId="0"/>
    <xf numFmtId="167" fontId="38" fillId="0" borderId="0"/>
    <xf numFmtId="167" fontId="38" fillId="0" borderId="0"/>
    <xf numFmtId="166" fontId="61" fillId="0" borderId="0"/>
    <xf numFmtId="167" fontId="1" fillId="0" borderId="0"/>
    <xf numFmtId="166" fontId="3" fillId="0" borderId="0"/>
    <xf numFmtId="166" fontId="22" fillId="0" borderId="0"/>
    <xf numFmtId="166" fontId="22" fillId="0" borderId="0"/>
    <xf numFmtId="166" fontId="22" fillId="0" borderId="0"/>
    <xf numFmtId="166" fontId="22" fillId="0" borderId="0"/>
    <xf numFmtId="166" fontId="3" fillId="0" borderId="0"/>
    <xf numFmtId="0" fontId="22" fillId="0" borderId="0"/>
    <xf numFmtId="166" fontId="61" fillId="0" borderId="0"/>
    <xf numFmtId="166" fontId="3" fillId="0" borderId="0"/>
    <xf numFmtId="166" fontId="22" fillId="0" borderId="0"/>
    <xf numFmtId="166" fontId="22" fillId="0" borderId="0"/>
    <xf numFmtId="166" fontId="22" fillId="0" borderId="0"/>
    <xf numFmtId="166" fontId="22" fillId="0" borderId="0"/>
    <xf numFmtId="166" fontId="3" fillId="0" borderId="0"/>
    <xf numFmtId="0" fontId="22" fillId="0" borderId="0"/>
    <xf numFmtId="166" fontId="61" fillId="0" borderId="0"/>
    <xf numFmtId="166" fontId="25" fillId="0" borderId="0"/>
    <xf numFmtId="167" fontId="38" fillId="0" borderId="0"/>
    <xf numFmtId="166" fontId="38"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25"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25" fillId="0" borderId="0"/>
    <xf numFmtId="166" fontId="25" fillId="0" borderId="0"/>
    <xf numFmtId="166" fontId="38" fillId="0" borderId="0"/>
    <xf numFmtId="166" fontId="25" fillId="0" borderId="0"/>
    <xf numFmtId="166" fontId="38" fillId="0" borderId="0"/>
    <xf numFmtId="166" fontId="38" fillId="0" borderId="0"/>
    <xf numFmtId="166" fontId="25" fillId="0" borderId="0"/>
    <xf numFmtId="166" fontId="25" fillId="0" borderId="0"/>
    <xf numFmtId="166" fontId="25" fillId="0" borderId="0"/>
    <xf numFmtId="166" fontId="25" fillId="0" borderId="0"/>
    <xf numFmtId="166" fontId="25" fillId="0" borderId="0"/>
    <xf numFmtId="166" fontId="25" fillId="0" borderId="0"/>
    <xf numFmtId="167" fontId="1" fillId="0" borderId="0"/>
    <xf numFmtId="166" fontId="3" fillId="0" borderId="0"/>
    <xf numFmtId="166" fontId="22" fillId="0" borderId="0"/>
    <xf numFmtId="166" fontId="22" fillId="0" borderId="0"/>
    <xf numFmtId="166" fontId="22" fillId="0" borderId="0"/>
    <xf numFmtId="166" fontId="22" fillId="0" borderId="0"/>
    <xf numFmtId="166" fontId="3" fillId="0" borderId="0"/>
    <xf numFmtId="0" fontId="22" fillId="0" borderId="0"/>
    <xf numFmtId="166" fontId="61" fillId="0" borderId="0"/>
    <xf numFmtId="166" fontId="3" fillId="0" borderId="0"/>
    <xf numFmtId="166" fontId="22" fillId="0" borderId="0"/>
    <xf numFmtId="166" fontId="22" fillId="0" borderId="0"/>
    <xf numFmtId="166" fontId="3" fillId="0" borderId="0"/>
    <xf numFmtId="166" fontId="22" fillId="0" borderId="0"/>
    <xf numFmtId="166" fontId="22" fillId="0" borderId="0"/>
    <xf numFmtId="0" fontId="22" fillId="0" borderId="0"/>
    <xf numFmtId="166" fontId="61" fillId="0" borderId="0"/>
    <xf numFmtId="166" fontId="22" fillId="0" borderId="0"/>
    <xf numFmtId="166" fontId="22" fillId="0" borderId="0"/>
    <xf numFmtId="166" fontId="22" fillId="0" borderId="0"/>
    <xf numFmtId="166" fontId="22" fillId="0" borderId="0"/>
    <xf numFmtId="0" fontId="22" fillId="0" borderId="0"/>
    <xf numFmtId="166" fontId="61" fillId="0" borderId="0"/>
    <xf numFmtId="166" fontId="22" fillId="0" borderId="0"/>
    <xf numFmtId="166" fontId="22" fillId="0" borderId="0"/>
    <xf numFmtId="166" fontId="22" fillId="0" borderId="0"/>
    <xf numFmtId="166" fontId="22" fillId="0" borderId="0"/>
    <xf numFmtId="0" fontId="22" fillId="0" borderId="0"/>
    <xf numFmtId="166" fontId="61" fillId="0" borderId="0"/>
    <xf numFmtId="166" fontId="22" fillId="0" borderId="0"/>
    <xf numFmtId="166" fontId="22" fillId="0" borderId="0"/>
    <xf numFmtId="166" fontId="22" fillId="0" borderId="0"/>
    <xf numFmtId="166" fontId="22" fillId="0" borderId="0"/>
    <xf numFmtId="0" fontId="22" fillId="0" borderId="0"/>
    <xf numFmtId="166" fontId="61" fillId="0" borderId="0"/>
    <xf numFmtId="166" fontId="22" fillId="0" borderId="0"/>
    <xf numFmtId="166" fontId="22" fillId="0" borderId="0"/>
    <xf numFmtId="166" fontId="22" fillId="0" borderId="0"/>
    <xf numFmtId="166" fontId="22" fillId="0" borderId="0"/>
    <xf numFmtId="0" fontId="22" fillId="0" borderId="0"/>
    <xf numFmtId="166" fontId="61" fillId="0" borderId="0"/>
    <xf numFmtId="166" fontId="22" fillId="0" borderId="0"/>
    <xf numFmtId="166" fontId="22" fillId="0" borderId="0"/>
    <xf numFmtId="166" fontId="22" fillId="0" borderId="0"/>
    <xf numFmtId="166" fontId="22" fillId="0" borderId="0"/>
    <xf numFmtId="0" fontId="22" fillId="0" borderId="0"/>
    <xf numFmtId="166" fontId="61" fillId="0" borderId="0"/>
    <xf numFmtId="166" fontId="22" fillId="0" borderId="0"/>
    <xf numFmtId="166" fontId="22" fillId="0" borderId="0"/>
    <xf numFmtId="166" fontId="22" fillId="0" borderId="0"/>
    <xf numFmtId="166" fontId="22" fillId="0" borderId="0"/>
    <xf numFmtId="0" fontId="22" fillId="0" borderId="0"/>
    <xf numFmtId="166" fontId="61" fillId="0" borderId="0"/>
    <xf numFmtId="166" fontId="22" fillId="0" borderId="0"/>
    <xf numFmtId="166" fontId="22" fillId="0" borderId="0"/>
    <xf numFmtId="166" fontId="22" fillId="0" borderId="0"/>
    <xf numFmtId="166" fontId="22" fillId="0" borderId="0"/>
    <xf numFmtId="0" fontId="22" fillId="0" borderId="0"/>
    <xf numFmtId="166" fontId="61" fillId="0" borderId="0"/>
    <xf numFmtId="166" fontId="22" fillId="0" borderId="0"/>
    <xf numFmtId="166" fontId="22" fillId="0" borderId="0"/>
    <xf numFmtId="166" fontId="22" fillId="0" borderId="0"/>
    <xf numFmtId="166" fontId="22" fillId="0" borderId="0"/>
    <xf numFmtId="0" fontId="22" fillId="0" borderId="0"/>
    <xf numFmtId="166" fontId="61" fillId="0" borderId="0"/>
    <xf numFmtId="166" fontId="38" fillId="0" borderId="0"/>
    <xf numFmtId="166" fontId="3" fillId="0" borderId="0"/>
    <xf numFmtId="167" fontId="38" fillId="0" borderId="0"/>
    <xf numFmtId="166" fontId="3" fillId="0" borderId="0"/>
    <xf numFmtId="166" fontId="38"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 fillId="0" borderId="0"/>
    <xf numFmtId="166" fontId="3" fillId="0" borderId="0"/>
    <xf numFmtId="166" fontId="3" fillId="0" borderId="0"/>
    <xf numFmtId="166" fontId="3" fillId="0" borderId="0"/>
    <xf numFmtId="166" fontId="3" fillId="0" borderId="0"/>
    <xf numFmtId="167" fontId="3" fillId="0" borderId="0"/>
    <xf numFmtId="167" fontId="1" fillId="0" borderId="0"/>
    <xf numFmtId="166" fontId="3" fillId="0" borderId="0"/>
    <xf numFmtId="166" fontId="3" fillId="0" borderId="0"/>
    <xf numFmtId="166" fontId="3" fillId="0" borderId="0"/>
    <xf numFmtId="166" fontId="3" fillId="0" borderId="0"/>
    <xf numFmtId="167" fontId="3" fillId="0" borderId="0"/>
    <xf numFmtId="167" fontId="1" fillId="0" borderId="0"/>
    <xf numFmtId="166" fontId="3" fillId="0" borderId="0"/>
    <xf numFmtId="166" fontId="3" fillId="0" borderId="0"/>
    <xf numFmtId="166" fontId="3" fillId="0" borderId="0"/>
    <xf numFmtId="167" fontId="3" fillId="0" borderId="0"/>
    <xf numFmtId="166" fontId="3" fillId="0" borderId="0"/>
    <xf numFmtId="167" fontId="1" fillId="0" borderId="0"/>
    <xf numFmtId="166" fontId="38" fillId="0" borderId="0"/>
    <xf numFmtId="166" fontId="38" fillId="0" borderId="0"/>
    <xf numFmtId="166" fontId="38" fillId="0" borderId="0"/>
    <xf numFmtId="166" fontId="38" fillId="0" borderId="0"/>
    <xf numFmtId="167" fontId="38" fillId="0" borderId="0"/>
    <xf numFmtId="167" fontId="1" fillId="0" borderId="0"/>
    <xf numFmtId="166" fontId="38" fillId="0" borderId="0"/>
    <xf numFmtId="166" fontId="3" fillId="0" borderId="0"/>
    <xf numFmtId="166" fontId="3" fillId="0" borderId="0"/>
    <xf numFmtId="166" fontId="38" fillId="0" borderId="0"/>
    <xf numFmtId="166" fontId="3" fillId="0" borderId="0"/>
    <xf numFmtId="166" fontId="38" fillId="0" borderId="0"/>
    <xf numFmtId="166" fontId="38" fillId="0" borderId="0"/>
    <xf numFmtId="166" fontId="3" fillId="0" borderId="0"/>
    <xf numFmtId="166" fontId="3" fillId="0" borderId="0"/>
    <xf numFmtId="166" fontId="3" fillId="0" borderId="0"/>
    <xf numFmtId="166" fontId="3" fillId="0" borderId="0"/>
    <xf numFmtId="166" fontId="3" fillId="0" borderId="0"/>
    <xf numFmtId="166" fontId="3" fillId="0" borderId="0"/>
    <xf numFmtId="167" fontId="1" fillId="0" borderId="0"/>
    <xf numFmtId="166" fontId="38" fillId="0" borderId="0"/>
    <xf numFmtId="166" fontId="22" fillId="0" borderId="0"/>
    <xf numFmtId="166" fontId="22" fillId="0" borderId="0"/>
    <xf numFmtId="166" fontId="38" fillId="0" borderId="0"/>
    <xf numFmtId="166" fontId="38" fillId="0" borderId="0"/>
    <xf numFmtId="166" fontId="38" fillId="0" borderId="0"/>
    <xf numFmtId="166" fontId="38" fillId="0" borderId="0"/>
    <xf numFmtId="166" fontId="61" fillId="0" borderId="0"/>
    <xf numFmtId="166" fontId="61" fillId="0" borderId="0"/>
    <xf numFmtId="166" fontId="38" fillId="0" borderId="0"/>
    <xf numFmtId="166" fontId="22" fillId="0" borderId="0"/>
    <xf numFmtId="166" fontId="22" fillId="0" borderId="0"/>
    <xf numFmtId="166" fontId="38" fillId="0" borderId="0"/>
    <xf numFmtId="166" fontId="38" fillId="0" borderId="0"/>
    <xf numFmtId="166" fontId="38" fillId="0" borderId="0"/>
    <xf numFmtId="166" fontId="38" fillId="0" borderId="0"/>
    <xf numFmtId="0" fontId="61" fillId="0" borderId="0"/>
    <xf numFmtId="0" fontId="61" fillId="0" borderId="0"/>
    <xf numFmtId="166" fontId="38" fillId="0" borderId="0"/>
    <xf numFmtId="166" fontId="22" fillId="0" borderId="0"/>
    <xf numFmtId="166" fontId="22" fillId="0" borderId="0"/>
    <xf numFmtId="166" fontId="38" fillId="0" borderId="0"/>
    <xf numFmtId="166" fontId="38" fillId="0" borderId="0"/>
    <xf numFmtId="166" fontId="38" fillId="0" borderId="0"/>
    <xf numFmtId="166" fontId="38" fillId="0" borderId="0"/>
    <xf numFmtId="0" fontId="61" fillId="0" borderId="0"/>
    <xf numFmtId="0" fontId="61" fillId="0" borderId="0"/>
    <xf numFmtId="166" fontId="38" fillId="0" borderId="0"/>
    <xf numFmtId="166" fontId="22" fillId="0" borderId="0"/>
    <xf numFmtId="166" fontId="22" fillId="0" borderId="0"/>
    <xf numFmtId="166" fontId="38" fillId="0" borderId="0"/>
    <xf numFmtId="166" fontId="38" fillId="0" borderId="0"/>
    <xf numFmtId="166" fontId="38" fillId="0" borderId="0"/>
    <xf numFmtId="166" fontId="38" fillId="0" borderId="0"/>
    <xf numFmtId="166" fontId="38" fillId="0" borderId="0"/>
    <xf numFmtId="166" fontId="3" fillId="0" borderId="0"/>
    <xf numFmtId="166" fontId="22" fillId="0" borderId="0"/>
    <xf numFmtId="166" fontId="22" fillId="0" borderId="0"/>
    <xf numFmtId="166" fontId="22" fillId="0" borderId="0"/>
    <xf numFmtId="166" fontId="22"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38" fillId="0" borderId="0"/>
    <xf numFmtId="166" fontId="25" fillId="0" borderId="0"/>
    <xf numFmtId="166" fontId="3" fillId="0" borderId="0"/>
    <xf numFmtId="167" fontId="25" fillId="0" borderId="0"/>
    <xf numFmtId="166" fontId="3" fillId="0" borderId="0"/>
    <xf numFmtId="166" fontId="25"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3" fillId="0" borderId="0"/>
    <xf numFmtId="166" fontId="3" fillId="0" borderId="0"/>
    <xf numFmtId="166" fontId="3" fillId="0" borderId="0"/>
    <xf numFmtId="166" fontId="3" fillId="0" borderId="0"/>
    <xf numFmtId="166" fontId="3" fillId="0" borderId="0"/>
    <xf numFmtId="167" fontId="3" fillId="0" borderId="0"/>
    <xf numFmtId="167" fontId="1" fillId="0" borderId="0"/>
    <xf numFmtId="166" fontId="3" fillId="0" borderId="0"/>
    <xf numFmtId="166" fontId="3" fillId="0" borderId="0"/>
    <xf numFmtId="166" fontId="3" fillId="0" borderId="0"/>
    <xf numFmtId="166" fontId="3" fillId="0" borderId="0"/>
    <xf numFmtId="167" fontId="3" fillId="0" borderId="0"/>
    <xf numFmtId="167" fontId="1" fillId="0" borderId="0"/>
    <xf numFmtId="166" fontId="3" fillId="0" borderId="0"/>
    <xf numFmtId="166" fontId="3" fillId="0" borderId="0"/>
    <xf numFmtId="166" fontId="3" fillId="0" borderId="0"/>
    <xf numFmtId="167" fontId="3" fillId="0" borderId="0"/>
    <xf numFmtId="166" fontId="3" fillId="0" borderId="0"/>
    <xf numFmtId="167" fontId="1" fillId="0" borderId="0"/>
    <xf numFmtId="166" fontId="25" fillId="0" borderId="0"/>
    <xf numFmtId="166" fontId="25" fillId="0" borderId="0"/>
    <xf numFmtId="166" fontId="25" fillId="0" borderId="0"/>
    <xf numFmtId="166" fontId="25" fillId="0" borderId="0"/>
    <xf numFmtId="167" fontId="25" fillId="0" borderId="0"/>
    <xf numFmtId="167" fontId="1" fillId="0" borderId="0"/>
    <xf numFmtId="166" fontId="25" fillId="0" borderId="0"/>
    <xf numFmtId="166" fontId="3" fillId="0" borderId="0"/>
    <xf numFmtId="166" fontId="3" fillId="0" borderId="0"/>
    <xf numFmtId="166" fontId="25" fillId="0" borderId="0"/>
    <xf numFmtId="166" fontId="3" fillId="0" borderId="0"/>
    <xf numFmtId="166" fontId="25" fillId="0" borderId="0"/>
    <xf numFmtId="166" fontId="25" fillId="0" borderId="0"/>
    <xf numFmtId="166" fontId="3" fillId="0" borderId="0"/>
    <xf numFmtId="166" fontId="3" fillId="0" borderId="0"/>
    <xf numFmtId="166" fontId="3" fillId="0" borderId="0"/>
    <xf numFmtId="166" fontId="3" fillId="0" borderId="0"/>
    <xf numFmtId="166" fontId="3" fillId="0" borderId="0"/>
    <xf numFmtId="166" fontId="3" fillId="0" borderId="0"/>
    <xf numFmtId="167" fontId="1" fillId="0" borderId="0"/>
    <xf numFmtId="166" fontId="22" fillId="0" borderId="0"/>
    <xf numFmtId="166" fontId="3" fillId="0" borderId="0"/>
    <xf numFmtId="166" fontId="22" fillId="0" borderId="0"/>
    <xf numFmtId="166" fontId="22" fillId="0" borderId="0"/>
    <xf numFmtId="166" fontId="22" fillId="0" borderId="0"/>
    <xf numFmtId="166" fontId="22" fillId="0" borderId="0"/>
    <xf numFmtId="166" fontId="3" fillId="0" borderId="0"/>
    <xf numFmtId="166" fontId="3" fillId="0" borderId="0"/>
    <xf numFmtId="166" fontId="3" fillId="0" borderId="0"/>
    <xf numFmtId="166" fontId="3" fillId="0" borderId="0"/>
    <xf numFmtId="0" fontId="22" fillId="0" borderId="0"/>
    <xf numFmtId="0" fontId="22" fillId="0" borderId="0"/>
    <xf numFmtId="0" fontId="22" fillId="0" borderId="0"/>
    <xf numFmtId="0" fontId="22" fillId="0" borderId="0"/>
    <xf numFmtId="166" fontId="3"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6" fontId="3" fillId="8" borderId="9"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6" fontId="3" fillId="8" borderId="9"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6" fontId="3" fillId="8" borderId="9" applyNumberFormat="0" applyFont="0" applyAlignment="0" applyProtection="0"/>
    <xf numFmtId="167" fontId="1" fillId="0" borderId="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167" fontId="1" fillId="0" borderId="0"/>
    <xf numFmtId="166"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167" fontId="1" fillId="0" borderId="0"/>
    <xf numFmtId="166"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167" fontId="1" fillId="0" borderId="0"/>
    <xf numFmtId="166"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167" fontId="1" fillId="0" borderId="0"/>
    <xf numFmtId="166"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167" fontId="1" fillId="0" borderId="0"/>
    <xf numFmtId="166"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6" fontId="3" fillId="8" borderId="9"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6" fontId="3" fillId="8" borderId="9"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6" fontId="3" fillId="8" borderId="9"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6" fontId="3" fillId="8" borderId="9"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6" fontId="3" fillId="8" borderId="9"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6" fontId="3" fillId="8" borderId="9"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6" fontId="3" fillId="8" borderId="9"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6" fontId="3" fillId="8" borderId="9"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6" fontId="3" fillId="8" borderId="9" applyNumberFormat="0" applyFont="0" applyAlignment="0" applyProtection="0"/>
    <xf numFmtId="167" fontId="1" fillId="0" borderId="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6" fontId="3" fillId="8" borderId="9"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6" fontId="3" fillId="8" borderId="9"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6" fontId="3" fillId="8" borderId="9" applyNumberFormat="0" applyFont="0" applyAlignment="0" applyProtection="0"/>
    <xf numFmtId="167" fontId="1" fillId="0" borderId="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6" fontId="3" fillId="8" borderId="9" applyNumberFormat="0" applyFont="0" applyAlignment="0" applyProtection="0"/>
    <xf numFmtId="167" fontId="1" fillId="0" borderId="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6" fontId="3" fillId="8" borderId="9" applyNumberFormat="0" applyFont="0" applyAlignment="0" applyProtection="0"/>
    <xf numFmtId="167" fontId="1" fillId="0" borderId="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7" fontId="3" fillId="8" borderId="9" applyNumberFormat="0" applyFont="0" applyAlignment="0" applyProtection="0"/>
    <xf numFmtId="166" fontId="3" fillId="8" borderId="9" applyNumberFormat="0" applyFont="0" applyAlignment="0" applyProtection="0"/>
    <xf numFmtId="167" fontId="1" fillId="0" borderId="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167" fontId="22" fillId="8" borderId="9" applyNumberFormat="0" applyFont="0" applyAlignment="0" applyProtection="0"/>
    <xf numFmtId="167" fontId="1" fillId="0" borderId="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167" fontId="22" fillId="8" borderId="9" applyNumberFormat="0" applyFont="0" applyAlignment="0" applyProtection="0"/>
    <xf numFmtId="167" fontId="1" fillId="0" borderId="0"/>
    <xf numFmtId="0" fontId="22" fillId="8" borderId="9" applyNumberFormat="0" applyFont="0" applyAlignment="0" applyProtection="0"/>
    <xf numFmtId="0" fontId="22" fillId="8" borderId="9" applyNumberFormat="0" applyFont="0" applyAlignment="0" applyProtection="0"/>
    <xf numFmtId="167" fontId="3"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167" fontId="22" fillId="8" borderId="9" applyNumberFormat="0" applyFont="0" applyAlignment="0" applyProtection="0"/>
    <xf numFmtId="167" fontId="1" fillId="0" borderId="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167" fontId="22" fillId="8" borderId="9" applyNumberFormat="0" applyFont="0" applyAlignment="0" applyProtection="0"/>
    <xf numFmtId="167" fontId="1" fillId="0" borderId="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167" fontId="22" fillId="8" borderId="9" applyNumberFormat="0" applyFont="0" applyAlignment="0" applyProtection="0"/>
    <xf numFmtId="167" fontId="1" fillId="0" borderId="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7" fontId="1" fillId="0" borderId="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167" fontId="22" fillId="8" borderId="9" applyNumberFormat="0" applyFont="0" applyAlignment="0" applyProtection="0"/>
    <xf numFmtId="167" fontId="1" fillId="0" borderId="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167" fontId="22" fillId="8" borderId="9" applyNumberFormat="0" applyFont="0" applyAlignment="0" applyProtection="0"/>
    <xf numFmtId="167" fontId="1" fillId="0" borderId="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167" fontId="22" fillId="8" borderId="9" applyNumberFormat="0" applyFont="0" applyAlignment="0" applyProtection="0"/>
    <xf numFmtId="167" fontId="1" fillId="0" borderId="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167" fontId="22" fillId="8" borderId="9" applyNumberFormat="0" applyFont="0" applyAlignment="0" applyProtection="0"/>
    <xf numFmtId="167" fontId="1" fillId="0" borderId="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167" fontId="3"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167" fontId="22" fillId="8" borderId="9" applyNumberFormat="0" applyFont="0" applyAlignment="0" applyProtection="0"/>
    <xf numFmtId="167" fontId="1" fillId="0" borderId="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167" fontId="22" fillId="8" borderId="9" applyNumberFormat="0" applyFont="0" applyAlignment="0" applyProtection="0"/>
    <xf numFmtId="167" fontId="1" fillId="0" borderId="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167" fontId="22" fillId="8" borderId="9" applyNumberFormat="0" applyFont="0" applyAlignment="0" applyProtection="0"/>
    <xf numFmtId="167" fontId="1" fillId="0" borderId="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167" fontId="22" fillId="8" borderId="9" applyNumberFormat="0" applyFont="0" applyAlignment="0" applyProtection="0"/>
    <xf numFmtId="167" fontId="1" fillId="0" borderId="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167" fontId="22" fillId="8" borderId="9" applyNumberFormat="0" applyFont="0" applyAlignment="0" applyProtection="0"/>
    <xf numFmtId="167" fontId="1" fillId="0" borderId="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167" fontId="22" fillId="8" borderId="9" applyNumberFormat="0" applyFont="0" applyAlignment="0" applyProtection="0"/>
    <xf numFmtId="167" fontId="1" fillId="0" borderId="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0" fontId="1" fillId="56" borderId="1"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6" fontId="1" fillId="8" borderId="9" applyNumberFormat="0" applyFont="0" applyAlignment="0" applyProtection="0"/>
    <xf numFmtId="166" fontId="1" fillId="8" borderId="9" applyNumberFormat="0" applyFont="0" applyAlignment="0" applyProtection="0"/>
    <xf numFmtId="166" fontId="1" fillId="8" borderId="9" applyNumberFormat="0" applyFont="0" applyAlignment="0" applyProtection="0"/>
    <xf numFmtId="167" fontId="1" fillId="8" borderId="9" applyNumberFormat="0" applyFont="0" applyAlignment="0" applyProtection="0"/>
    <xf numFmtId="167" fontId="1" fillId="0" borderId="0"/>
    <xf numFmtId="167" fontId="1" fillId="0" borderId="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167" fontId="22" fillId="8" borderId="9" applyNumberFormat="0" applyFont="0" applyAlignment="0" applyProtection="0"/>
    <xf numFmtId="167" fontId="1" fillId="0" borderId="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167" fontId="3"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0" fontId="22" fillId="8" borderId="9" applyNumberFormat="0" applyFont="0" applyAlignment="0" applyProtection="0"/>
    <xf numFmtId="167" fontId="3"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0" fontId="22" fillId="8" borderId="9" applyNumberFormat="0" applyFont="0" applyAlignment="0" applyProtection="0"/>
    <xf numFmtId="167" fontId="3" fillId="8" borderId="9" applyNumberFormat="0" applyFont="0" applyAlignment="0" applyProtection="0"/>
    <xf numFmtId="0" fontId="1" fillId="56" borderId="1"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0" fontId="22" fillId="8" borderId="9"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7" fontId="38" fillId="56" borderId="1" applyNumberFormat="0" applyFont="0" applyAlignment="0" applyProtection="0"/>
    <xf numFmtId="167" fontId="1" fillId="0" borderId="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7" fontId="38" fillId="56" borderId="1" applyNumberFormat="0" applyFont="0" applyAlignment="0" applyProtection="0"/>
    <xf numFmtId="167" fontId="1" fillId="0" borderId="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7" fontId="38" fillId="56" borderId="1" applyNumberFormat="0" applyFont="0" applyAlignment="0" applyProtection="0"/>
    <xf numFmtId="167" fontId="1" fillId="0" borderId="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7" fontId="38" fillId="56" borderId="1" applyNumberFormat="0" applyFont="0" applyAlignment="0" applyProtection="0"/>
    <xf numFmtId="167" fontId="1" fillId="0" borderId="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7" fontId="38" fillId="56" borderId="1" applyNumberFormat="0" applyFont="0" applyAlignment="0" applyProtection="0"/>
    <xf numFmtId="167" fontId="1" fillId="0" borderId="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0" fontId="22"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22" fillId="8" borderId="9" applyNumberFormat="0" applyFont="0" applyAlignment="0" applyProtection="0"/>
    <xf numFmtId="166" fontId="22"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7" fontId="38" fillId="56" borderId="1" applyNumberFormat="0" applyFont="0" applyAlignment="0" applyProtection="0"/>
    <xf numFmtId="167" fontId="1" fillId="0" borderId="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7" fontId="38" fillId="56" borderId="1" applyNumberFormat="0" applyFont="0" applyAlignment="0" applyProtection="0"/>
    <xf numFmtId="167" fontId="1" fillId="0" borderId="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7" fontId="38" fillId="56" borderId="1" applyNumberFormat="0" applyFont="0" applyAlignment="0" applyProtection="0"/>
    <xf numFmtId="167" fontId="1" fillId="0" borderId="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7" fontId="38" fillId="56" borderId="1" applyNumberFormat="0" applyFont="0" applyAlignment="0" applyProtection="0"/>
    <xf numFmtId="167" fontId="1" fillId="0" borderId="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7" fontId="38" fillId="56" borderId="1"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7" fontId="38" fillId="56" borderId="1" applyNumberFormat="0" applyFont="0" applyAlignment="0" applyProtection="0"/>
    <xf numFmtId="167" fontId="1" fillId="0" borderId="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7" fontId="38" fillId="56" borderId="1" applyNumberFormat="0" applyFont="0" applyAlignment="0" applyProtection="0"/>
    <xf numFmtId="167" fontId="1" fillId="0" borderId="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7" fontId="38" fillId="56" borderId="1" applyNumberFormat="0" applyFont="0" applyAlignment="0" applyProtection="0"/>
    <xf numFmtId="167" fontId="1" fillId="0" borderId="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7" fontId="38" fillId="56" borderId="1" applyNumberFormat="0" applyFont="0" applyAlignment="0" applyProtection="0"/>
    <xf numFmtId="167" fontId="1" fillId="0" borderId="0"/>
    <xf numFmtId="166" fontId="38" fillId="56" borderId="1" applyNumberFormat="0" applyFont="0" applyAlignment="0" applyProtection="0"/>
    <xf numFmtId="166" fontId="38" fillId="56" borderId="1" applyNumberFormat="0" applyFont="0" applyAlignment="0" applyProtection="0"/>
    <xf numFmtId="166" fontId="38" fillId="56" borderId="1" applyNumberFormat="0" applyFont="0" applyAlignment="0" applyProtection="0"/>
    <xf numFmtId="167" fontId="38" fillId="56" borderId="1"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1" fillId="56" borderId="1" applyNumberFormat="0" applyFont="0" applyAlignment="0" applyProtection="0"/>
    <xf numFmtId="166" fontId="1" fillId="56" borderId="1" applyNumberFormat="0" applyFont="0" applyAlignment="0" applyProtection="0"/>
    <xf numFmtId="166" fontId="1" fillId="56" borderId="1" applyNumberFormat="0" applyFont="0" applyAlignment="0" applyProtection="0"/>
    <xf numFmtId="167" fontId="1" fillId="56" borderId="1" applyNumberFormat="0" applyFont="0" applyAlignment="0" applyProtection="0"/>
    <xf numFmtId="167" fontId="1" fillId="0" borderId="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3" fillId="8" borderId="9" applyNumberFormat="0" applyFon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63"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3" fillId="6" borderId="6" applyNumberFormat="0" applyAlignment="0" applyProtection="0"/>
    <xf numFmtId="166" fontId="63" fillId="6" borderId="6" applyNumberFormat="0" applyAlignment="0" applyProtection="0"/>
    <xf numFmtId="166" fontId="63"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166" fontId="14" fillId="6" borderId="6" applyNumberFormat="0" applyAlignment="0" applyProtection="0"/>
    <xf numFmtId="166" fontId="63" fillId="6" borderId="6" applyNumberFormat="0" applyAlignment="0" applyProtection="0"/>
    <xf numFmtId="166" fontId="63" fillId="6" borderId="6" applyNumberFormat="0" applyAlignment="0" applyProtection="0"/>
    <xf numFmtId="166" fontId="63" fillId="6" borderId="6" applyNumberFormat="0" applyAlignment="0" applyProtection="0"/>
    <xf numFmtId="166" fontId="63" fillId="6" borderId="6" applyNumberFormat="0" applyAlignment="0" applyProtection="0"/>
    <xf numFmtId="166" fontId="14" fillId="6" borderId="6" applyNumberFormat="0" applyAlignment="0" applyProtection="0"/>
    <xf numFmtId="167" fontId="63" fillId="6" borderId="6" applyNumberFormat="0" applyAlignment="0" applyProtection="0"/>
    <xf numFmtId="167" fontId="1" fillId="0" borderId="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166" fontId="14" fillId="6" borderId="6" applyNumberFormat="0" applyAlignment="0" applyProtection="0"/>
    <xf numFmtId="166" fontId="63" fillId="6" borderId="6" applyNumberFormat="0" applyAlignment="0" applyProtection="0"/>
    <xf numFmtId="166" fontId="63" fillId="6" borderId="6" applyNumberFormat="0" applyAlignment="0" applyProtection="0"/>
    <xf numFmtId="166" fontId="63" fillId="6" borderId="6" applyNumberFormat="0" applyAlignment="0" applyProtection="0"/>
    <xf numFmtId="166" fontId="63" fillId="6" borderId="6" applyNumberFormat="0" applyAlignment="0" applyProtection="0"/>
    <xf numFmtId="166" fontId="14"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166" fontId="14" fillId="6" borderId="6" applyNumberFormat="0" applyAlignment="0" applyProtection="0"/>
    <xf numFmtId="166" fontId="63" fillId="6" borderId="6" applyNumberFormat="0" applyAlignment="0" applyProtection="0"/>
    <xf numFmtId="166" fontId="63" fillId="6" borderId="6" applyNumberFormat="0" applyAlignment="0" applyProtection="0"/>
    <xf numFmtId="166" fontId="14" fillId="6" borderId="6" applyNumberFormat="0" applyAlignment="0" applyProtection="0"/>
    <xf numFmtId="0" fontId="63" fillId="6" borderId="6" applyNumberFormat="0" applyAlignment="0" applyProtection="0"/>
    <xf numFmtId="167" fontId="14"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166" fontId="14" fillId="6" borderId="6" applyNumberFormat="0" applyAlignment="0" applyProtection="0"/>
    <xf numFmtId="166" fontId="63" fillId="6" borderId="6" applyNumberFormat="0" applyAlignment="0" applyProtection="0"/>
    <xf numFmtId="166" fontId="63" fillId="6" borderId="6" applyNumberFormat="0" applyAlignment="0" applyProtection="0"/>
    <xf numFmtId="166" fontId="14"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166" fontId="14" fillId="6" borderId="6" applyNumberFormat="0" applyAlignment="0" applyProtection="0"/>
    <xf numFmtId="166" fontId="63" fillId="6" borderId="6" applyNumberFormat="0" applyAlignment="0" applyProtection="0"/>
    <xf numFmtId="166" fontId="63" fillId="6" borderId="6" applyNumberFormat="0" applyAlignment="0" applyProtection="0"/>
    <xf numFmtId="166" fontId="14"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166" fontId="14" fillId="6" borderId="6" applyNumberFormat="0" applyAlignment="0" applyProtection="0"/>
    <xf numFmtId="166" fontId="14"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63" fillId="6" borderId="6" applyNumberFormat="0" applyAlignment="0" applyProtection="0"/>
    <xf numFmtId="166" fontId="63" fillId="6" borderId="6" applyNumberFormat="0" applyAlignment="0" applyProtection="0"/>
    <xf numFmtId="166" fontId="14"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166" fontId="14" fillId="6" borderId="6" applyNumberFormat="0" applyAlignment="0" applyProtection="0"/>
    <xf numFmtId="166" fontId="63" fillId="6" borderId="6" applyNumberFormat="0" applyAlignment="0" applyProtection="0"/>
    <xf numFmtId="166" fontId="63" fillId="6" borderId="6" applyNumberFormat="0" applyAlignment="0" applyProtection="0"/>
    <xf numFmtId="166" fontId="14"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166" fontId="14" fillId="6" borderId="6" applyNumberFormat="0" applyAlignment="0" applyProtection="0"/>
    <xf numFmtId="166" fontId="63" fillId="6" borderId="6" applyNumberFormat="0" applyAlignment="0" applyProtection="0"/>
    <xf numFmtId="166" fontId="63" fillId="6" borderId="6" applyNumberFormat="0" applyAlignment="0" applyProtection="0"/>
    <xf numFmtId="166" fontId="14"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63" fillId="6" borderId="6" applyNumberFormat="0" applyAlignment="0" applyProtection="0"/>
    <xf numFmtId="166"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167" fontId="14" fillId="6" borderId="6" applyNumberFormat="0" applyAlignment="0" applyProtection="0"/>
    <xf numFmtId="0" fontId="63" fillId="6" borderId="6" applyNumberFormat="0" applyAlignment="0" applyProtection="0"/>
    <xf numFmtId="0" fontId="63"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63" fillId="6" borderId="6" applyNumberFormat="0" applyAlignment="0" applyProtection="0"/>
    <xf numFmtId="166"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166" fontId="14" fillId="6" borderId="6" applyNumberFormat="0" applyAlignment="0" applyProtection="0"/>
    <xf numFmtId="166" fontId="14"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166" fontId="14" fillId="6" borderId="6" applyNumberFormat="0" applyAlignment="0" applyProtection="0"/>
    <xf numFmtId="166" fontId="14"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166" fontId="14" fillId="6" borderId="6" applyNumberFormat="0" applyAlignment="0" applyProtection="0"/>
    <xf numFmtId="166" fontId="14"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166" fontId="14" fillId="6" borderId="6" applyNumberFormat="0" applyAlignment="0" applyProtection="0"/>
    <xf numFmtId="166" fontId="14"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166" fontId="14" fillId="6" borderId="6" applyNumberFormat="0" applyAlignment="0" applyProtection="0"/>
    <xf numFmtId="166" fontId="14"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166" fontId="14" fillId="6" borderId="6" applyNumberFormat="0" applyAlignment="0" applyProtection="0"/>
    <xf numFmtId="166" fontId="14"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166" fontId="14" fillId="6" borderId="6" applyNumberFormat="0" applyAlignment="0" applyProtection="0"/>
    <xf numFmtId="166" fontId="14"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166" fontId="14" fillId="6" borderId="6" applyNumberFormat="0" applyAlignment="0" applyProtection="0"/>
    <xf numFmtId="166" fontId="14"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167" fontId="14" fillId="6" borderId="6" applyNumberFormat="0" applyAlignment="0" applyProtection="0"/>
    <xf numFmtId="167" fontId="14" fillId="6" borderId="6" applyNumberFormat="0" applyAlignment="0" applyProtection="0"/>
    <xf numFmtId="166" fontId="14" fillId="6" borderId="6" applyNumberFormat="0" applyAlignment="0" applyProtection="0"/>
    <xf numFmtId="166" fontId="14" fillId="6" borderId="6" applyNumberFormat="0" applyAlignment="0" applyProtection="0"/>
    <xf numFmtId="0" fontId="63" fillId="6" borderId="6" applyNumberFormat="0" applyAlignment="0" applyProtection="0"/>
    <xf numFmtId="0" fontId="63" fillId="6" borderId="6" applyNumberFormat="0" applyAlignment="0" applyProtection="0"/>
    <xf numFmtId="0" fontId="63" fillId="6" borderId="6" applyNumberFormat="0" applyAlignment="0" applyProtection="0"/>
    <xf numFmtId="167" fontId="14" fillId="6" borderId="6" applyNumberFormat="0" applyAlignment="0" applyProtection="0"/>
    <xf numFmtId="0" fontId="62" fillId="53" borderId="18"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7" fontId="14" fillId="6" borderId="6"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62" fillId="53" borderId="18" applyNumberFormat="0" applyAlignment="0" applyProtection="0"/>
    <xf numFmtId="166" fontId="62" fillId="53" borderId="18" applyNumberFormat="0" applyAlignment="0" applyProtection="0"/>
    <xf numFmtId="166" fontId="62" fillId="53" borderId="18" applyNumberFormat="0" applyAlignment="0" applyProtection="0"/>
    <xf numFmtId="167" fontId="62" fillId="53" borderId="18" applyNumberFormat="0" applyAlignment="0" applyProtection="0"/>
    <xf numFmtId="167" fontId="1" fillId="0" borderId="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166" fontId="14" fillId="6" borderId="6" applyNumberFormat="0" applyAlignment="0" applyProtection="0"/>
    <xf numFmtId="40" fontId="64" fillId="57" borderId="0">
      <alignment horizontal="right"/>
    </xf>
    <xf numFmtId="0" fontId="65" fillId="57" borderId="0">
      <alignment horizontal="right"/>
    </xf>
    <xf numFmtId="0" fontId="66" fillId="57" borderId="11"/>
    <xf numFmtId="0" fontId="66" fillId="0" borderId="0" applyBorder="0">
      <alignment horizontal="centerContinuous"/>
    </xf>
    <xf numFmtId="0" fontId="67" fillId="0" borderId="0" applyBorder="0">
      <alignment horizontal="centerContinuous"/>
    </xf>
    <xf numFmtId="9" fontId="38" fillId="0" borderId="0" applyFont="0" applyFill="0" applyBorder="0" applyAlignment="0" applyProtection="0"/>
    <xf numFmtId="9" fontId="38" fillId="0" borderId="0" applyFont="0" applyFill="0" applyBorder="0" applyAlignment="0" applyProtection="0"/>
    <xf numFmtId="167" fontId="1"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22" fillId="0" borderId="0" applyFont="0" applyFill="0" applyBorder="0" applyAlignment="0" applyProtection="0"/>
    <xf numFmtId="9" fontId="38" fillId="0" borderId="0" applyFont="0" applyFill="0" applyBorder="0" applyAlignment="0" applyProtection="0"/>
    <xf numFmtId="167" fontId="1"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167" fontId="1"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2"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22"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2"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 fillId="0" borderId="0" applyFont="0" applyFill="0" applyBorder="0" applyAlignment="0" applyProtection="0"/>
    <xf numFmtId="9" fontId="38"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67" fontId="1" fillId="0" borderId="0"/>
    <xf numFmtId="9" fontId="25" fillId="0" borderId="0" applyFont="0" applyFill="0" applyBorder="0" applyAlignment="0" applyProtection="0"/>
    <xf numFmtId="167" fontId="1"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8" fillId="0" borderId="0" applyFont="0" applyFill="0" applyBorder="0" applyAlignment="0" applyProtection="0"/>
    <xf numFmtId="167" fontId="1"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8"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8"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8"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8" fillId="0" borderId="0" applyFont="0" applyFill="0" applyBorder="0" applyAlignment="0" applyProtection="0"/>
    <xf numFmtId="9" fontId="25"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167" fontId="1" fillId="0" borderId="0"/>
    <xf numFmtId="9" fontId="25" fillId="0" borderId="0" applyFont="0" applyFill="0" applyBorder="0" applyAlignment="0" applyProtection="0"/>
    <xf numFmtId="9" fontId="38"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167" fontId="1"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5"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0" fontId="6" fillId="0" borderId="0" applyNumberFormat="0" applyFill="0" applyBorder="0" applyAlignment="0" applyProtection="0"/>
    <xf numFmtId="167"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7"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7" fontId="6" fillId="0" borderId="0" applyNumberFormat="0" applyFill="0" applyBorder="0" applyAlignment="0" applyProtection="0"/>
    <xf numFmtId="167"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7" fontId="6" fillId="0" borderId="0" applyNumberFormat="0" applyFill="0" applyBorder="0" applyAlignment="0" applyProtection="0"/>
    <xf numFmtId="0" fontId="68"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7" fontId="6"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8" fillId="0" borderId="0" applyNumberFormat="0" applyFill="0" applyBorder="0" applyAlignment="0" applyProtection="0"/>
    <xf numFmtId="166" fontId="68" fillId="0" borderId="0" applyNumberFormat="0" applyFill="0" applyBorder="0" applyAlignment="0" applyProtection="0"/>
    <xf numFmtId="166" fontId="68" fillId="0" borderId="0" applyNumberFormat="0" applyFill="0" applyBorder="0" applyAlignment="0" applyProtection="0"/>
    <xf numFmtId="167" fontId="68" fillId="0" borderId="0" applyNumberFormat="0" applyFill="0" applyBorder="0" applyAlignment="0" applyProtection="0"/>
    <xf numFmtId="167" fontId="1" fillId="0" borderId="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70"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70" fillId="0" borderId="10" applyNumberFormat="0" applyFill="0" applyAlignment="0" applyProtection="0"/>
    <xf numFmtId="166" fontId="70" fillId="0" borderId="10" applyNumberFormat="0" applyFill="0" applyAlignment="0" applyProtection="0"/>
    <xf numFmtId="166" fontId="70"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6" fontId="4" fillId="0" borderId="10" applyNumberFormat="0" applyFill="0" applyAlignment="0" applyProtection="0"/>
    <xf numFmtId="166" fontId="70" fillId="0" borderId="10" applyNumberFormat="0" applyFill="0" applyAlignment="0" applyProtection="0"/>
    <xf numFmtId="166" fontId="70" fillId="0" borderId="10" applyNumberFormat="0" applyFill="0" applyAlignment="0" applyProtection="0"/>
    <xf numFmtId="166" fontId="70" fillId="0" borderId="10" applyNumberFormat="0" applyFill="0" applyAlignment="0" applyProtection="0"/>
    <xf numFmtId="166" fontId="70" fillId="0" borderId="10" applyNumberFormat="0" applyFill="0" applyAlignment="0" applyProtection="0"/>
    <xf numFmtId="166" fontId="4" fillId="0" borderId="10" applyNumberFormat="0" applyFill="0" applyAlignment="0" applyProtection="0"/>
    <xf numFmtId="167" fontId="70" fillId="0" borderId="10" applyNumberFormat="0" applyFill="0" applyAlignment="0" applyProtection="0"/>
    <xf numFmtId="167" fontId="1" fillId="0" borderId="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6" fontId="4" fillId="0" borderId="10" applyNumberFormat="0" applyFill="0" applyAlignment="0" applyProtection="0"/>
    <xf numFmtId="166" fontId="70" fillId="0" borderId="10" applyNumberFormat="0" applyFill="0" applyAlignment="0" applyProtection="0"/>
    <xf numFmtId="166" fontId="70" fillId="0" borderId="10" applyNumberFormat="0" applyFill="0" applyAlignment="0" applyProtection="0"/>
    <xf numFmtId="166" fontId="70" fillId="0" borderId="10" applyNumberFormat="0" applyFill="0" applyAlignment="0" applyProtection="0"/>
    <xf numFmtId="166" fontId="70" fillId="0" borderId="10" applyNumberFormat="0" applyFill="0" applyAlignment="0" applyProtection="0"/>
    <xf numFmtId="166" fontId="4"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6" fontId="4" fillId="0" borderId="10" applyNumberFormat="0" applyFill="0" applyAlignment="0" applyProtection="0"/>
    <xf numFmtId="166" fontId="70" fillId="0" borderId="10" applyNumberFormat="0" applyFill="0" applyAlignment="0" applyProtection="0"/>
    <xf numFmtId="166" fontId="70" fillId="0" borderId="10" applyNumberFormat="0" applyFill="0" applyAlignment="0" applyProtection="0"/>
    <xf numFmtId="166" fontId="4" fillId="0" borderId="10" applyNumberFormat="0" applyFill="0" applyAlignment="0" applyProtection="0"/>
    <xf numFmtId="0" fontId="70" fillId="0" borderId="10" applyNumberFormat="0" applyFill="0" applyAlignment="0" applyProtection="0"/>
    <xf numFmtId="167" fontId="4"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6" fontId="4" fillId="0" borderId="10" applyNumberFormat="0" applyFill="0" applyAlignment="0" applyProtection="0"/>
    <xf numFmtId="166" fontId="70" fillId="0" borderId="10" applyNumberFormat="0" applyFill="0" applyAlignment="0" applyProtection="0"/>
    <xf numFmtId="166" fontId="70" fillId="0" borderId="10" applyNumberFormat="0" applyFill="0" applyAlignment="0" applyProtection="0"/>
    <xf numFmtId="166" fontId="4"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6" fontId="4" fillId="0" borderId="10" applyNumberFormat="0" applyFill="0" applyAlignment="0" applyProtection="0"/>
    <xf numFmtId="166" fontId="70" fillId="0" borderId="10" applyNumberFormat="0" applyFill="0" applyAlignment="0" applyProtection="0"/>
    <xf numFmtId="166" fontId="70" fillId="0" borderId="10" applyNumberFormat="0" applyFill="0" applyAlignment="0" applyProtection="0"/>
    <xf numFmtId="166" fontId="4"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70" fillId="0" borderId="10" applyNumberFormat="0" applyFill="0" applyAlignment="0" applyProtection="0"/>
    <xf numFmtId="166" fontId="70" fillId="0" borderId="10" applyNumberFormat="0" applyFill="0" applyAlignment="0" applyProtection="0"/>
    <xf numFmtId="166" fontId="4"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6" fontId="4" fillId="0" borderId="10" applyNumberFormat="0" applyFill="0" applyAlignment="0" applyProtection="0"/>
    <xf numFmtId="166" fontId="70" fillId="0" borderId="10" applyNumberFormat="0" applyFill="0" applyAlignment="0" applyProtection="0"/>
    <xf numFmtId="166" fontId="70" fillId="0" borderId="10" applyNumberFormat="0" applyFill="0" applyAlignment="0" applyProtection="0"/>
    <xf numFmtId="166" fontId="4"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6" fontId="4" fillId="0" borderId="10" applyNumberFormat="0" applyFill="0" applyAlignment="0" applyProtection="0"/>
    <xf numFmtId="166" fontId="70" fillId="0" borderId="10" applyNumberFormat="0" applyFill="0" applyAlignment="0" applyProtection="0"/>
    <xf numFmtId="166" fontId="70" fillId="0" borderId="10" applyNumberFormat="0" applyFill="0" applyAlignment="0" applyProtection="0"/>
    <xf numFmtId="166" fontId="4"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70" fillId="0" borderId="10" applyNumberFormat="0" applyFill="0" applyAlignment="0" applyProtection="0"/>
    <xf numFmtId="166"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7" fontId="4"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70" fillId="0" borderId="10" applyNumberFormat="0" applyFill="0" applyAlignment="0" applyProtection="0"/>
    <xf numFmtId="166"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7" fontId="4" fillId="0" borderId="10" applyNumberFormat="0" applyFill="0" applyAlignment="0" applyProtection="0"/>
    <xf numFmtId="167"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0" fontId="70" fillId="0" borderId="10" applyNumberFormat="0" applyFill="0" applyAlignment="0" applyProtection="0"/>
    <xf numFmtId="167" fontId="4" fillId="0" borderId="10" applyNumberFormat="0" applyFill="0" applyAlignment="0" applyProtection="0"/>
    <xf numFmtId="0" fontId="69" fillId="0" borderId="19"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7" fontId="4" fillId="0" borderId="10"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69" fillId="0" borderId="19" applyNumberFormat="0" applyFill="0" applyAlignment="0" applyProtection="0"/>
    <xf numFmtId="166" fontId="69" fillId="0" borderId="19" applyNumberFormat="0" applyFill="0" applyAlignment="0" applyProtection="0"/>
    <xf numFmtId="166" fontId="69" fillId="0" borderId="19" applyNumberFormat="0" applyFill="0" applyAlignment="0" applyProtection="0"/>
    <xf numFmtId="167" fontId="69" fillId="0" borderId="19" applyNumberFormat="0" applyFill="0" applyAlignment="0" applyProtection="0"/>
    <xf numFmtId="167" fontId="1" fillId="0" borderId="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4" fillId="0" borderId="10" applyNumberFormat="0" applyFill="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72"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2"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6" fontId="18"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18" fillId="0" borderId="0" applyNumberFormat="0" applyFill="0" applyBorder="0" applyAlignment="0" applyProtection="0"/>
    <xf numFmtId="167" fontId="72" fillId="0" borderId="0" applyNumberFormat="0" applyFill="0" applyBorder="0" applyAlignment="0" applyProtection="0"/>
    <xf numFmtId="167" fontId="1" fillId="0" borderId="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6" fontId="18"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18"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6" fontId="18"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18" fillId="0" borderId="0" applyNumberFormat="0" applyFill="0" applyBorder="0" applyAlignment="0" applyProtection="0"/>
    <xf numFmtId="0" fontId="72" fillId="0" borderId="0" applyNumberFormat="0" applyFill="0" applyBorder="0" applyAlignment="0" applyProtection="0"/>
    <xf numFmtId="167" fontId="18"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6" fontId="18"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18"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6" fontId="18"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18"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18"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6" fontId="18"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18"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6" fontId="18"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166" fontId="18"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7" fontId="18"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72" fillId="0" borderId="0" applyNumberFormat="0" applyFill="0" applyBorder="0" applyAlignment="0" applyProtection="0"/>
    <xf numFmtId="166"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7" fontId="18" fillId="0" borderId="0" applyNumberFormat="0" applyFill="0" applyBorder="0" applyAlignment="0" applyProtection="0"/>
    <xf numFmtId="167"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7" fontId="18" fillId="0" borderId="0" applyNumberFormat="0" applyFill="0" applyBorder="0" applyAlignment="0" applyProtection="0"/>
    <xf numFmtId="0" fontId="71"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7" fontId="18"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71" fillId="0" borderId="0" applyNumberFormat="0" applyFill="0" applyBorder="0" applyAlignment="0" applyProtection="0"/>
    <xf numFmtId="166" fontId="71" fillId="0" borderId="0" applyNumberFormat="0" applyFill="0" applyBorder="0" applyAlignment="0" applyProtection="0"/>
    <xf numFmtId="166" fontId="71" fillId="0" borderId="0" applyNumberFormat="0" applyFill="0" applyBorder="0" applyAlignment="0" applyProtection="0"/>
    <xf numFmtId="167" fontId="71" fillId="0" borderId="0" applyNumberFormat="0" applyFill="0" applyBorder="0" applyAlignment="0" applyProtection="0"/>
    <xf numFmtId="167" fontId="1" fillId="0" borderId="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8" fontId="73" fillId="0" borderId="0">
      <alignment wrapText="1"/>
    </xf>
    <xf numFmtId="0" fontId="73" fillId="0" borderId="0">
      <alignment wrapText="1"/>
    </xf>
    <xf numFmtId="0" fontId="12" fillId="4" borderId="0" applyNumberFormat="0" applyBorder="0" applyAlignment="0" applyProtection="0"/>
    <xf numFmtId="0" fontId="88" fillId="0" borderId="0" applyNumberFormat="0" applyFill="0" applyBorder="0" applyAlignment="0" applyProtection="0"/>
    <xf numFmtId="9" fontId="3" fillId="0" borderId="0" applyFont="0" applyFill="0" applyBorder="0" applyAlignment="0" applyProtection="0"/>
  </cellStyleXfs>
  <cellXfs count="85">
    <xf numFmtId="0" fontId="0" fillId="0" borderId="0" xfId="0"/>
    <xf numFmtId="0" fontId="25" fillId="0" borderId="0" xfId="30192"/>
    <xf numFmtId="0" fontId="74" fillId="0" borderId="0" xfId="30192" applyFont="1"/>
    <xf numFmtId="0" fontId="75" fillId="0" borderId="0" xfId="30192" applyFont="1"/>
    <xf numFmtId="0" fontId="75" fillId="0" borderId="0" xfId="30192" applyFont="1" applyBorder="1" applyAlignment="1">
      <alignment wrapText="1"/>
    </xf>
    <xf numFmtId="0" fontId="74" fillId="0" borderId="0" xfId="30192" applyFont="1" applyBorder="1"/>
    <xf numFmtId="0" fontId="75" fillId="0" borderId="0" xfId="30192" applyFont="1" applyBorder="1"/>
    <xf numFmtId="0" fontId="25" fillId="0" borderId="0" xfId="30192" applyFont="1"/>
    <xf numFmtId="0" fontId="77" fillId="0" borderId="0" xfId="30192" applyFont="1" applyBorder="1" applyAlignment="1">
      <alignment vertical="top"/>
    </xf>
    <xf numFmtId="0" fontId="78" fillId="0" borderId="0" xfId="30192" applyFont="1" applyAlignment="1">
      <alignment vertical="top"/>
    </xf>
    <xf numFmtId="0" fontId="82" fillId="0" borderId="0" xfId="30192" applyFont="1"/>
    <xf numFmtId="169" fontId="0" fillId="0" borderId="0" xfId="0" applyNumberFormat="1"/>
    <xf numFmtId="0" fontId="0" fillId="0" borderId="0" xfId="0" applyAlignment="1">
      <alignment wrapText="1"/>
    </xf>
    <xf numFmtId="0" fontId="83" fillId="0" borderId="0" xfId="0" applyFont="1"/>
    <xf numFmtId="0" fontId="79" fillId="0" borderId="0" xfId="30192" applyFont="1" applyFill="1" applyBorder="1" applyAlignment="1">
      <alignment horizontal="right"/>
    </xf>
    <xf numFmtId="0" fontId="79" fillId="0" borderId="0" xfId="30192" applyFont="1" applyFill="1" applyBorder="1" applyAlignment="1"/>
    <xf numFmtId="0" fontId="0" fillId="0" borderId="21" xfId="0" applyBorder="1"/>
    <xf numFmtId="0" fontId="79" fillId="59" borderId="23" xfId="30192" applyFont="1" applyFill="1" applyBorder="1" applyAlignment="1">
      <alignment horizontal="right"/>
    </xf>
    <xf numFmtId="0" fontId="79" fillId="59" borderId="23" xfId="30192" applyFont="1" applyFill="1" applyBorder="1" applyAlignment="1"/>
    <xf numFmtId="0" fontId="79" fillId="60" borderId="23" xfId="30192" applyFont="1" applyFill="1" applyBorder="1" applyAlignment="1"/>
    <xf numFmtId="0" fontId="79" fillId="61" borderId="23" xfId="30192" applyFont="1" applyFill="1" applyBorder="1" applyAlignment="1"/>
    <xf numFmtId="0" fontId="79" fillId="34" borderId="23" xfId="30192" applyFont="1" applyFill="1" applyBorder="1" applyAlignment="1"/>
    <xf numFmtId="0" fontId="79" fillId="62" borderId="23" xfId="30192" applyFont="1" applyFill="1" applyBorder="1" applyAlignment="1"/>
    <xf numFmtId="0" fontId="79" fillId="0" borderId="23" xfId="30192" applyFont="1" applyFill="1" applyBorder="1" applyAlignment="1"/>
    <xf numFmtId="0" fontId="79" fillId="0" borderId="24" xfId="30192" applyFont="1" applyFill="1" applyBorder="1" applyAlignment="1"/>
    <xf numFmtId="0" fontId="79" fillId="0" borderId="23" xfId="30192" applyFont="1" applyFill="1" applyBorder="1" applyAlignment="1">
      <alignment horizontal="right"/>
    </xf>
    <xf numFmtId="0" fontId="79" fillId="59" borderId="24" xfId="30192" applyFont="1" applyFill="1" applyBorder="1" applyAlignment="1"/>
    <xf numFmtId="0" fontId="0" fillId="63" borderId="23" xfId="0" applyFill="1" applyBorder="1"/>
    <xf numFmtId="0" fontId="0" fillId="0" borderId="23" xfId="0" applyBorder="1"/>
    <xf numFmtId="0" fontId="0" fillId="0" borderId="24" xfId="0" applyBorder="1"/>
    <xf numFmtId="0" fontId="0" fillId="64" borderId="23" xfId="0" applyFill="1" applyBorder="1"/>
    <xf numFmtId="0" fontId="0" fillId="0" borderId="21" xfId="0" applyFill="1" applyBorder="1"/>
    <xf numFmtId="0" fontId="0" fillId="0" borderId="23" xfId="0" applyFill="1" applyBorder="1"/>
    <xf numFmtId="0" fontId="0" fillId="65" borderId="23" xfId="0" applyFill="1" applyBorder="1"/>
    <xf numFmtId="0" fontId="0" fillId="0" borderId="24" xfId="0" applyFill="1" applyBorder="1"/>
    <xf numFmtId="0" fontId="0" fillId="0" borderId="0" xfId="0" applyFill="1"/>
    <xf numFmtId="0" fontId="0" fillId="66" borderId="23" xfId="0" applyFill="1" applyBorder="1"/>
    <xf numFmtId="0" fontId="0" fillId="0" borderId="21" xfId="0" applyBorder="1" applyAlignment="1">
      <alignment vertical="top"/>
    </xf>
    <xf numFmtId="0" fontId="0" fillId="58" borderId="24" xfId="0" applyFill="1" applyBorder="1"/>
    <xf numFmtId="0" fontId="0" fillId="67" borderId="23" xfId="0" applyFill="1" applyBorder="1"/>
    <xf numFmtId="0" fontId="0" fillId="0" borderId="0" xfId="0" applyBorder="1"/>
    <xf numFmtId="0" fontId="0" fillId="0" borderId="21" xfId="0" applyBorder="1" applyAlignment="1">
      <alignment vertical="top" wrapText="1"/>
    </xf>
    <xf numFmtId="0" fontId="0" fillId="0" borderId="0" xfId="0" applyBorder="1" applyAlignment="1">
      <alignment horizontal="left" vertical="top" wrapText="1"/>
    </xf>
    <xf numFmtId="0" fontId="0" fillId="0" borderId="21" xfId="0" applyFill="1" applyBorder="1" applyAlignment="1">
      <alignment vertical="top"/>
    </xf>
    <xf numFmtId="0" fontId="81" fillId="0" borderId="0" xfId="31939" applyFont="1" applyBorder="1"/>
    <xf numFmtId="0" fontId="84" fillId="0" borderId="0" xfId="31939" applyFont="1" applyBorder="1" applyAlignment="1">
      <alignment vertical="top"/>
    </xf>
    <xf numFmtId="0" fontId="80" fillId="0" borderId="0" xfId="31939" applyFont="1" applyBorder="1"/>
    <xf numFmtId="0" fontId="80" fillId="0" borderId="0" xfId="31939" applyFont="1"/>
    <xf numFmtId="0" fontId="80" fillId="0" borderId="0" xfId="31939" applyFont="1" applyAlignment="1">
      <alignment horizontal="right"/>
    </xf>
    <xf numFmtId="0" fontId="80" fillId="0" borderId="0" xfId="31939" applyFont="1" applyBorder="1" applyAlignment="1">
      <alignment horizontal="right"/>
    </xf>
    <xf numFmtId="0" fontId="85" fillId="0" borderId="0" xfId="5" applyFont="1" applyBorder="1" applyAlignment="1" applyProtection="1"/>
    <xf numFmtId="0" fontId="80" fillId="0" borderId="0" xfId="31939" applyFont="1" applyAlignment="1">
      <alignment horizontal="left"/>
    </xf>
    <xf numFmtId="170" fontId="80" fillId="0" borderId="0" xfId="31939" applyNumberFormat="1" applyFont="1" applyBorder="1"/>
    <xf numFmtId="0" fontId="80" fillId="0" borderId="0" xfId="30192" applyFont="1"/>
    <xf numFmtId="0" fontId="80" fillId="0" borderId="0" xfId="30192" applyFont="1" applyFill="1" applyBorder="1"/>
    <xf numFmtId="0" fontId="80" fillId="0" borderId="0" xfId="30192" applyFont="1" applyBorder="1"/>
    <xf numFmtId="0" fontId="87" fillId="0" borderId="0" xfId="30192" applyFont="1"/>
    <xf numFmtId="0" fontId="84" fillId="0" borderId="0" xfId="30192" applyFont="1" applyBorder="1" applyAlignment="1">
      <alignment vertical="top"/>
    </xf>
    <xf numFmtId="0" fontId="81" fillId="0" borderId="0" xfId="30192" applyFont="1" applyBorder="1"/>
    <xf numFmtId="0" fontId="17" fillId="33" borderId="26" xfId="0" applyFont="1" applyFill="1" applyBorder="1" applyAlignment="1">
      <alignment wrapText="1"/>
    </xf>
    <xf numFmtId="169" fontId="0" fillId="68" borderId="26" xfId="0" applyNumberFormat="1" applyFont="1" applyFill="1" applyBorder="1"/>
    <xf numFmtId="169" fontId="0" fillId="0" borderId="26" xfId="0" applyNumberFormat="1" applyFont="1" applyBorder="1"/>
    <xf numFmtId="0" fontId="21" fillId="69" borderId="0" xfId="0" applyFont="1" applyFill="1"/>
    <xf numFmtId="0" fontId="21" fillId="70" borderId="20" xfId="0" applyFont="1" applyFill="1" applyBorder="1" applyAlignment="1">
      <alignment horizontal="left" wrapText="1"/>
    </xf>
    <xf numFmtId="0" fontId="88" fillId="0" borderId="0" xfId="41642" applyBorder="1" applyAlignment="1" applyProtection="1">
      <alignment horizontal="left"/>
    </xf>
    <xf numFmtId="14" fontId="89" fillId="0" borderId="0" xfId="6" applyNumberFormat="1" applyFont="1" applyBorder="1" applyAlignment="1">
      <alignment wrapText="1"/>
    </xf>
    <xf numFmtId="0" fontId="80" fillId="0" borderId="0" xfId="30192" applyFont="1" applyAlignment="1">
      <alignment horizontal="justify" vertical="top" wrapText="1"/>
    </xf>
    <xf numFmtId="0" fontId="80" fillId="0" borderId="0" xfId="30192" applyFont="1" applyAlignment="1">
      <alignment vertical="top" wrapText="1"/>
    </xf>
    <xf numFmtId="0" fontId="76" fillId="0" borderId="0" xfId="30192" applyFont="1" applyBorder="1" applyAlignment="1">
      <alignment horizontal="left" wrapText="1"/>
    </xf>
    <xf numFmtId="0" fontId="76" fillId="0" borderId="0" xfId="30192" applyFont="1" applyBorder="1" applyAlignment="1">
      <alignment horizontal="justify" wrapText="1"/>
    </xf>
    <xf numFmtId="0" fontId="0" fillId="0" borderId="0" xfId="0" applyFill="1"/>
    <xf numFmtId="0" fontId="86" fillId="0" borderId="0" xfId="30192" applyFont="1" applyAlignment="1">
      <alignment horizontal="justify" wrapText="1"/>
    </xf>
    <xf numFmtId="14" fontId="89" fillId="0" borderId="0" xfId="6" applyNumberFormat="1" applyFont="1" applyBorder="1" applyAlignment="1">
      <alignment horizontal="center" wrapText="1"/>
    </xf>
    <xf numFmtId="0" fontId="0" fillId="0" borderId="25" xfId="0" applyBorder="1"/>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0" fillId="0" borderId="21" xfId="0" applyBorder="1" applyAlignment="1">
      <alignment horizontal="left" vertical="top" wrapText="1"/>
    </xf>
    <xf numFmtId="0" fontId="21" fillId="69" borderId="0" xfId="0" applyFont="1" applyFill="1" applyAlignment="1">
      <alignment horizontal="center"/>
    </xf>
    <xf numFmtId="0" fontId="21" fillId="70" borderId="0" xfId="0" applyFont="1" applyFill="1" applyBorder="1" applyAlignment="1">
      <alignment horizontal="left" wrapText="1"/>
    </xf>
    <xf numFmtId="0" fontId="21" fillId="70" borderId="27" xfId="0" applyFont="1" applyFill="1" applyBorder="1" applyAlignment="1">
      <alignment horizontal="left" wrapText="1"/>
    </xf>
    <xf numFmtId="4" fontId="0" fillId="0" borderId="0" xfId="0" applyNumberFormat="1"/>
    <xf numFmtId="10" fontId="0" fillId="0" borderId="0" xfId="41643" applyNumberFormat="1" applyFont="1"/>
    <xf numFmtId="0" fontId="90" fillId="0" borderId="0" xfId="0" applyFont="1"/>
    <xf numFmtId="4" fontId="90" fillId="0" borderId="0" xfId="0" applyNumberFormat="1" applyFont="1"/>
  </cellXfs>
  <cellStyles count="41644">
    <cellStyle name="20% - Accent1 10" xfId="14" xr:uid="{00000000-0005-0000-0000-000000000000}"/>
    <cellStyle name="20% - Accent1 10 2" xfId="15" xr:uid="{00000000-0005-0000-0000-000001000000}"/>
    <cellStyle name="20% - Accent1 10 2 2" xfId="16" xr:uid="{00000000-0005-0000-0000-000002000000}"/>
    <cellStyle name="20% - Accent1 10 2 2 2" xfId="17" xr:uid="{00000000-0005-0000-0000-000003000000}"/>
    <cellStyle name="20% - Accent1 10 2 2 2 2" xfId="18" xr:uid="{00000000-0005-0000-0000-000004000000}"/>
    <cellStyle name="20% - Accent1 10 2 2 3" xfId="19" xr:uid="{00000000-0005-0000-0000-000005000000}"/>
    <cellStyle name="20% - Accent1 10 2 2 4" xfId="20" xr:uid="{00000000-0005-0000-0000-000006000000}"/>
    <cellStyle name="20% - Accent1 10 2 3" xfId="21" xr:uid="{00000000-0005-0000-0000-000007000000}"/>
    <cellStyle name="20% - Accent1 10 2 3 2" xfId="22" xr:uid="{00000000-0005-0000-0000-000008000000}"/>
    <cellStyle name="20% - Accent1 10 2 3 2 2" xfId="23" xr:uid="{00000000-0005-0000-0000-000009000000}"/>
    <cellStyle name="20% - Accent1 10 2 3 3" xfId="24" xr:uid="{00000000-0005-0000-0000-00000A000000}"/>
    <cellStyle name="20% - Accent1 10 2 3 4" xfId="25" xr:uid="{00000000-0005-0000-0000-00000B000000}"/>
    <cellStyle name="20% - Accent1 10 2 4" xfId="26" xr:uid="{00000000-0005-0000-0000-00000C000000}"/>
    <cellStyle name="20% - Accent1 10 2 4 2" xfId="27" xr:uid="{00000000-0005-0000-0000-00000D000000}"/>
    <cellStyle name="20% - Accent1 10 2 5" xfId="28" xr:uid="{00000000-0005-0000-0000-00000E000000}"/>
    <cellStyle name="20% - Accent1 10 2 6" xfId="29" xr:uid="{00000000-0005-0000-0000-00000F000000}"/>
    <cellStyle name="20% - Accent1 10 3" xfId="30" xr:uid="{00000000-0005-0000-0000-000010000000}"/>
    <cellStyle name="20% - Accent1 10 3 2" xfId="31" xr:uid="{00000000-0005-0000-0000-000011000000}"/>
    <cellStyle name="20% - Accent1 10 3 2 2" xfId="32" xr:uid="{00000000-0005-0000-0000-000012000000}"/>
    <cellStyle name="20% - Accent1 10 3 3" xfId="33" xr:uid="{00000000-0005-0000-0000-000013000000}"/>
    <cellStyle name="20% - Accent1 10 3 4" xfId="34" xr:uid="{00000000-0005-0000-0000-000014000000}"/>
    <cellStyle name="20% - Accent1 10 4" xfId="35" xr:uid="{00000000-0005-0000-0000-000015000000}"/>
    <cellStyle name="20% - Accent1 10 4 2" xfId="36" xr:uid="{00000000-0005-0000-0000-000016000000}"/>
    <cellStyle name="20% - Accent1 10 5" xfId="37" xr:uid="{00000000-0005-0000-0000-000017000000}"/>
    <cellStyle name="20% - Accent1 10 6" xfId="38" xr:uid="{00000000-0005-0000-0000-000018000000}"/>
    <cellStyle name="20% - Accent1 100" xfId="39" xr:uid="{00000000-0005-0000-0000-000019000000}"/>
    <cellStyle name="20% - Accent1 101" xfId="40" xr:uid="{00000000-0005-0000-0000-00001A000000}"/>
    <cellStyle name="20% - Accent1 102" xfId="41" xr:uid="{00000000-0005-0000-0000-00001B000000}"/>
    <cellStyle name="20% - Accent1 11" xfId="42" xr:uid="{00000000-0005-0000-0000-00001C000000}"/>
    <cellStyle name="20% - Accent1 11 2" xfId="43" xr:uid="{00000000-0005-0000-0000-00001D000000}"/>
    <cellStyle name="20% - Accent1 11 2 2" xfId="44" xr:uid="{00000000-0005-0000-0000-00001E000000}"/>
    <cellStyle name="20% - Accent1 11 2 2 2" xfId="45" xr:uid="{00000000-0005-0000-0000-00001F000000}"/>
    <cellStyle name="20% - Accent1 11 2 2 2 2" xfId="46" xr:uid="{00000000-0005-0000-0000-000020000000}"/>
    <cellStyle name="20% - Accent1 11 2 2 3" xfId="47" xr:uid="{00000000-0005-0000-0000-000021000000}"/>
    <cellStyle name="20% - Accent1 11 2 2 4" xfId="48" xr:uid="{00000000-0005-0000-0000-000022000000}"/>
    <cellStyle name="20% - Accent1 11 2 3" xfId="49" xr:uid="{00000000-0005-0000-0000-000023000000}"/>
    <cellStyle name="20% - Accent1 11 2 3 2" xfId="50" xr:uid="{00000000-0005-0000-0000-000024000000}"/>
    <cellStyle name="20% - Accent1 11 2 3 2 2" xfId="51" xr:uid="{00000000-0005-0000-0000-000025000000}"/>
    <cellStyle name="20% - Accent1 11 2 3 3" xfId="52" xr:uid="{00000000-0005-0000-0000-000026000000}"/>
    <cellStyle name="20% - Accent1 11 2 3 4" xfId="53" xr:uid="{00000000-0005-0000-0000-000027000000}"/>
    <cellStyle name="20% - Accent1 11 2 4" xfId="54" xr:uid="{00000000-0005-0000-0000-000028000000}"/>
    <cellStyle name="20% - Accent1 11 2 4 2" xfId="55" xr:uid="{00000000-0005-0000-0000-000029000000}"/>
    <cellStyle name="20% - Accent1 11 2 5" xfId="56" xr:uid="{00000000-0005-0000-0000-00002A000000}"/>
    <cellStyle name="20% - Accent1 11 2 6" xfId="57" xr:uid="{00000000-0005-0000-0000-00002B000000}"/>
    <cellStyle name="20% - Accent1 11 3" xfId="58" xr:uid="{00000000-0005-0000-0000-00002C000000}"/>
    <cellStyle name="20% - Accent1 11 3 2" xfId="59" xr:uid="{00000000-0005-0000-0000-00002D000000}"/>
    <cellStyle name="20% - Accent1 11 3 2 2" xfId="60" xr:uid="{00000000-0005-0000-0000-00002E000000}"/>
    <cellStyle name="20% - Accent1 11 3 3" xfId="61" xr:uid="{00000000-0005-0000-0000-00002F000000}"/>
    <cellStyle name="20% - Accent1 11 3 4" xfId="62" xr:uid="{00000000-0005-0000-0000-000030000000}"/>
    <cellStyle name="20% - Accent1 11 4" xfId="63" xr:uid="{00000000-0005-0000-0000-000031000000}"/>
    <cellStyle name="20% - Accent1 11 4 2" xfId="64" xr:uid="{00000000-0005-0000-0000-000032000000}"/>
    <cellStyle name="20% - Accent1 11 5" xfId="65" xr:uid="{00000000-0005-0000-0000-000033000000}"/>
    <cellStyle name="20% - Accent1 11 6" xfId="66" xr:uid="{00000000-0005-0000-0000-000034000000}"/>
    <cellStyle name="20% - Accent1 12" xfId="67" xr:uid="{00000000-0005-0000-0000-000035000000}"/>
    <cellStyle name="20% - Accent1 12 2" xfId="68" xr:uid="{00000000-0005-0000-0000-000036000000}"/>
    <cellStyle name="20% - Accent1 12 2 2" xfId="69" xr:uid="{00000000-0005-0000-0000-000037000000}"/>
    <cellStyle name="20% - Accent1 12 2 2 2" xfId="70" xr:uid="{00000000-0005-0000-0000-000038000000}"/>
    <cellStyle name="20% - Accent1 12 2 2 2 2" xfId="71" xr:uid="{00000000-0005-0000-0000-000039000000}"/>
    <cellStyle name="20% - Accent1 12 2 2 3" xfId="72" xr:uid="{00000000-0005-0000-0000-00003A000000}"/>
    <cellStyle name="20% - Accent1 12 2 2 4" xfId="73" xr:uid="{00000000-0005-0000-0000-00003B000000}"/>
    <cellStyle name="20% - Accent1 12 2 3" xfId="74" xr:uid="{00000000-0005-0000-0000-00003C000000}"/>
    <cellStyle name="20% - Accent1 12 2 3 2" xfId="75" xr:uid="{00000000-0005-0000-0000-00003D000000}"/>
    <cellStyle name="20% - Accent1 12 2 3 2 2" xfId="76" xr:uid="{00000000-0005-0000-0000-00003E000000}"/>
    <cellStyle name="20% - Accent1 12 2 3 3" xfId="77" xr:uid="{00000000-0005-0000-0000-00003F000000}"/>
    <cellStyle name="20% - Accent1 12 2 3 4" xfId="78" xr:uid="{00000000-0005-0000-0000-000040000000}"/>
    <cellStyle name="20% - Accent1 12 2 4" xfId="79" xr:uid="{00000000-0005-0000-0000-000041000000}"/>
    <cellStyle name="20% - Accent1 12 2 4 2" xfId="80" xr:uid="{00000000-0005-0000-0000-000042000000}"/>
    <cellStyle name="20% - Accent1 12 2 5" xfId="81" xr:uid="{00000000-0005-0000-0000-000043000000}"/>
    <cellStyle name="20% - Accent1 12 2 6" xfId="82" xr:uid="{00000000-0005-0000-0000-000044000000}"/>
    <cellStyle name="20% - Accent1 12 3" xfId="83" xr:uid="{00000000-0005-0000-0000-000045000000}"/>
    <cellStyle name="20% - Accent1 12 3 2" xfId="84" xr:uid="{00000000-0005-0000-0000-000046000000}"/>
    <cellStyle name="20% - Accent1 12 3 2 2" xfId="85" xr:uid="{00000000-0005-0000-0000-000047000000}"/>
    <cellStyle name="20% - Accent1 12 3 3" xfId="86" xr:uid="{00000000-0005-0000-0000-000048000000}"/>
    <cellStyle name="20% - Accent1 12 3 4" xfId="87" xr:uid="{00000000-0005-0000-0000-000049000000}"/>
    <cellStyle name="20% - Accent1 12 4" xfId="88" xr:uid="{00000000-0005-0000-0000-00004A000000}"/>
    <cellStyle name="20% - Accent1 12 4 2" xfId="89" xr:uid="{00000000-0005-0000-0000-00004B000000}"/>
    <cellStyle name="20% - Accent1 12 5" xfId="90" xr:uid="{00000000-0005-0000-0000-00004C000000}"/>
    <cellStyle name="20% - Accent1 12 6" xfId="91" xr:uid="{00000000-0005-0000-0000-00004D000000}"/>
    <cellStyle name="20% - Accent1 13" xfId="92" xr:uid="{00000000-0005-0000-0000-00004E000000}"/>
    <cellStyle name="20% - Accent1 13 2" xfId="93" xr:uid="{00000000-0005-0000-0000-00004F000000}"/>
    <cellStyle name="20% - Accent1 13 2 2" xfId="94" xr:uid="{00000000-0005-0000-0000-000050000000}"/>
    <cellStyle name="20% - Accent1 13 2 2 2" xfId="95" xr:uid="{00000000-0005-0000-0000-000051000000}"/>
    <cellStyle name="20% - Accent1 13 2 2 2 2" xfId="96" xr:uid="{00000000-0005-0000-0000-000052000000}"/>
    <cellStyle name="20% - Accent1 13 2 2 3" xfId="97" xr:uid="{00000000-0005-0000-0000-000053000000}"/>
    <cellStyle name="20% - Accent1 13 2 2 4" xfId="98" xr:uid="{00000000-0005-0000-0000-000054000000}"/>
    <cellStyle name="20% - Accent1 13 2 3" xfId="99" xr:uid="{00000000-0005-0000-0000-000055000000}"/>
    <cellStyle name="20% - Accent1 13 2 3 2" xfId="100" xr:uid="{00000000-0005-0000-0000-000056000000}"/>
    <cellStyle name="20% - Accent1 13 2 3 2 2" xfId="101" xr:uid="{00000000-0005-0000-0000-000057000000}"/>
    <cellStyle name="20% - Accent1 13 2 3 3" xfId="102" xr:uid="{00000000-0005-0000-0000-000058000000}"/>
    <cellStyle name="20% - Accent1 13 2 3 4" xfId="103" xr:uid="{00000000-0005-0000-0000-000059000000}"/>
    <cellStyle name="20% - Accent1 13 2 4" xfId="104" xr:uid="{00000000-0005-0000-0000-00005A000000}"/>
    <cellStyle name="20% - Accent1 13 2 4 2" xfId="105" xr:uid="{00000000-0005-0000-0000-00005B000000}"/>
    <cellStyle name="20% - Accent1 13 2 5" xfId="106" xr:uid="{00000000-0005-0000-0000-00005C000000}"/>
    <cellStyle name="20% - Accent1 13 2 6" xfId="107" xr:uid="{00000000-0005-0000-0000-00005D000000}"/>
    <cellStyle name="20% - Accent1 13 3" xfId="108" xr:uid="{00000000-0005-0000-0000-00005E000000}"/>
    <cellStyle name="20% - Accent1 13 3 2" xfId="109" xr:uid="{00000000-0005-0000-0000-00005F000000}"/>
    <cellStyle name="20% - Accent1 13 3 2 2" xfId="110" xr:uid="{00000000-0005-0000-0000-000060000000}"/>
    <cellStyle name="20% - Accent1 13 3 3" xfId="111" xr:uid="{00000000-0005-0000-0000-000061000000}"/>
    <cellStyle name="20% - Accent1 13 3 4" xfId="112" xr:uid="{00000000-0005-0000-0000-000062000000}"/>
    <cellStyle name="20% - Accent1 13 4" xfId="113" xr:uid="{00000000-0005-0000-0000-000063000000}"/>
    <cellStyle name="20% - Accent1 13 4 2" xfId="114" xr:uid="{00000000-0005-0000-0000-000064000000}"/>
    <cellStyle name="20% - Accent1 13 5" xfId="115" xr:uid="{00000000-0005-0000-0000-000065000000}"/>
    <cellStyle name="20% - Accent1 13 6" xfId="116" xr:uid="{00000000-0005-0000-0000-000066000000}"/>
    <cellStyle name="20% - Accent1 14" xfId="117" xr:uid="{00000000-0005-0000-0000-000067000000}"/>
    <cellStyle name="20% - Accent1 14 2" xfId="118" xr:uid="{00000000-0005-0000-0000-000068000000}"/>
    <cellStyle name="20% - Accent1 14 2 2" xfId="119" xr:uid="{00000000-0005-0000-0000-000069000000}"/>
    <cellStyle name="20% - Accent1 14 2 2 2" xfId="120" xr:uid="{00000000-0005-0000-0000-00006A000000}"/>
    <cellStyle name="20% - Accent1 14 2 2 2 2" xfId="121" xr:uid="{00000000-0005-0000-0000-00006B000000}"/>
    <cellStyle name="20% - Accent1 14 2 2 3" xfId="122" xr:uid="{00000000-0005-0000-0000-00006C000000}"/>
    <cellStyle name="20% - Accent1 14 2 2 4" xfId="123" xr:uid="{00000000-0005-0000-0000-00006D000000}"/>
    <cellStyle name="20% - Accent1 14 2 3" xfId="124" xr:uid="{00000000-0005-0000-0000-00006E000000}"/>
    <cellStyle name="20% - Accent1 14 2 3 2" xfId="125" xr:uid="{00000000-0005-0000-0000-00006F000000}"/>
    <cellStyle name="20% - Accent1 14 2 3 2 2" xfId="126" xr:uid="{00000000-0005-0000-0000-000070000000}"/>
    <cellStyle name="20% - Accent1 14 2 3 3" xfId="127" xr:uid="{00000000-0005-0000-0000-000071000000}"/>
    <cellStyle name="20% - Accent1 14 2 3 4" xfId="128" xr:uid="{00000000-0005-0000-0000-000072000000}"/>
    <cellStyle name="20% - Accent1 14 2 4" xfId="129" xr:uid="{00000000-0005-0000-0000-000073000000}"/>
    <cellStyle name="20% - Accent1 14 2 4 2" xfId="130" xr:uid="{00000000-0005-0000-0000-000074000000}"/>
    <cellStyle name="20% - Accent1 14 2 5" xfId="131" xr:uid="{00000000-0005-0000-0000-000075000000}"/>
    <cellStyle name="20% - Accent1 14 2 6" xfId="132" xr:uid="{00000000-0005-0000-0000-000076000000}"/>
    <cellStyle name="20% - Accent1 14 3" xfId="133" xr:uid="{00000000-0005-0000-0000-000077000000}"/>
    <cellStyle name="20% - Accent1 14 3 2" xfId="134" xr:uid="{00000000-0005-0000-0000-000078000000}"/>
    <cellStyle name="20% - Accent1 14 3 2 2" xfId="135" xr:uid="{00000000-0005-0000-0000-000079000000}"/>
    <cellStyle name="20% - Accent1 14 3 3" xfId="136" xr:uid="{00000000-0005-0000-0000-00007A000000}"/>
    <cellStyle name="20% - Accent1 14 3 4" xfId="137" xr:uid="{00000000-0005-0000-0000-00007B000000}"/>
    <cellStyle name="20% - Accent1 14 4" xfId="138" xr:uid="{00000000-0005-0000-0000-00007C000000}"/>
    <cellStyle name="20% - Accent1 14 4 2" xfId="139" xr:uid="{00000000-0005-0000-0000-00007D000000}"/>
    <cellStyle name="20% - Accent1 14 5" xfId="140" xr:uid="{00000000-0005-0000-0000-00007E000000}"/>
    <cellStyle name="20% - Accent1 14 6" xfId="141" xr:uid="{00000000-0005-0000-0000-00007F000000}"/>
    <cellStyle name="20% - Accent1 15" xfId="142" xr:uid="{00000000-0005-0000-0000-000080000000}"/>
    <cellStyle name="20% - Accent1 15 2" xfId="143" xr:uid="{00000000-0005-0000-0000-000081000000}"/>
    <cellStyle name="20% - Accent1 15 2 2" xfId="144" xr:uid="{00000000-0005-0000-0000-000082000000}"/>
    <cellStyle name="20% - Accent1 15 2 2 2" xfId="145" xr:uid="{00000000-0005-0000-0000-000083000000}"/>
    <cellStyle name="20% - Accent1 15 2 2 2 2" xfId="146" xr:uid="{00000000-0005-0000-0000-000084000000}"/>
    <cellStyle name="20% - Accent1 15 2 2 3" xfId="147" xr:uid="{00000000-0005-0000-0000-000085000000}"/>
    <cellStyle name="20% - Accent1 15 2 2 4" xfId="148" xr:uid="{00000000-0005-0000-0000-000086000000}"/>
    <cellStyle name="20% - Accent1 15 2 3" xfId="149" xr:uid="{00000000-0005-0000-0000-000087000000}"/>
    <cellStyle name="20% - Accent1 15 2 3 2" xfId="150" xr:uid="{00000000-0005-0000-0000-000088000000}"/>
    <cellStyle name="20% - Accent1 15 2 3 2 2" xfId="151" xr:uid="{00000000-0005-0000-0000-000089000000}"/>
    <cellStyle name="20% - Accent1 15 2 3 3" xfId="152" xr:uid="{00000000-0005-0000-0000-00008A000000}"/>
    <cellStyle name="20% - Accent1 15 2 3 4" xfId="153" xr:uid="{00000000-0005-0000-0000-00008B000000}"/>
    <cellStyle name="20% - Accent1 15 2 4" xfId="154" xr:uid="{00000000-0005-0000-0000-00008C000000}"/>
    <cellStyle name="20% - Accent1 15 2 4 2" xfId="155" xr:uid="{00000000-0005-0000-0000-00008D000000}"/>
    <cellStyle name="20% - Accent1 15 2 5" xfId="156" xr:uid="{00000000-0005-0000-0000-00008E000000}"/>
    <cellStyle name="20% - Accent1 15 2 6" xfId="157" xr:uid="{00000000-0005-0000-0000-00008F000000}"/>
    <cellStyle name="20% - Accent1 15 3" xfId="158" xr:uid="{00000000-0005-0000-0000-000090000000}"/>
    <cellStyle name="20% - Accent1 15 3 2" xfId="159" xr:uid="{00000000-0005-0000-0000-000091000000}"/>
    <cellStyle name="20% - Accent1 15 3 2 2" xfId="160" xr:uid="{00000000-0005-0000-0000-000092000000}"/>
    <cellStyle name="20% - Accent1 15 3 3" xfId="161" xr:uid="{00000000-0005-0000-0000-000093000000}"/>
    <cellStyle name="20% - Accent1 15 3 4" xfId="162" xr:uid="{00000000-0005-0000-0000-000094000000}"/>
    <cellStyle name="20% - Accent1 15 4" xfId="163" xr:uid="{00000000-0005-0000-0000-000095000000}"/>
    <cellStyle name="20% - Accent1 15 4 2" xfId="164" xr:uid="{00000000-0005-0000-0000-000096000000}"/>
    <cellStyle name="20% - Accent1 15 5" xfId="165" xr:uid="{00000000-0005-0000-0000-000097000000}"/>
    <cellStyle name="20% - Accent1 15 6" xfId="166" xr:uid="{00000000-0005-0000-0000-000098000000}"/>
    <cellStyle name="20% - Accent1 16" xfId="167" xr:uid="{00000000-0005-0000-0000-000099000000}"/>
    <cellStyle name="20% - Accent1 16 2" xfId="168" xr:uid="{00000000-0005-0000-0000-00009A000000}"/>
    <cellStyle name="20% - Accent1 16 2 2" xfId="169" xr:uid="{00000000-0005-0000-0000-00009B000000}"/>
    <cellStyle name="20% - Accent1 16 2 2 2" xfId="170" xr:uid="{00000000-0005-0000-0000-00009C000000}"/>
    <cellStyle name="20% - Accent1 16 2 2 2 2" xfId="171" xr:uid="{00000000-0005-0000-0000-00009D000000}"/>
    <cellStyle name="20% - Accent1 16 2 2 3" xfId="172" xr:uid="{00000000-0005-0000-0000-00009E000000}"/>
    <cellStyle name="20% - Accent1 16 2 2 4" xfId="173" xr:uid="{00000000-0005-0000-0000-00009F000000}"/>
    <cellStyle name="20% - Accent1 16 2 3" xfId="174" xr:uid="{00000000-0005-0000-0000-0000A0000000}"/>
    <cellStyle name="20% - Accent1 16 2 3 2" xfId="175" xr:uid="{00000000-0005-0000-0000-0000A1000000}"/>
    <cellStyle name="20% - Accent1 16 2 3 2 2" xfId="176" xr:uid="{00000000-0005-0000-0000-0000A2000000}"/>
    <cellStyle name="20% - Accent1 16 2 3 3" xfId="177" xr:uid="{00000000-0005-0000-0000-0000A3000000}"/>
    <cellStyle name="20% - Accent1 16 2 3 4" xfId="178" xr:uid="{00000000-0005-0000-0000-0000A4000000}"/>
    <cellStyle name="20% - Accent1 16 2 4" xfId="179" xr:uid="{00000000-0005-0000-0000-0000A5000000}"/>
    <cellStyle name="20% - Accent1 16 2 4 2" xfId="180" xr:uid="{00000000-0005-0000-0000-0000A6000000}"/>
    <cellStyle name="20% - Accent1 16 2 5" xfId="181" xr:uid="{00000000-0005-0000-0000-0000A7000000}"/>
    <cellStyle name="20% - Accent1 16 2 6" xfId="182" xr:uid="{00000000-0005-0000-0000-0000A8000000}"/>
    <cellStyle name="20% - Accent1 16 3" xfId="183" xr:uid="{00000000-0005-0000-0000-0000A9000000}"/>
    <cellStyle name="20% - Accent1 16 3 2" xfId="184" xr:uid="{00000000-0005-0000-0000-0000AA000000}"/>
    <cellStyle name="20% - Accent1 16 3 2 2" xfId="185" xr:uid="{00000000-0005-0000-0000-0000AB000000}"/>
    <cellStyle name="20% - Accent1 16 3 3" xfId="186" xr:uid="{00000000-0005-0000-0000-0000AC000000}"/>
    <cellStyle name="20% - Accent1 16 3 4" xfId="187" xr:uid="{00000000-0005-0000-0000-0000AD000000}"/>
    <cellStyle name="20% - Accent1 16 4" xfId="188" xr:uid="{00000000-0005-0000-0000-0000AE000000}"/>
    <cellStyle name="20% - Accent1 16 4 2" xfId="189" xr:uid="{00000000-0005-0000-0000-0000AF000000}"/>
    <cellStyle name="20% - Accent1 16 5" xfId="190" xr:uid="{00000000-0005-0000-0000-0000B0000000}"/>
    <cellStyle name="20% - Accent1 16 6" xfId="191" xr:uid="{00000000-0005-0000-0000-0000B1000000}"/>
    <cellStyle name="20% - Accent1 17" xfId="192" xr:uid="{00000000-0005-0000-0000-0000B2000000}"/>
    <cellStyle name="20% - Accent1 17 2" xfId="193" xr:uid="{00000000-0005-0000-0000-0000B3000000}"/>
    <cellStyle name="20% - Accent1 17 2 2" xfId="194" xr:uid="{00000000-0005-0000-0000-0000B4000000}"/>
    <cellStyle name="20% - Accent1 17 2 2 2" xfId="195" xr:uid="{00000000-0005-0000-0000-0000B5000000}"/>
    <cellStyle name="20% - Accent1 17 2 2 2 2" xfId="196" xr:uid="{00000000-0005-0000-0000-0000B6000000}"/>
    <cellStyle name="20% - Accent1 17 2 2 3" xfId="197" xr:uid="{00000000-0005-0000-0000-0000B7000000}"/>
    <cellStyle name="20% - Accent1 17 2 2 4" xfId="198" xr:uid="{00000000-0005-0000-0000-0000B8000000}"/>
    <cellStyle name="20% - Accent1 17 2 3" xfId="199" xr:uid="{00000000-0005-0000-0000-0000B9000000}"/>
    <cellStyle name="20% - Accent1 17 2 3 2" xfId="200" xr:uid="{00000000-0005-0000-0000-0000BA000000}"/>
    <cellStyle name="20% - Accent1 17 2 3 2 2" xfId="201" xr:uid="{00000000-0005-0000-0000-0000BB000000}"/>
    <cellStyle name="20% - Accent1 17 2 3 3" xfId="202" xr:uid="{00000000-0005-0000-0000-0000BC000000}"/>
    <cellStyle name="20% - Accent1 17 2 3 4" xfId="203" xr:uid="{00000000-0005-0000-0000-0000BD000000}"/>
    <cellStyle name="20% - Accent1 17 2 4" xfId="204" xr:uid="{00000000-0005-0000-0000-0000BE000000}"/>
    <cellStyle name="20% - Accent1 17 2 4 2" xfId="205" xr:uid="{00000000-0005-0000-0000-0000BF000000}"/>
    <cellStyle name="20% - Accent1 17 2 5" xfId="206" xr:uid="{00000000-0005-0000-0000-0000C0000000}"/>
    <cellStyle name="20% - Accent1 17 2 6" xfId="207" xr:uid="{00000000-0005-0000-0000-0000C1000000}"/>
    <cellStyle name="20% - Accent1 17 3" xfId="208" xr:uid="{00000000-0005-0000-0000-0000C2000000}"/>
    <cellStyle name="20% - Accent1 17 3 2" xfId="209" xr:uid="{00000000-0005-0000-0000-0000C3000000}"/>
    <cellStyle name="20% - Accent1 17 3 2 2" xfId="210" xr:uid="{00000000-0005-0000-0000-0000C4000000}"/>
    <cellStyle name="20% - Accent1 17 3 3" xfId="211" xr:uid="{00000000-0005-0000-0000-0000C5000000}"/>
    <cellStyle name="20% - Accent1 17 3 4" xfId="212" xr:uid="{00000000-0005-0000-0000-0000C6000000}"/>
    <cellStyle name="20% - Accent1 17 4" xfId="213" xr:uid="{00000000-0005-0000-0000-0000C7000000}"/>
    <cellStyle name="20% - Accent1 17 4 2" xfId="214" xr:uid="{00000000-0005-0000-0000-0000C8000000}"/>
    <cellStyle name="20% - Accent1 17 5" xfId="215" xr:uid="{00000000-0005-0000-0000-0000C9000000}"/>
    <cellStyle name="20% - Accent1 17 6" xfId="216" xr:uid="{00000000-0005-0000-0000-0000CA000000}"/>
    <cellStyle name="20% - Accent1 18" xfId="217" xr:uid="{00000000-0005-0000-0000-0000CB000000}"/>
    <cellStyle name="20% - Accent1 18 2" xfId="218" xr:uid="{00000000-0005-0000-0000-0000CC000000}"/>
    <cellStyle name="20% - Accent1 18 2 2" xfId="219" xr:uid="{00000000-0005-0000-0000-0000CD000000}"/>
    <cellStyle name="20% - Accent1 18 2 2 2" xfId="220" xr:uid="{00000000-0005-0000-0000-0000CE000000}"/>
    <cellStyle name="20% - Accent1 18 2 2 2 2" xfId="221" xr:uid="{00000000-0005-0000-0000-0000CF000000}"/>
    <cellStyle name="20% - Accent1 18 2 2 3" xfId="222" xr:uid="{00000000-0005-0000-0000-0000D0000000}"/>
    <cellStyle name="20% - Accent1 18 2 2 4" xfId="223" xr:uid="{00000000-0005-0000-0000-0000D1000000}"/>
    <cellStyle name="20% - Accent1 18 2 3" xfId="224" xr:uid="{00000000-0005-0000-0000-0000D2000000}"/>
    <cellStyle name="20% - Accent1 18 2 3 2" xfId="225" xr:uid="{00000000-0005-0000-0000-0000D3000000}"/>
    <cellStyle name="20% - Accent1 18 2 3 2 2" xfId="226" xr:uid="{00000000-0005-0000-0000-0000D4000000}"/>
    <cellStyle name="20% - Accent1 18 2 3 3" xfId="227" xr:uid="{00000000-0005-0000-0000-0000D5000000}"/>
    <cellStyle name="20% - Accent1 18 2 3 4" xfId="228" xr:uid="{00000000-0005-0000-0000-0000D6000000}"/>
    <cellStyle name="20% - Accent1 18 2 4" xfId="229" xr:uid="{00000000-0005-0000-0000-0000D7000000}"/>
    <cellStyle name="20% - Accent1 18 2 4 2" xfId="230" xr:uid="{00000000-0005-0000-0000-0000D8000000}"/>
    <cellStyle name="20% - Accent1 18 2 5" xfId="231" xr:uid="{00000000-0005-0000-0000-0000D9000000}"/>
    <cellStyle name="20% - Accent1 18 2 6" xfId="232" xr:uid="{00000000-0005-0000-0000-0000DA000000}"/>
    <cellStyle name="20% - Accent1 18 3" xfId="233" xr:uid="{00000000-0005-0000-0000-0000DB000000}"/>
    <cellStyle name="20% - Accent1 18 3 2" xfId="234" xr:uid="{00000000-0005-0000-0000-0000DC000000}"/>
    <cellStyle name="20% - Accent1 18 3 2 2" xfId="235" xr:uid="{00000000-0005-0000-0000-0000DD000000}"/>
    <cellStyle name="20% - Accent1 18 3 3" xfId="236" xr:uid="{00000000-0005-0000-0000-0000DE000000}"/>
    <cellStyle name="20% - Accent1 18 3 4" xfId="237" xr:uid="{00000000-0005-0000-0000-0000DF000000}"/>
    <cellStyle name="20% - Accent1 18 4" xfId="238" xr:uid="{00000000-0005-0000-0000-0000E0000000}"/>
    <cellStyle name="20% - Accent1 18 4 2" xfId="239" xr:uid="{00000000-0005-0000-0000-0000E1000000}"/>
    <cellStyle name="20% - Accent1 18 5" xfId="240" xr:uid="{00000000-0005-0000-0000-0000E2000000}"/>
    <cellStyle name="20% - Accent1 18 6" xfId="241" xr:uid="{00000000-0005-0000-0000-0000E3000000}"/>
    <cellStyle name="20% - Accent1 19" xfId="242" xr:uid="{00000000-0005-0000-0000-0000E4000000}"/>
    <cellStyle name="20% - Accent1 19 2" xfId="243" xr:uid="{00000000-0005-0000-0000-0000E5000000}"/>
    <cellStyle name="20% - Accent1 19 2 2" xfId="244" xr:uid="{00000000-0005-0000-0000-0000E6000000}"/>
    <cellStyle name="20% - Accent1 19 2 2 2" xfId="245" xr:uid="{00000000-0005-0000-0000-0000E7000000}"/>
    <cellStyle name="20% - Accent1 19 2 2 2 2" xfId="246" xr:uid="{00000000-0005-0000-0000-0000E8000000}"/>
    <cellStyle name="20% - Accent1 19 2 2 3" xfId="247" xr:uid="{00000000-0005-0000-0000-0000E9000000}"/>
    <cellStyle name="20% - Accent1 19 2 2 4" xfId="248" xr:uid="{00000000-0005-0000-0000-0000EA000000}"/>
    <cellStyle name="20% - Accent1 19 2 3" xfId="249" xr:uid="{00000000-0005-0000-0000-0000EB000000}"/>
    <cellStyle name="20% - Accent1 19 2 3 2" xfId="250" xr:uid="{00000000-0005-0000-0000-0000EC000000}"/>
    <cellStyle name="20% - Accent1 19 2 3 2 2" xfId="251" xr:uid="{00000000-0005-0000-0000-0000ED000000}"/>
    <cellStyle name="20% - Accent1 19 2 3 3" xfId="252" xr:uid="{00000000-0005-0000-0000-0000EE000000}"/>
    <cellStyle name="20% - Accent1 19 2 3 4" xfId="253" xr:uid="{00000000-0005-0000-0000-0000EF000000}"/>
    <cellStyle name="20% - Accent1 19 2 4" xfId="254" xr:uid="{00000000-0005-0000-0000-0000F0000000}"/>
    <cellStyle name="20% - Accent1 19 2 4 2" xfId="255" xr:uid="{00000000-0005-0000-0000-0000F1000000}"/>
    <cellStyle name="20% - Accent1 19 2 5" xfId="256" xr:uid="{00000000-0005-0000-0000-0000F2000000}"/>
    <cellStyle name="20% - Accent1 19 2 6" xfId="257" xr:uid="{00000000-0005-0000-0000-0000F3000000}"/>
    <cellStyle name="20% - Accent1 19 3" xfId="258" xr:uid="{00000000-0005-0000-0000-0000F4000000}"/>
    <cellStyle name="20% - Accent1 19 3 2" xfId="259" xr:uid="{00000000-0005-0000-0000-0000F5000000}"/>
    <cellStyle name="20% - Accent1 19 3 2 2" xfId="260" xr:uid="{00000000-0005-0000-0000-0000F6000000}"/>
    <cellStyle name="20% - Accent1 19 3 3" xfId="261" xr:uid="{00000000-0005-0000-0000-0000F7000000}"/>
    <cellStyle name="20% - Accent1 19 3 4" xfId="262" xr:uid="{00000000-0005-0000-0000-0000F8000000}"/>
    <cellStyle name="20% - Accent1 19 4" xfId="263" xr:uid="{00000000-0005-0000-0000-0000F9000000}"/>
    <cellStyle name="20% - Accent1 19 4 2" xfId="264" xr:uid="{00000000-0005-0000-0000-0000FA000000}"/>
    <cellStyle name="20% - Accent1 19 5" xfId="265" xr:uid="{00000000-0005-0000-0000-0000FB000000}"/>
    <cellStyle name="20% - Accent1 19 6" xfId="266" xr:uid="{00000000-0005-0000-0000-0000FC000000}"/>
    <cellStyle name="20% - Accent1 2" xfId="267" xr:uid="{00000000-0005-0000-0000-0000FD000000}"/>
    <cellStyle name="20% - Accent1 2 10" xfId="268" xr:uid="{00000000-0005-0000-0000-0000FE000000}"/>
    <cellStyle name="20% - Accent1 2 10 2" xfId="269" xr:uid="{00000000-0005-0000-0000-0000FF000000}"/>
    <cellStyle name="20% - Accent1 2 11" xfId="270" xr:uid="{00000000-0005-0000-0000-000000010000}"/>
    <cellStyle name="20% - Accent1 2 12" xfId="271" xr:uid="{00000000-0005-0000-0000-000001010000}"/>
    <cellStyle name="20% - Accent1 2 13" xfId="272" xr:uid="{00000000-0005-0000-0000-000002010000}"/>
    <cellStyle name="20% - Accent1 2 2" xfId="273" xr:uid="{00000000-0005-0000-0000-000003010000}"/>
    <cellStyle name="20% - Accent1 2 2 2" xfId="274" xr:uid="{00000000-0005-0000-0000-000004010000}"/>
    <cellStyle name="20% - Accent1 2 2 2 2" xfId="275" xr:uid="{00000000-0005-0000-0000-000005010000}"/>
    <cellStyle name="20% - Accent1 2 2 2 2 2" xfId="276" xr:uid="{00000000-0005-0000-0000-000006010000}"/>
    <cellStyle name="20% - Accent1 2 2 2 2 2 2" xfId="277" xr:uid="{00000000-0005-0000-0000-000007010000}"/>
    <cellStyle name="20% - Accent1 2 2 2 2 3" xfId="278" xr:uid="{00000000-0005-0000-0000-000008010000}"/>
    <cellStyle name="20% - Accent1 2 2 2 2 4" xfId="279" xr:uid="{00000000-0005-0000-0000-000009010000}"/>
    <cellStyle name="20% - Accent1 2 2 2 2_2011-12 data" xfId="280" xr:uid="{00000000-0005-0000-0000-00000A010000}"/>
    <cellStyle name="20% - Accent1 2 2 2 3" xfId="281" xr:uid="{00000000-0005-0000-0000-00000B010000}"/>
    <cellStyle name="20% - Accent1 2 2 2 3 2" xfId="282" xr:uid="{00000000-0005-0000-0000-00000C010000}"/>
    <cellStyle name="20% - Accent1 2 2 2 3 2 2" xfId="283" xr:uid="{00000000-0005-0000-0000-00000D010000}"/>
    <cellStyle name="20% - Accent1 2 2 2 3 3" xfId="284" xr:uid="{00000000-0005-0000-0000-00000E010000}"/>
    <cellStyle name="20% - Accent1 2 2 2 3 4" xfId="285" xr:uid="{00000000-0005-0000-0000-00000F010000}"/>
    <cellStyle name="20% - Accent1 2 2 2 3_2011-12 data" xfId="286" xr:uid="{00000000-0005-0000-0000-000010010000}"/>
    <cellStyle name="20% - Accent1 2 2 2 4" xfId="287" xr:uid="{00000000-0005-0000-0000-000011010000}"/>
    <cellStyle name="20% - Accent1 2 2 2 4 2" xfId="288" xr:uid="{00000000-0005-0000-0000-000012010000}"/>
    <cellStyle name="20% - Accent1 2 2 2 5" xfId="289" xr:uid="{00000000-0005-0000-0000-000013010000}"/>
    <cellStyle name="20% - Accent1 2 2 2 6" xfId="290" xr:uid="{00000000-0005-0000-0000-000014010000}"/>
    <cellStyle name="20% - Accent1 2 2 2 7" xfId="291" xr:uid="{00000000-0005-0000-0000-000015010000}"/>
    <cellStyle name="20% - Accent1 2 2 2_2011-12 data" xfId="292" xr:uid="{00000000-0005-0000-0000-000016010000}"/>
    <cellStyle name="20% - Accent1 2 2 3" xfId="293" xr:uid="{00000000-0005-0000-0000-000017010000}"/>
    <cellStyle name="20% - Accent1 2 2 3 2" xfId="294" xr:uid="{00000000-0005-0000-0000-000018010000}"/>
    <cellStyle name="20% - Accent1 2 2 3 2 2" xfId="295" xr:uid="{00000000-0005-0000-0000-000019010000}"/>
    <cellStyle name="20% - Accent1 2 2 3 3" xfId="296" xr:uid="{00000000-0005-0000-0000-00001A010000}"/>
    <cellStyle name="20% - Accent1 2 2 3 4" xfId="297" xr:uid="{00000000-0005-0000-0000-00001B010000}"/>
    <cellStyle name="20% - Accent1 2 2 3 5" xfId="298" xr:uid="{00000000-0005-0000-0000-00001C010000}"/>
    <cellStyle name="20% - Accent1 2 2 3_2011-12 data" xfId="299" xr:uid="{00000000-0005-0000-0000-00001D010000}"/>
    <cellStyle name="20% - Accent1 2 2 4" xfId="300" xr:uid="{00000000-0005-0000-0000-00001E010000}"/>
    <cellStyle name="20% - Accent1 2 2 4 2" xfId="301" xr:uid="{00000000-0005-0000-0000-00001F010000}"/>
    <cellStyle name="20% - Accent1 2 2 5" xfId="302" xr:uid="{00000000-0005-0000-0000-000020010000}"/>
    <cellStyle name="20% - Accent1 2 2 6" xfId="303" xr:uid="{00000000-0005-0000-0000-000021010000}"/>
    <cellStyle name="20% - Accent1 2 2 7" xfId="304" xr:uid="{00000000-0005-0000-0000-000022010000}"/>
    <cellStyle name="20% - Accent1 2 2_2011-12 data" xfId="305" xr:uid="{00000000-0005-0000-0000-000023010000}"/>
    <cellStyle name="20% - Accent1 2 3" xfId="306" xr:uid="{00000000-0005-0000-0000-000024010000}"/>
    <cellStyle name="20% - Accent1 2 3 2" xfId="307" xr:uid="{00000000-0005-0000-0000-000025010000}"/>
    <cellStyle name="20% - Accent1 2 3 2 2" xfId="308" xr:uid="{00000000-0005-0000-0000-000026010000}"/>
    <cellStyle name="20% - Accent1 2 3 2 2 2" xfId="309" xr:uid="{00000000-0005-0000-0000-000027010000}"/>
    <cellStyle name="20% - Accent1 2 3 2 2 2 2" xfId="310" xr:uid="{00000000-0005-0000-0000-000028010000}"/>
    <cellStyle name="20% - Accent1 2 3 2 2 3" xfId="311" xr:uid="{00000000-0005-0000-0000-000029010000}"/>
    <cellStyle name="20% - Accent1 2 3 2 2 4" xfId="312" xr:uid="{00000000-0005-0000-0000-00002A010000}"/>
    <cellStyle name="20% - Accent1 2 3 2 2_2011-12 data" xfId="313" xr:uid="{00000000-0005-0000-0000-00002B010000}"/>
    <cellStyle name="20% - Accent1 2 3 2 3" xfId="314" xr:uid="{00000000-0005-0000-0000-00002C010000}"/>
    <cellStyle name="20% - Accent1 2 3 2 3 2" xfId="315" xr:uid="{00000000-0005-0000-0000-00002D010000}"/>
    <cellStyle name="20% - Accent1 2 3 2 3 2 2" xfId="316" xr:uid="{00000000-0005-0000-0000-00002E010000}"/>
    <cellStyle name="20% - Accent1 2 3 2 3 3" xfId="317" xr:uid="{00000000-0005-0000-0000-00002F010000}"/>
    <cellStyle name="20% - Accent1 2 3 2 3 4" xfId="318" xr:uid="{00000000-0005-0000-0000-000030010000}"/>
    <cellStyle name="20% - Accent1 2 3 2 3_2011-12 data" xfId="319" xr:uid="{00000000-0005-0000-0000-000031010000}"/>
    <cellStyle name="20% - Accent1 2 3 2 4" xfId="320" xr:uid="{00000000-0005-0000-0000-000032010000}"/>
    <cellStyle name="20% - Accent1 2 3 2 4 2" xfId="321" xr:uid="{00000000-0005-0000-0000-000033010000}"/>
    <cellStyle name="20% - Accent1 2 3 2 5" xfId="322" xr:uid="{00000000-0005-0000-0000-000034010000}"/>
    <cellStyle name="20% - Accent1 2 3 2 6" xfId="323" xr:uid="{00000000-0005-0000-0000-000035010000}"/>
    <cellStyle name="20% - Accent1 2 3 2 7" xfId="324" xr:uid="{00000000-0005-0000-0000-000036010000}"/>
    <cellStyle name="20% - Accent1 2 3 2_2011-12 data" xfId="325" xr:uid="{00000000-0005-0000-0000-000037010000}"/>
    <cellStyle name="20% - Accent1 2 3 3" xfId="326" xr:uid="{00000000-0005-0000-0000-000038010000}"/>
    <cellStyle name="20% - Accent1 2 3 3 2" xfId="327" xr:uid="{00000000-0005-0000-0000-000039010000}"/>
    <cellStyle name="20% - Accent1 2 3 3 2 2" xfId="328" xr:uid="{00000000-0005-0000-0000-00003A010000}"/>
    <cellStyle name="20% - Accent1 2 3 3 3" xfId="329" xr:uid="{00000000-0005-0000-0000-00003B010000}"/>
    <cellStyle name="20% - Accent1 2 3 3 4" xfId="330" xr:uid="{00000000-0005-0000-0000-00003C010000}"/>
    <cellStyle name="20% - Accent1 2 3 3 5" xfId="331" xr:uid="{00000000-0005-0000-0000-00003D010000}"/>
    <cellStyle name="20% - Accent1 2 3 3_2011-12 data" xfId="332" xr:uid="{00000000-0005-0000-0000-00003E010000}"/>
    <cellStyle name="20% - Accent1 2 3 4" xfId="333" xr:uid="{00000000-0005-0000-0000-00003F010000}"/>
    <cellStyle name="20% - Accent1 2 3 4 2" xfId="334" xr:uid="{00000000-0005-0000-0000-000040010000}"/>
    <cellStyle name="20% - Accent1 2 3 5" xfId="335" xr:uid="{00000000-0005-0000-0000-000041010000}"/>
    <cellStyle name="20% - Accent1 2 3 6" xfId="336" xr:uid="{00000000-0005-0000-0000-000042010000}"/>
    <cellStyle name="20% - Accent1 2 3 7" xfId="337" xr:uid="{00000000-0005-0000-0000-000043010000}"/>
    <cellStyle name="20% - Accent1 2 3_2011-12 data" xfId="338" xr:uid="{00000000-0005-0000-0000-000044010000}"/>
    <cellStyle name="20% - Accent1 2 4" xfId="339" xr:uid="{00000000-0005-0000-0000-000045010000}"/>
    <cellStyle name="20% - Accent1 2 4 2" xfId="340" xr:uid="{00000000-0005-0000-0000-000046010000}"/>
    <cellStyle name="20% - Accent1 2 4 2 2" xfId="341" xr:uid="{00000000-0005-0000-0000-000047010000}"/>
    <cellStyle name="20% - Accent1 2 4 2 2 2" xfId="342" xr:uid="{00000000-0005-0000-0000-000048010000}"/>
    <cellStyle name="20% - Accent1 2 4 2 2 2 2" xfId="343" xr:uid="{00000000-0005-0000-0000-000049010000}"/>
    <cellStyle name="20% - Accent1 2 4 2 2 3" xfId="344" xr:uid="{00000000-0005-0000-0000-00004A010000}"/>
    <cellStyle name="20% - Accent1 2 4 2 2 4" xfId="345" xr:uid="{00000000-0005-0000-0000-00004B010000}"/>
    <cellStyle name="20% - Accent1 2 4 2 2_2011-12 data" xfId="346" xr:uid="{00000000-0005-0000-0000-00004C010000}"/>
    <cellStyle name="20% - Accent1 2 4 2 3" xfId="347" xr:uid="{00000000-0005-0000-0000-00004D010000}"/>
    <cellStyle name="20% - Accent1 2 4 2 3 2" xfId="348" xr:uid="{00000000-0005-0000-0000-00004E010000}"/>
    <cellStyle name="20% - Accent1 2 4 2 3 2 2" xfId="349" xr:uid="{00000000-0005-0000-0000-00004F010000}"/>
    <cellStyle name="20% - Accent1 2 4 2 3 3" xfId="350" xr:uid="{00000000-0005-0000-0000-000050010000}"/>
    <cellStyle name="20% - Accent1 2 4 2 3 4" xfId="351" xr:uid="{00000000-0005-0000-0000-000051010000}"/>
    <cellStyle name="20% - Accent1 2 4 2 3_2011-12 data" xfId="352" xr:uid="{00000000-0005-0000-0000-000052010000}"/>
    <cellStyle name="20% - Accent1 2 4 2 4" xfId="353" xr:uid="{00000000-0005-0000-0000-000053010000}"/>
    <cellStyle name="20% - Accent1 2 4 2 4 2" xfId="354" xr:uid="{00000000-0005-0000-0000-000054010000}"/>
    <cellStyle name="20% - Accent1 2 4 2 5" xfId="355" xr:uid="{00000000-0005-0000-0000-000055010000}"/>
    <cellStyle name="20% - Accent1 2 4 2 6" xfId="356" xr:uid="{00000000-0005-0000-0000-000056010000}"/>
    <cellStyle name="20% - Accent1 2 4 2 7" xfId="357" xr:uid="{00000000-0005-0000-0000-000057010000}"/>
    <cellStyle name="20% - Accent1 2 4 2_2011-12 data" xfId="358" xr:uid="{00000000-0005-0000-0000-000058010000}"/>
    <cellStyle name="20% - Accent1 2 4 3" xfId="359" xr:uid="{00000000-0005-0000-0000-000059010000}"/>
    <cellStyle name="20% - Accent1 2 4 3 2" xfId="360" xr:uid="{00000000-0005-0000-0000-00005A010000}"/>
    <cellStyle name="20% - Accent1 2 4 3 2 2" xfId="361" xr:uid="{00000000-0005-0000-0000-00005B010000}"/>
    <cellStyle name="20% - Accent1 2 4 3 3" xfId="362" xr:uid="{00000000-0005-0000-0000-00005C010000}"/>
    <cellStyle name="20% - Accent1 2 4 3 4" xfId="363" xr:uid="{00000000-0005-0000-0000-00005D010000}"/>
    <cellStyle name="20% - Accent1 2 4 3 5" xfId="364" xr:uid="{00000000-0005-0000-0000-00005E010000}"/>
    <cellStyle name="20% - Accent1 2 4 3_2011-12 data" xfId="365" xr:uid="{00000000-0005-0000-0000-00005F010000}"/>
    <cellStyle name="20% - Accent1 2 4 4" xfId="366" xr:uid="{00000000-0005-0000-0000-000060010000}"/>
    <cellStyle name="20% - Accent1 2 4 4 2" xfId="367" xr:uid="{00000000-0005-0000-0000-000061010000}"/>
    <cellStyle name="20% - Accent1 2 4 5" xfId="368" xr:uid="{00000000-0005-0000-0000-000062010000}"/>
    <cellStyle name="20% - Accent1 2 4 6" xfId="369" xr:uid="{00000000-0005-0000-0000-000063010000}"/>
    <cellStyle name="20% - Accent1 2 4 7" xfId="370" xr:uid="{00000000-0005-0000-0000-000064010000}"/>
    <cellStyle name="20% - Accent1 2 4_2011-12 data" xfId="371" xr:uid="{00000000-0005-0000-0000-000065010000}"/>
    <cellStyle name="20% - Accent1 2 5" xfId="372" xr:uid="{00000000-0005-0000-0000-000066010000}"/>
    <cellStyle name="20% - Accent1 2 5 2" xfId="373" xr:uid="{00000000-0005-0000-0000-000067010000}"/>
    <cellStyle name="20% - Accent1 2 5 2 2" xfId="374" xr:uid="{00000000-0005-0000-0000-000068010000}"/>
    <cellStyle name="20% - Accent1 2 5 2 2 2" xfId="375" xr:uid="{00000000-0005-0000-0000-000069010000}"/>
    <cellStyle name="20% - Accent1 2 5 2 2 2 2" xfId="376" xr:uid="{00000000-0005-0000-0000-00006A010000}"/>
    <cellStyle name="20% - Accent1 2 5 2 2 3" xfId="377" xr:uid="{00000000-0005-0000-0000-00006B010000}"/>
    <cellStyle name="20% - Accent1 2 5 2 2 4" xfId="378" xr:uid="{00000000-0005-0000-0000-00006C010000}"/>
    <cellStyle name="20% - Accent1 2 5 2 2_2011-12 data" xfId="379" xr:uid="{00000000-0005-0000-0000-00006D010000}"/>
    <cellStyle name="20% - Accent1 2 5 2 3" xfId="380" xr:uid="{00000000-0005-0000-0000-00006E010000}"/>
    <cellStyle name="20% - Accent1 2 5 2 3 2" xfId="381" xr:uid="{00000000-0005-0000-0000-00006F010000}"/>
    <cellStyle name="20% - Accent1 2 5 2 3 2 2" xfId="382" xr:uid="{00000000-0005-0000-0000-000070010000}"/>
    <cellStyle name="20% - Accent1 2 5 2 3 3" xfId="383" xr:uid="{00000000-0005-0000-0000-000071010000}"/>
    <cellStyle name="20% - Accent1 2 5 2 3 4" xfId="384" xr:uid="{00000000-0005-0000-0000-000072010000}"/>
    <cellStyle name="20% - Accent1 2 5 2 3_2011-12 data" xfId="385" xr:uid="{00000000-0005-0000-0000-000073010000}"/>
    <cellStyle name="20% - Accent1 2 5 2 4" xfId="386" xr:uid="{00000000-0005-0000-0000-000074010000}"/>
    <cellStyle name="20% - Accent1 2 5 2 4 2" xfId="387" xr:uid="{00000000-0005-0000-0000-000075010000}"/>
    <cellStyle name="20% - Accent1 2 5 2 5" xfId="388" xr:uid="{00000000-0005-0000-0000-000076010000}"/>
    <cellStyle name="20% - Accent1 2 5 2 6" xfId="389" xr:uid="{00000000-0005-0000-0000-000077010000}"/>
    <cellStyle name="20% - Accent1 2 5 2 7" xfId="390" xr:uid="{00000000-0005-0000-0000-000078010000}"/>
    <cellStyle name="20% - Accent1 2 5 2_2011-12 data" xfId="391" xr:uid="{00000000-0005-0000-0000-000079010000}"/>
    <cellStyle name="20% - Accent1 2 5 3" xfId="392" xr:uid="{00000000-0005-0000-0000-00007A010000}"/>
    <cellStyle name="20% - Accent1 2 5 3 2" xfId="393" xr:uid="{00000000-0005-0000-0000-00007B010000}"/>
    <cellStyle name="20% - Accent1 2 5 3 2 2" xfId="394" xr:uid="{00000000-0005-0000-0000-00007C010000}"/>
    <cellStyle name="20% - Accent1 2 5 3 3" xfId="395" xr:uid="{00000000-0005-0000-0000-00007D010000}"/>
    <cellStyle name="20% - Accent1 2 5 3 4" xfId="396" xr:uid="{00000000-0005-0000-0000-00007E010000}"/>
    <cellStyle name="20% - Accent1 2 5 3 5" xfId="397" xr:uid="{00000000-0005-0000-0000-00007F010000}"/>
    <cellStyle name="20% - Accent1 2 5 3_2011-12 data" xfId="398" xr:uid="{00000000-0005-0000-0000-000080010000}"/>
    <cellStyle name="20% - Accent1 2 5 4" xfId="399" xr:uid="{00000000-0005-0000-0000-000081010000}"/>
    <cellStyle name="20% - Accent1 2 5 4 2" xfId="400" xr:uid="{00000000-0005-0000-0000-000082010000}"/>
    <cellStyle name="20% - Accent1 2 5 5" xfId="401" xr:uid="{00000000-0005-0000-0000-000083010000}"/>
    <cellStyle name="20% - Accent1 2 5 6" xfId="402" xr:uid="{00000000-0005-0000-0000-000084010000}"/>
    <cellStyle name="20% - Accent1 2 5 7" xfId="403" xr:uid="{00000000-0005-0000-0000-000085010000}"/>
    <cellStyle name="20% - Accent1 2 5_2011-12 data" xfId="404" xr:uid="{00000000-0005-0000-0000-000086010000}"/>
    <cellStyle name="20% - Accent1 2 6" xfId="405" xr:uid="{00000000-0005-0000-0000-000087010000}"/>
    <cellStyle name="20% - Accent1 2 6 2" xfId="406" xr:uid="{00000000-0005-0000-0000-000088010000}"/>
    <cellStyle name="20% - Accent1 2 6 2 2" xfId="407" xr:uid="{00000000-0005-0000-0000-000089010000}"/>
    <cellStyle name="20% - Accent1 2 6 2 2 2" xfId="408" xr:uid="{00000000-0005-0000-0000-00008A010000}"/>
    <cellStyle name="20% - Accent1 2 6 2 3" xfId="409" xr:uid="{00000000-0005-0000-0000-00008B010000}"/>
    <cellStyle name="20% - Accent1 2 6 2 4" xfId="410" xr:uid="{00000000-0005-0000-0000-00008C010000}"/>
    <cellStyle name="20% - Accent1 2 6 3" xfId="411" xr:uid="{00000000-0005-0000-0000-00008D010000}"/>
    <cellStyle name="20% - Accent1 2 6 3 2" xfId="412" xr:uid="{00000000-0005-0000-0000-00008E010000}"/>
    <cellStyle name="20% - Accent1 2 6 3 2 2" xfId="413" xr:uid="{00000000-0005-0000-0000-00008F010000}"/>
    <cellStyle name="20% - Accent1 2 6 3 3" xfId="414" xr:uid="{00000000-0005-0000-0000-000090010000}"/>
    <cellStyle name="20% - Accent1 2 6 3 4" xfId="415" xr:uid="{00000000-0005-0000-0000-000091010000}"/>
    <cellStyle name="20% - Accent1 2 6 4" xfId="416" xr:uid="{00000000-0005-0000-0000-000092010000}"/>
    <cellStyle name="20% - Accent1 2 6 4 2" xfId="417" xr:uid="{00000000-0005-0000-0000-000093010000}"/>
    <cellStyle name="20% - Accent1 2 6 5" xfId="418" xr:uid="{00000000-0005-0000-0000-000094010000}"/>
    <cellStyle name="20% - Accent1 2 6 6" xfId="419" xr:uid="{00000000-0005-0000-0000-000095010000}"/>
    <cellStyle name="20% - Accent1 2 7" xfId="420" xr:uid="{00000000-0005-0000-0000-000096010000}"/>
    <cellStyle name="20% - Accent1 2 7 2" xfId="421" xr:uid="{00000000-0005-0000-0000-000097010000}"/>
    <cellStyle name="20% - Accent1 2 7 2 2" xfId="422" xr:uid="{00000000-0005-0000-0000-000098010000}"/>
    <cellStyle name="20% - Accent1 2 7 3" xfId="423" xr:uid="{00000000-0005-0000-0000-000099010000}"/>
    <cellStyle name="20% - Accent1 2 7 4" xfId="424" xr:uid="{00000000-0005-0000-0000-00009A010000}"/>
    <cellStyle name="20% - Accent1 2 8" xfId="425" xr:uid="{00000000-0005-0000-0000-00009B010000}"/>
    <cellStyle name="20% - Accent1 2 8 2" xfId="426" xr:uid="{00000000-0005-0000-0000-00009C010000}"/>
    <cellStyle name="20% - Accent1 2 9" xfId="427" xr:uid="{00000000-0005-0000-0000-00009D010000}"/>
    <cellStyle name="20% - Accent1 2 9 2" xfId="428" xr:uid="{00000000-0005-0000-0000-00009E010000}"/>
    <cellStyle name="20% - Accent1 20" xfId="429" xr:uid="{00000000-0005-0000-0000-00009F010000}"/>
    <cellStyle name="20% - Accent1 20 2" xfId="430" xr:uid="{00000000-0005-0000-0000-0000A0010000}"/>
    <cellStyle name="20% - Accent1 20 2 2" xfId="431" xr:uid="{00000000-0005-0000-0000-0000A1010000}"/>
    <cellStyle name="20% - Accent1 20 2 2 2" xfId="432" xr:uid="{00000000-0005-0000-0000-0000A2010000}"/>
    <cellStyle name="20% - Accent1 20 2 2 2 2" xfId="433" xr:uid="{00000000-0005-0000-0000-0000A3010000}"/>
    <cellStyle name="20% - Accent1 20 2 2 3" xfId="434" xr:uid="{00000000-0005-0000-0000-0000A4010000}"/>
    <cellStyle name="20% - Accent1 20 2 2 4" xfId="435" xr:uid="{00000000-0005-0000-0000-0000A5010000}"/>
    <cellStyle name="20% - Accent1 20 2 3" xfId="436" xr:uid="{00000000-0005-0000-0000-0000A6010000}"/>
    <cellStyle name="20% - Accent1 20 2 3 2" xfId="437" xr:uid="{00000000-0005-0000-0000-0000A7010000}"/>
    <cellStyle name="20% - Accent1 20 2 3 2 2" xfId="438" xr:uid="{00000000-0005-0000-0000-0000A8010000}"/>
    <cellStyle name="20% - Accent1 20 2 3 3" xfId="439" xr:uid="{00000000-0005-0000-0000-0000A9010000}"/>
    <cellStyle name="20% - Accent1 20 2 3 4" xfId="440" xr:uid="{00000000-0005-0000-0000-0000AA010000}"/>
    <cellStyle name="20% - Accent1 20 2 4" xfId="441" xr:uid="{00000000-0005-0000-0000-0000AB010000}"/>
    <cellStyle name="20% - Accent1 20 2 4 2" xfId="442" xr:uid="{00000000-0005-0000-0000-0000AC010000}"/>
    <cellStyle name="20% - Accent1 20 2 5" xfId="443" xr:uid="{00000000-0005-0000-0000-0000AD010000}"/>
    <cellStyle name="20% - Accent1 20 2 6" xfId="444" xr:uid="{00000000-0005-0000-0000-0000AE010000}"/>
    <cellStyle name="20% - Accent1 20 3" xfId="445" xr:uid="{00000000-0005-0000-0000-0000AF010000}"/>
    <cellStyle name="20% - Accent1 20 3 2" xfId="446" xr:uid="{00000000-0005-0000-0000-0000B0010000}"/>
    <cellStyle name="20% - Accent1 20 3 2 2" xfId="447" xr:uid="{00000000-0005-0000-0000-0000B1010000}"/>
    <cellStyle name="20% - Accent1 20 3 3" xfId="448" xr:uid="{00000000-0005-0000-0000-0000B2010000}"/>
    <cellStyle name="20% - Accent1 20 3 4" xfId="449" xr:uid="{00000000-0005-0000-0000-0000B3010000}"/>
    <cellStyle name="20% - Accent1 20 4" xfId="450" xr:uid="{00000000-0005-0000-0000-0000B4010000}"/>
    <cellStyle name="20% - Accent1 20 4 2" xfId="451" xr:uid="{00000000-0005-0000-0000-0000B5010000}"/>
    <cellStyle name="20% - Accent1 20 5" xfId="452" xr:uid="{00000000-0005-0000-0000-0000B6010000}"/>
    <cellStyle name="20% - Accent1 20 6" xfId="453" xr:uid="{00000000-0005-0000-0000-0000B7010000}"/>
    <cellStyle name="20% - Accent1 21" xfId="454" xr:uid="{00000000-0005-0000-0000-0000B8010000}"/>
    <cellStyle name="20% - Accent1 21 2" xfId="455" xr:uid="{00000000-0005-0000-0000-0000B9010000}"/>
    <cellStyle name="20% - Accent1 21 2 2" xfId="456" xr:uid="{00000000-0005-0000-0000-0000BA010000}"/>
    <cellStyle name="20% - Accent1 21 2 2 2" xfId="457" xr:uid="{00000000-0005-0000-0000-0000BB010000}"/>
    <cellStyle name="20% - Accent1 21 2 3" xfId="458" xr:uid="{00000000-0005-0000-0000-0000BC010000}"/>
    <cellStyle name="20% - Accent1 21 2 4" xfId="459" xr:uid="{00000000-0005-0000-0000-0000BD010000}"/>
    <cellStyle name="20% - Accent1 21 2_2011-12 data" xfId="460" xr:uid="{00000000-0005-0000-0000-0000BE010000}"/>
    <cellStyle name="20% - Accent1 21 3" xfId="461" xr:uid="{00000000-0005-0000-0000-0000BF010000}"/>
    <cellStyle name="20% - Accent1 21 3 2" xfId="462" xr:uid="{00000000-0005-0000-0000-0000C0010000}"/>
    <cellStyle name="20% - Accent1 21 3 2 2" xfId="463" xr:uid="{00000000-0005-0000-0000-0000C1010000}"/>
    <cellStyle name="20% - Accent1 21 3 3" xfId="464" xr:uid="{00000000-0005-0000-0000-0000C2010000}"/>
    <cellStyle name="20% - Accent1 21 3 4" xfId="465" xr:uid="{00000000-0005-0000-0000-0000C3010000}"/>
    <cellStyle name="20% - Accent1 21 3_2011-12 data" xfId="466" xr:uid="{00000000-0005-0000-0000-0000C4010000}"/>
    <cellStyle name="20% - Accent1 21 4" xfId="467" xr:uid="{00000000-0005-0000-0000-0000C5010000}"/>
    <cellStyle name="20% - Accent1 21 4 2" xfId="468" xr:uid="{00000000-0005-0000-0000-0000C6010000}"/>
    <cellStyle name="20% - Accent1 21 5" xfId="469" xr:uid="{00000000-0005-0000-0000-0000C7010000}"/>
    <cellStyle name="20% - Accent1 21 6" xfId="470" xr:uid="{00000000-0005-0000-0000-0000C8010000}"/>
    <cellStyle name="20% - Accent1 21 7" xfId="471" xr:uid="{00000000-0005-0000-0000-0000C9010000}"/>
    <cellStyle name="20% - Accent1 21_2011-12 data" xfId="472" xr:uid="{00000000-0005-0000-0000-0000CA010000}"/>
    <cellStyle name="20% - Accent1 22" xfId="473" xr:uid="{00000000-0005-0000-0000-0000CB010000}"/>
    <cellStyle name="20% - Accent1 22 2" xfId="474" xr:uid="{00000000-0005-0000-0000-0000CC010000}"/>
    <cellStyle name="20% - Accent1 22 2 2" xfId="475" xr:uid="{00000000-0005-0000-0000-0000CD010000}"/>
    <cellStyle name="20% - Accent1 22 3" xfId="476" xr:uid="{00000000-0005-0000-0000-0000CE010000}"/>
    <cellStyle name="20% - Accent1 22 4" xfId="477" xr:uid="{00000000-0005-0000-0000-0000CF010000}"/>
    <cellStyle name="20% - Accent1 22 5" xfId="478" xr:uid="{00000000-0005-0000-0000-0000D0010000}"/>
    <cellStyle name="20% - Accent1 22_2011-12 data" xfId="479" xr:uid="{00000000-0005-0000-0000-0000D1010000}"/>
    <cellStyle name="20% - Accent1 23" xfId="480" xr:uid="{00000000-0005-0000-0000-0000D2010000}"/>
    <cellStyle name="20% - Accent1 23 2" xfId="481" xr:uid="{00000000-0005-0000-0000-0000D3010000}"/>
    <cellStyle name="20% - Accent1 23 2 2" xfId="482" xr:uid="{00000000-0005-0000-0000-0000D4010000}"/>
    <cellStyle name="20% - Accent1 23 3" xfId="483" xr:uid="{00000000-0005-0000-0000-0000D5010000}"/>
    <cellStyle name="20% - Accent1 23 4" xfId="484" xr:uid="{00000000-0005-0000-0000-0000D6010000}"/>
    <cellStyle name="20% - Accent1 23 5" xfId="485" xr:uid="{00000000-0005-0000-0000-0000D7010000}"/>
    <cellStyle name="20% - Accent1 23_2011-12 data" xfId="486" xr:uid="{00000000-0005-0000-0000-0000D8010000}"/>
    <cellStyle name="20% - Accent1 24" xfId="487" xr:uid="{00000000-0005-0000-0000-0000D9010000}"/>
    <cellStyle name="20% - Accent1 24 2" xfId="488" xr:uid="{00000000-0005-0000-0000-0000DA010000}"/>
    <cellStyle name="20% - Accent1 24 2 2" xfId="489" xr:uid="{00000000-0005-0000-0000-0000DB010000}"/>
    <cellStyle name="20% - Accent1 24 3" xfId="490" xr:uid="{00000000-0005-0000-0000-0000DC010000}"/>
    <cellStyle name="20% - Accent1 24 3 2" xfId="491" xr:uid="{00000000-0005-0000-0000-0000DD010000}"/>
    <cellStyle name="20% - Accent1 24 4" xfId="492" xr:uid="{00000000-0005-0000-0000-0000DE010000}"/>
    <cellStyle name="20% - Accent1 24 5" xfId="493" xr:uid="{00000000-0005-0000-0000-0000DF010000}"/>
    <cellStyle name="20% - Accent1 24_2011-12 data" xfId="494" xr:uid="{00000000-0005-0000-0000-0000E0010000}"/>
    <cellStyle name="20% - Accent1 25" xfId="495" xr:uid="{00000000-0005-0000-0000-0000E1010000}"/>
    <cellStyle name="20% - Accent1 25 2" xfId="496" xr:uid="{00000000-0005-0000-0000-0000E2010000}"/>
    <cellStyle name="20% - Accent1 25 2 2" xfId="497" xr:uid="{00000000-0005-0000-0000-0000E3010000}"/>
    <cellStyle name="20% - Accent1 25 3" xfId="498" xr:uid="{00000000-0005-0000-0000-0000E4010000}"/>
    <cellStyle name="20% - Accent1 25 3 2" xfId="499" xr:uid="{00000000-0005-0000-0000-0000E5010000}"/>
    <cellStyle name="20% - Accent1 25 4" xfId="500" xr:uid="{00000000-0005-0000-0000-0000E6010000}"/>
    <cellStyle name="20% - Accent1 25 5" xfId="501" xr:uid="{00000000-0005-0000-0000-0000E7010000}"/>
    <cellStyle name="20% - Accent1 26" xfId="502" xr:uid="{00000000-0005-0000-0000-0000E8010000}"/>
    <cellStyle name="20% - Accent1 26 2" xfId="503" xr:uid="{00000000-0005-0000-0000-0000E9010000}"/>
    <cellStyle name="20% - Accent1 26 2 2" xfId="504" xr:uid="{00000000-0005-0000-0000-0000EA010000}"/>
    <cellStyle name="20% - Accent1 26 3" xfId="505" xr:uid="{00000000-0005-0000-0000-0000EB010000}"/>
    <cellStyle name="20% - Accent1 27" xfId="506" xr:uid="{00000000-0005-0000-0000-0000EC010000}"/>
    <cellStyle name="20% - Accent1 27 2" xfId="507" xr:uid="{00000000-0005-0000-0000-0000ED010000}"/>
    <cellStyle name="20% - Accent1 28" xfId="508" xr:uid="{00000000-0005-0000-0000-0000EE010000}"/>
    <cellStyle name="20% - Accent1 28 2" xfId="509" xr:uid="{00000000-0005-0000-0000-0000EF010000}"/>
    <cellStyle name="20% - Accent1 29" xfId="510" xr:uid="{00000000-0005-0000-0000-0000F0010000}"/>
    <cellStyle name="20% - Accent1 29 2" xfId="511" xr:uid="{00000000-0005-0000-0000-0000F1010000}"/>
    <cellStyle name="20% - Accent1 3" xfId="512" xr:uid="{00000000-0005-0000-0000-0000F2010000}"/>
    <cellStyle name="20% - Accent1 3 2" xfId="513" xr:uid="{00000000-0005-0000-0000-0000F3010000}"/>
    <cellStyle name="20% - Accent1 3 2 2" xfId="514" xr:uid="{00000000-0005-0000-0000-0000F4010000}"/>
    <cellStyle name="20% - Accent1 3 2 2 2" xfId="515" xr:uid="{00000000-0005-0000-0000-0000F5010000}"/>
    <cellStyle name="20% - Accent1 3 2 2 2 2" xfId="516" xr:uid="{00000000-0005-0000-0000-0000F6010000}"/>
    <cellStyle name="20% - Accent1 3 2 2 3" xfId="517" xr:uid="{00000000-0005-0000-0000-0000F7010000}"/>
    <cellStyle name="20% - Accent1 3 2 2 4" xfId="518" xr:uid="{00000000-0005-0000-0000-0000F8010000}"/>
    <cellStyle name="20% - Accent1 3 2 2_2011-12 data" xfId="519" xr:uid="{00000000-0005-0000-0000-0000F9010000}"/>
    <cellStyle name="20% - Accent1 3 2 3" xfId="520" xr:uid="{00000000-0005-0000-0000-0000FA010000}"/>
    <cellStyle name="20% - Accent1 3 2 3 2" xfId="521" xr:uid="{00000000-0005-0000-0000-0000FB010000}"/>
    <cellStyle name="20% - Accent1 3 2 3 2 2" xfId="522" xr:uid="{00000000-0005-0000-0000-0000FC010000}"/>
    <cellStyle name="20% - Accent1 3 2 3 3" xfId="523" xr:uid="{00000000-0005-0000-0000-0000FD010000}"/>
    <cellStyle name="20% - Accent1 3 2 3 4" xfId="524" xr:uid="{00000000-0005-0000-0000-0000FE010000}"/>
    <cellStyle name="20% - Accent1 3 2 3_2011-12 data" xfId="525" xr:uid="{00000000-0005-0000-0000-0000FF010000}"/>
    <cellStyle name="20% - Accent1 3 2 4" xfId="526" xr:uid="{00000000-0005-0000-0000-000000020000}"/>
    <cellStyle name="20% - Accent1 3 2 4 2" xfId="527" xr:uid="{00000000-0005-0000-0000-000001020000}"/>
    <cellStyle name="20% - Accent1 3 2 5" xfId="528" xr:uid="{00000000-0005-0000-0000-000002020000}"/>
    <cellStyle name="20% - Accent1 3 2 6" xfId="529" xr:uid="{00000000-0005-0000-0000-000003020000}"/>
    <cellStyle name="20% - Accent1 3 2 7" xfId="530" xr:uid="{00000000-0005-0000-0000-000004020000}"/>
    <cellStyle name="20% - Accent1 3 2_2011-12 data" xfId="531" xr:uid="{00000000-0005-0000-0000-000005020000}"/>
    <cellStyle name="20% - Accent1 3 3" xfId="532" xr:uid="{00000000-0005-0000-0000-000006020000}"/>
    <cellStyle name="20% - Accent1 3 3 2" xfId="533" xr:uid="{00000000-0005-0000-0000-000007020000}"/>
    <cellStyle name="20% - Accent1 3 3 2 2" xfId="534" xr:uid="{00000000-0005-0000-0000-000008020000}"/>
    <cellStyle name="20% - Accent1 3 3 3" xfId="535" xr:uid="{00000000-0005-0000-0000-000009020000}"/>
    <cellStyle name="20% - Accent1 3 3 4" xfId="536" xr:uid="{00000000-0005-0000-0000-00000A020000}"/>
    <cellStyle name="20% - Accent1 3 3 5" xfId="537" xr:uid="{00000000-0005-0000-0000-00000B020000}"/>
    <cellStyle name="20% - Accent1 3 3_2011-12 data" xfId="538" xr:uid="{00000000-0005-0000-0000-00000C020000}"/>
    <cellStyle name="20% - Accent1 3 4" xfId="539" xr:uid="{00000000-0005-0000-0000-00000D020000}"/>
    <cellStyle name="20% - Accent1 3 4 2" xfId="540" xr:uid="{00000000-0005-0000-0000-00000E020000}"/>
    <cellStyle name="20% - Accent1 3 5" xfId="541" xr:uid="{00000000-0005-0000-0000-00000F020000}"/>
    <cellStyle name="20% - Accent1 3 6" xfId="542" xr:uid="{00000000-0005-0000-0000-000010020000}"/>
    <cellStyle name="20% - Accent1 3 7" xfId="543" xr:uid="{00000000-0005-0000-0000-000011020000}"/>
    <cellStyle name="20% - Accent1 3_2011-12 data" xfId="544" xr:uid="{00000000-0005-0000-0000-000012020000}"/>
    <cellStyle name="20% - Accent1 30" xfId="545" xr:uid="{00000000-0005-0000-0000-000013020000}"/>
    <cellStyle name="20% - Accent1 30 2" xfId="546" xr:uid="{00000000-0005-0000-0000-000014020000}"/>
    <cellStyle name="20% - Accent1 31" xfId="547" xr:uid="{00000000-0005-0000-0000-000015020000}"/>
    <cellStyle name="20% - Accent1 31 2" xfId="548" xr:uid="{00000000-0005-0000-0000-000016020000}"/>
    <cellStyle name="20% - Accent1 32" xfId="549" xr:uid="{00000000-0005-0000-0000-000017020000}"/>
    <cellStyle name="20% - Accent1 32 2" xfId="550" xr:uid="{00000000-0005-0000-0000-000018020000}"/>
    <cellStyle name="20% - Accent1 33" xfId="551" xr:uid="{00000000-0005-0000-0000-000019020000}"/>
    <cellStyle name="20% - Accent1 33 2" xfId="552" xr:uid="{00000000-0005-0000-0000-00001A020000}"/>
    <cellStyle name="20% - Accent1 34" xfId="553" xr:uid="{00000000-0005-0000-0000-00001B020000}"/>
    <cellStyle name="20% - Accent1 34 2" xfId="554" xr:uid="{00000000-0005-0000-0000-00001C020000}"/>
    <cellStyle name="20% - Accent1 35" xfId="555" xr:uid="{00000000-0005-0000-0000-00001D020000}"/>
    <cellStyle name="20% - Accent1 36" xfId="556" xr:uid="{00000000-0005-0000-0000-00001E020000}"/>
    <cellStyle name="20% - Accent1 37" xfId="557" xr:uid="{00000000-0005-0000-0000-00001F020000}"/>
    <cellStyle name="20% - Accent1 37 2" xfId="558" xr:uid="{00000000-0005-0000-0000-000020020000}"/>
    <cellStyle name="20% - Accent1 38" xfId="559" xr:uid="{00000000-0005-0000-0000-000021020000}"/>
    <cellStyle name="20% - Accent1 39" xfId="560" xr:uid="{00000000-0005-0000-0000-000022020000}"/>
    <cellStyle name="20% - Accent1 4" xfId="561" xr:uid="{00000000-0005-0000-0000-000023020000}"/>
    <cellStyle name="20% - Accent1 4 2" xfId="562" xr:uid="{00000000-0005-0000-0000-000024020000}"/>
    <cellStyle name="20% - Accent1 4 2 2" xfId="563" xr:uid="{00000000-0005-0000-0000-000025020000}"/>
    <cellStyle name="20% - Accent1 4 2 2 2" xfId="564" xr:uid="{00000000-0005-0000-0000-000026020000}"/>
    <cellStyle name="20% - Accent1 4 2 2 2 2" xfId="565" xr:uid="{00000000-0005-0000-0000-000027020000}"/>
    <cellStyle name="20% - Accent1 4 2 2 3" xfId="566" xr:uid="{00000000-0005-0000-0000-000028020000}"/>
    <cellStyle name="20% - Accent1 4 2 2 4" xfId="567" xr:uid="{00000000-0005-0000-0000-000029020000}"/>
    <cellStyle name="20% - Accent1 4 2 2_2011-12 data" xfId="568" xr:uid="{00000000-0005-0000-0000-00002A020000}"/>
    <cellStyle name="20% - Accent1 4 2 3" xfId="569" xr:uid="{00000000-0005-0000-0000-00002B020000}"/>
    <cellStyle name="20% - Accent1 4 2 3 2" xfId="570" xr:uid="{00000000-0005-0000-0000-00002C020000}"/>
    <cellStyle name="20% - Accent1 4 2 3 2 2" xfId="571" xr:uid="{00000000-0005-0000-0000-00002D020000}"/>
    <cellStyle name="20% - Accent1 4 2 3 3" xfId="572" xr:uid="{00000000-0005-0000-0000-00002E020000}"/>
    <cellStyle name="20% - Accent1 4 2 3 4" xfId="573" xr:uid="{00000000-0005-0000-0000-00002F020000}"/>
    <cellStyle name="20% - Accent1 4 2 3_2011-12 data" xfId="574" xr:uid="{00000000-0005-0000-0000-000030020000}"/>
    <cellStyle name="20% - Accent1 4 2 4" xfId="575" xr:uid="{00000000-0005-0000-0000-000031020000}"/>
    <cellStyle name="20% - Accent1 4 2 4 2" xfId="576" xr:uid="{00000000-0005-0000-0000-000032020000}"/>
    <cellStyle name="20% - Accent1 4 2 5" xfId="577" xr:uid="{00000000-0005-0000-0000-000033020000}"/>
    <cellStyle name="20% - Accent1 4 2 6" xfId="578" xr:uid="{00000000-0005-0000-0000-000034020000}"/>
    <cellStyle name="20% - Accent1 4 2 7" xfId="579" xr:uid="{00000000-0005-0000-0000-000035020000}"/>
    <cellStyle name="20% - Accent1 4 2_2011-12 data" xfId="580" xr:uid="{00000000-0005-0000-0000-000036020000}"/>
    <cellStyle name="20% - Accent1 4 3" xfId="581" xr:uid="{00000000-0005-0000-0000-000037020000}"/>
    <cellStyle name="20% - Accent1 4 3 2" xfId="582" xr:uid="{00000000-0005-0000-0000-000038020000}"/>
    <cellStyle name="20% - Accent1 4 3 2 2" xfId="583" xr:uid="{00000000-0005-0000-0000-000039020000}"/>
    <cellStyle name="20% - Accent1 4 3 3" xfId="584" xr:uid="{00000000-0005-0000-0000-00003A020000}"/>
    <cellStyle name="20% - Accent1 4 3 4" xfId="585" xr:uid="{00000000-0005-0000-0000-00003B020000}"/>
    <cellStyle name="20% - Accent1 4 3 5" xfId="586" xr:uid="{00000000-0005-0000-0000-00003C020000}"/>
    <cellStyle name="20% - Accent1 4 3_2011-12 data" xfId="587" xr:uid="{00000000-0005-0000-0000-00003D020000}"/>
    <cellStyle name="20% - Accent1 4 4" xfId="588" xr:uid="{00000000-0005-0000-0000-00003E020000}"/>
    <cellStyle name="20% - Accent1 4 4 2" xfId="589" xr:uid="{00000000-0005-0000-0000-00003F020000}"/>
    <cellStyle name="20% - Accent1 4 5" xfId="590" xr:uid="{00000000-0005-0000-0000-000040020000}"/>
    <cellStyle name="20% - Accent1 4 6" xfId="591" xr:uid="{00000000-0005-0000-0000-000041020000}"/>
    <cellStyle name="20% - Accent1 4 7" xfId="592" xr:uid="{00000000-0005-0000-0000-000042020000}"/>
    <cellStyle name="20% - Accent1 4_2011-12 data" xfId="593" xr:uid="{00000000-0005-0000-0000-000043020000}"/>
    <cellStyle name="20% - Accent1 40" xfId="594" xr:uid="{00000000-0005-0000-0000-000044020000}"/>
    <cellStyle name="20% - Accent1 41" xfId="595" xr:uid="{00000000-0005-0000-0000-000045020000}"/>
    <cellStyle name="20% - Accent1 42" xfId="596" xr:uid="{00000000-0005-0000-0000-000046020000}"/>
    <cellStyle name="20% - Accent1 43" xfId="597" xr:uid="{00000000-0005-0000-0000-000047020000}"/>
    <cellStyle name="20% - Accent1 44" xfId="598" xr:uid="{00000000-0005-0000-0000-000048020000}"/>
    <cellStyle name="20% - Accent1 45" xfId="599" xr:uid="{00000000-0005-0000-0000-000049020000}"/>
    <cellStyle name="20% - Accent1 46" xfId="600" xr:uid="{00000000-0005-0000-0000-00004A020000}"/>
    <cellStyle name="20% - Accent1 47" xfId="601" xr:uid="{00000000-0005-0000-0000-00004B020000}"/>
    <cellStyle name="20% - Accent1 48" xfId="602" xr:uid="{00000000-0005-0000-0000-00004C020000}"/>
    <cellStyle name="20% - Accent1 49" xfId="603" xr:uid="{00000000-0005-0000-0000-00004D020000}"/>
    <cellStyle name="20% - Accent1 5" xfId="604" xr:uid="{00000000-0005-0000-0000-00004E020000}"/>
    <cellStyle name="20% - Accent1 5 2" xfId="605" xr:uid="{00000000-0005-0000-0000-00004F020000}"/>
    <cellStyle name="20% - Accent1 5 2 2" xfId="606" xr:uid="{00000000-0005-0000-0000-000050020000}"/>
    <cellStyle name="20% - Accent1 5 2 2 2" xfId="607" xr:uid="{00000000-0005-0000-0000-000051020000}"/>
    <cellStyle name="20% - Accent1 5 2 2 2 2" xfId="608" xr:uid="{00000000-0005-0000-0000-000052020000}"/>
    <cellStyle name="20% - Accent1 5 2 2 3" xfId="609" xr:uid="{00000000-0005-0000-0000-000053020000}"/>
    <cellStyle name="20% - Accent1 5 2 2 4" xfId="610" xr:uid="{00000000-0005-0000-0000-000054020000}"/>
    <cellStyle name="20% - Accent1 5 2 2_2011-12 data" xfId="611" xr:uid="{00000000-0005-0000-0000-000055020000}"/>
    <cellStyle name="20% - Accent1 5 2 3" xfId="612" xr:uid="{00000000-0005-0000-0000-000056020000}"/>
    <cellStyle name="20% - Accent1 5 2 3 2" xfId="613" xr:uid="{00000000-0005-0000-0000-000057020000}"/>
    <cellStyle name="20% - Accent1 5 2 3 2 2" xfId="614" xr:uid="{00000000-0005-0000-0000-000058020000}"/>
    <cellStyle name="20% - Accent1 5 2 3 3" xfId="615" xr:uid="{00000000-0005-0000-0000-000059020000}"/>
    <cellStyle name="20% - Accent1 5 2 3 4" xfId="616" xr:uid="{00000000-0005-0000-0000-00005A020000}"/>
    <cellStyle name="20% - Accent1 5 2 3_2011-12 data" xfId="617" xr:uid="{00000000-0005-0000-0000-00005B020000}"/>
    <cellStyle name="20% - Accent1 5 2 4" xfId="618" xr:uid="{00000000-0005-0000-0000-00005C020000}"/>
    <cellStyle name="20% - Accent1 5 2 4 2" xfId="619" xr:uid="{00000000-0005-0000-0000-00005D020000}"/>
    <cellStyle name="20% - Accent1 5 2 5" xfId="620" xr:uid="{00000000-0005-0000-0000-00005E020000}"/>
    <cellStyle name="20% - Accent1 5 2 6" xfId="621" xr:uid="{00000000-0005-0000-0000-00005F020000}"/>
    <cellStyle name="20% - Accent1 5 2 7" xfId="622" xr:uid="{00000000-0005-0000-0000-000060020000}"/>
    <cellStyle name="20% - Accent1 5 2_2011-12 data" xfId="623" xr:uid="{00000000-0005-0000-0000-000061020000}"/>
    <cellStyle name="20% - Accent1 5 3" xfId="624" xr:uid="{00000000-0005-0000-0000-000062020000}"/>
    <cellStyle name="20% - Accent1 5 3 2" xfId="625" xr:uid="{00000000-0005-0000-0000-000063020000}"/>
    <cellStyle name="20% - Accent1 5 3 2 2" xfId="626" xr:uid="{00000000-0005-0000-0000-000064020000}"/>
    <cellStyle name="20% - Accent1 5 3 3" xfId="627" xr:uid="{00000000-0005-0000-0000-000065020000}"/>
    <cellStyle name="20% - Accent1 5 3 4" xfId="628" xr:uid="{00000000-0005-0000-0000-000066020000}"/>
    <cellStyle name="20% - Accent1 5 3 5" xfId="629" xr:uid="{00000000-0005-0000-0000-000067020000}"/>
    <cellStyle name="20% - Accent1 5 3_2011-12 data" xfId="630" xr:uid="{00000000-0005-0000-0000-000068020000}"/>
    <cellStyle name="20% - Accent1 5 4" xfId="631" xr:uid="{00000000-0005-0000-0000-000069020000}"/>
    <cellStyle name="20% - Accent1 5 4 2" xfId="632" xr:uid="{00000000-0005-0000-0000-00006A020000}"/>
    <cellStyle name="20% - Accent1 5 5" xfId="633" xr:uid="{00000000-0005-0000-0000-00006B020000}"/>
    <cellStyle name="20% - Accent1 5 6" xfId="634" xr:uid="{00000000-0005-0000-0000-00006C020000}"/>
    <cellStyle name="20% - Accent1 5 7" xfId="635" xr:uid="{00000000-0005-0000-0000-00006D020000}"/>
    <cellStyle name="20% - Accent1 5_2011-12 data" xfId="636" xr:uid="{00000000-0005-0000-0000-00006E020000}"/>
    <cellStyle name="20% - Accent1 50" xfId="637" xr:uid="{00000000-0005-0000-0000-00006F020000}"/>
    <cellStyle name="20% - Accent1 51" xfId="638" xr:uid="{00000000-0005-0000-0000-000070020000}"/>
    <cellStyle name="20% - Accent1 52" xfId="639" xr:uid="{00000000-0005-0000-0000-000071020000}"/>
    <cellStyle name="20% - Accent1 53" xfId="640" xr:uid="{00000000-0005-0000-0000-000072020000}"/>
    <cellStyle name="20% - Accent1 54" xfId="641" xr:uid="{00000000-0005-0000-0000-000073020000}"/>
    <cellStyle name="20% - Accent1 55" xfId="642" xr:uid="{00000000-0005-0000-0000-000074020000}"/>
    <cellStyle name="20% - Accent1 56" xfId="643" xr:uid="{00000000-0005-0000-0000-000075020000}"/>
    <cellStyle name="20% - Accent1 57" xfId="644" xr:uid="{00000000-0005-0000-0000-000076020000}"/>
    <cellStyle name="20% - Accent1 58" xfId="645" xr:uid="{00000000-0005-0000-0000-000077020000}"/>
    <cellStyle name="20% - Accent1 59" xfId="646" xr:uid="{00000000-0005-0000-0000-000078020000}"/>
    <cellStyle name="20% - Accent1 6" xfId="647" xr:uid="{00000000-0005-0000-0000-000079020000}"/>
    <cellStyle name="20% - Accent1 6 2" xfId="648" xr:uid="{00000000-0005-0000-0000-00007A020000}"/>
    <cellStyle name="20% - Accent1 6 2 2" xfId="649" xr:uid="{00000000-0005-0000-0000-00007B020000}"/>
    <cellStyle name="20% - Accent1 6 2 2 2" xfId="650" xr:uid="{00000000-0005-0000-0000-00007C020000}"/>
    <cellStyle name="20% - Accent1 6 2 2 2 2" xfId="651" xr:uid="{00000000-0005-0000-0000-00007D020000}"/>
    <cellStyle name="20% - Accent1 6 2 2 3" xfId="652" xr:uid="{00000000-0005-0000-0000-00007E020000}"/>
    <cellStyle name="20% - Accent1 6 2 2 4" xfId="653" xr:uid="{00000000-0005-0000-0000-00007F020000}"/>
    <cellStyle name="20% - Accent1 6 2 2_2011-12 data" xfId="654" xr:uid="{00000000-0005-0000-0000-000080020000}"/>
    <cellStyle name="20% - Accent1 6 2 3" xfId="655" xr:uid="{00000000-0005-0000-0000-000081020000}"/>
    <cellStyle name="20% - Accent1 6 2 3 2" xfId="656" xr:uid="{00000000-0005-0000-0000-000082020000}"/>
    <cellStyle name="20% - Accent1 6 2 3 2 2" xfId="657" xr:uid="{00000000-0005-0000-0000-000083020000}"/>
    <cellStyle name="20% - Accent1 6 2 3 3" xfId="658" xr:uid="{00000000-0005-0000-0000-000084020000}"/>
    <cellStyle name="20% - Accent1 6 2 3 4" xfId="659" xr:uid="{00000000-0005-0000-0000-000085020000}"/>
    <cellStyle name="20% - Accent1 6 2 3_2011-12 data" xfId="660" xr:uid="{00000000-0005-0000-0000-000086020000}"/>
    <cellStyle name="20% - Accent1 6 2 4" xfId="661" xr:uid="{00000000-0005-0000-0000-000087020000}"/>
    <cellStyle name="20% - Accent1 6 2 4 2" xfId="662" xr:uid="{00000000-0005-0000-0000-000088020000}"/>
    <cellStyle name="20% - Accent1 6 2 5" xfId="663" xr:uid="{00000000-0005-0000-0000-000089020000}"/>
    <cellStyle name="20% - Accent1 6 2 6" xfId="664" xr:uid="{00000000-0005-0000-0000-00008A020000}"/>
    <cellStyle name="20% - Accent1 6 2 7" xfId="665" xr:uid="{00000000-0005-0000-0000-00008B020000}"/>
    <cellStyle name="20% - Accent1 6 2_2011-12 data" xfId="666" xr:uid="{00000000-0005-0000-0000-00008C020000}"/>
    <cellStyle name="20% - Accent1 6 3" xfId="667" xr:uid="{00000000-0005-0000-0000-00008D020000}"/>
    <cellStyle name="20% - Accent1 6 3 2" xfId="668" xr:uid="{00000000-0005-0000-0000-00008E020000}"/>
    <cellStyle name="20% - Accent1 6 3 2 2" xfId="669" xr:uid="{00000000-0005-0000-0000-00008F020000}"/>
    <cellStyle name="20% - Accent1 6 3 3" xfId="670" xr:uid="{00000000-0005-0000-0000-000090020000}"/>
    <cellStyle name="20% - Accent1 6 3 4" xfId="671" xr:uid="{00000000-0005-0000-0000-000091020000}"/>
    <cellStyle name="20% - Accent1 6 3 5" xfId="672" xr:uid="{00000000-0005-0000-0000-000092020000}"/>
    <cellStyle name="20% - Accent1 6 3_2011-12 data" xfId="673" xr:uid="{00000000-0005-0000-0000-000093020000}"/>
    <cellStyle name="20% - Accent1 6 4" xfId="674" xr:uid="{00000000-0005-0000-0000-000094020000}"/>
    <cellStyle name="20% - Accent1 6 4 2" xfId="675" xr:uid="{00000000-0005-0000-0000-000095020000}"/>
    <cellStyle name="20% - Accent1 6 5" xfId="676" xr:uid="{00000000-0005-0000-0000-000096020000}"/>
    <cellStyle name="20% - Accent1 6 6" xfId="677" xr:uid="{00000000-0005-0000-0000-000097020000}"/>
    <cellStyle name="20% - Accent1 6 7" xfId="678" xr:uid="{00000000-0005-0000-0000-000098020000}"/>
    <cellStyle name="20% - Accent1 6_2011-12 data" xfId="679" xr:uid="{00000000-0005-0000-0000-000099020000}"/>
    <cellStyle name="20% - Accent1 60" xfId="680" xr:uid="{00000000-0005-0000-0000-00009A020000}"/>
    <cellStyle name="20% - Accent1 61" xfId="681" xr:uid="{00000000-0005-0000-0000-00009B020000}"/>
    <cellStyle name="20% - Accent1 62" xfId="682" xr:uid="{00000000-0005-0000-0000-00009C020000}"/>
    <cellStyle name="20% - Accent1 63" xfId="683" xr:uid="{00000000-0005-0000-0000-00009D020000}"/>
    <cellStyle name="20% - Accent1 64" xfId="684" xr:uid="{00000000-0005-0000-0000-00009E020000}"/>
    <cellStyle name="20% - Accent1 65" xfId="685" xr:uid="{00000000-0005-0000-0000-00009F020000}"/>
    <cellStyle name="20% - Accent1 66" xfId="686" xr:uid="{00000000-0005-0000-0000-0000A0020000}"/>
    <cellStyle name="20% - Accent1 67" xfId="687" xr:uid="{00000000-0005-0000-0000-0000A1020000}"/>
    <cellStyle name="20% - Accent1 68" xfId="688" xr:uid="{00000000-0005-0000-0000-0000A2020000}"/>
    <cellStyle name="20% - Accent1 69" xfId="689" xr:uid="{00000000-0005-0000-0000-0000A3020000}"/>
    <cellStyle name="20% - Accent1 7" xfId="690" xr:uid="{00000000-0005-0000-0000-0000A4020000}"/>
    <cellStyle name="20% - Accent1 7 2" xfId="691" xr:uid="{00000000-0005-0000-0000-0000A5020000}"/>
    <cellStyle name="20% - Accent1 7 2 2" xfId="692" xr:uid="{00000000-0005-0000-0000-0000A6020000}"/>
    <cellStyle name="20% - Accent1 7 2 2 2" xfId="693" xr:uid="{00000000-0005-0000-0000-0000A7020000}"/>
    <cellStyle name="20% - Accent1 7 2 2 2 2" xfId="694" xr:uid="{00000000-0005-0000-0000-0000A8020000}"/>
    <cellStyle name="20% - Accent1 7 2 2 3" xfId="695" xr:uid="{00000000-0005-0000-0000-0000A9020000}"/>
    <cellStyle name="20% - Accent1 7 2 2 4" xfId="696" xr:uid="{00000000-0005-0000-0000-0000AA020000}"/>
    <cellStyle name="20% - Accent1 7 2 3" xfId="697" xr:uid="{00000000-0005-0000-0000-0000AB020000}"/>
    <cellStyle name="20% - Accent1 7 2 3 2" xfId="698" xr:uid="{00000000-0005-0000-0000-0000AC020000}"/>
    <cellStyle name="20% - Accent1 7 2 3 2 2" xfId="699" xr:uid="{00000000-0005-0000-0000-0000AD020000}"/>
    <cellStyle name="20% - Accent1 7 2 3 3" xfId="700" xr:uid="{00000000-0005-0000-0000-0000AE020000}"/>
    <cellStyle name="20% - Accent1 7 2 3 4" xfId="701" xr:uid="{00000000-0005-0000-0000-0000AF020000}"/>
    <cellStyle name="20% - Accent1 7 2 4" xfId="702" xr:uid="{00000000-0005-0000-0000-0000B0020000}"/>
    <cellStyle name="20% - Accent1 7 2 4 2" xfId="703" xr:uid="{00000000-0005-0000-0000-0000B1020000}"/>
    <cellStyle name="20% - Accent1 7 2 5" xfId="704" xr:uid="{00000000-0005-0000-0000-0000B2020000}"/>
    <cellStyle name="20% - Accent1 7 2 6" xfId="705" xr:uid="{00000000-0005-0000-0000-0000B3020000}"/>
    <cellStyle name="20% - Accent1 7 3" xfId="706" xr:uid="{00000000-0005-0000-0000-0000B4020000}"/>
    <cellStyle name="20% - Accent1 7 3 2" xfId="707" xr:uid="{00000000-0005-0000-0000-0000B5020000}"/>
    <cellStyle name="20% - Accent1 7 3 2 2" xfId="708" xr:uid="{00000000-0005-0000-0000-0000B6020000}"/>
    <cellStyle name="20% - Accent1 7 3 3" xfId="709" xr:uid="{00000000-0005-0000-0000-0000B7020000}"/>
    <cellStyle name="20% - Accent1 7 3 4" xfId="710" xr:uid="{00000000-0005-0000-0000-0000B8020000}"/>
    <cellStyle name="20% - Accent1 7 4" xfId="711" xr:uid="{00000000-0005-0000-0000-0000B9020000}"/>
    <cellStyle name="20% - Accent1 7 4 2" xfId="712" xr:uid="{00000000-0005-0000-0000-0000BA020000}"/>
    <cellStyle name="20% - Accent1 7 5" xfId="713" xr:uid="{00000000-0005-0000-0000-0000BB020000}"/>
    <cellStyle name="20% - Accent1 7 6" xfId="714" xr:uid="{00000000-0005-0000-0000-0000BC020000}"/>
    <cellStyle name="20% - Accent1 70" xfId="715" xr:uid="{00000000-0005-0000-0000-0000BD020000}"/>
    <cellStyle name="20% - Accent1 71" xfId="716" xr:uid="{00000000-0005-0000-0000-0000BE020000}"/>
    <cellStyle name="20% - Accent1 72" xfId="717" xr:uid="{00000000-0005-0000-0000-0000BF020000}"/>
    <cellStyle name="20% - Accent1 73" xfId="718" xr:uid="{00000000-0005-0000-0000-0000C0020000}"/>
    <cellStyle name="20% - Accent1 74" xfId="719" xr:uid="{00000000-0005-0000-0000-0000C1020000}"/>
    <cellStyle name="20% - Accent1 75" xfId="720" xr:uid="{00000000-0005-0000-0000-0000C2020000}"/>
    <cellStyle name="20% - Accent1 76" xfId="721" xr:uid="{00000000-0005-0000-0000-0000C3020000}"/>
    <cellStyle name="20% - Accent1 77" xfId="722" xr:uid="{00000000-0005-0000-0000-0000C4020000}"/>
    <cellStyle name="20% - Accent1 78" xfId="723" xr:uid="{00000000-0005-0000-0000-0000C5020000}"/>
    <cellStyle name="20% - Accent1 79" xfId="724" xr:uid="{00000000-0005-0000-0000-0000C6020000}"/>
    <cellStyle name="20% - Accent1 8" xfId="725" xr:uid="{00000000-0005-0000-0000-0000C7020000}"/>
    <cellStyle name="20% - Accent1 8 2" xfId="726" xr:uid="{00000000-0005-0000-0000-0000C8020000}"/>
    <cellStyle name="20% - Accent1 8 2 2" xfId="727" xr:uid="{00000000-0005-0000-0000-0000C9020000}"/>
    <cellStyle name="20% - Accent1 8 2 2 2" xfId="728" xr:uid="{00000000-0005-0000-0000-0000CA020000}"/>
    <cellStyle name="20% - Accent1 8 2 2 2 2" xfId="729" xr:uid="{00000000-0005-0000-0000-0000CB020000}"/>
    <cellStyle name="20% - Accent1 8 2 2 3" xfId="730" xr:uid="{00000000-0005-0000-0000-0000CC020000}"/>
    <cellStyle name="20% - Accent1 8 2 2 4" xfId="731" xr:uid="{00000000-0005-0000-0000-0000CD020000}"/>
    <cellStyle name="20% - Accent1 8 2 3" xfId="732" xr:uid="{00000000-0005-0000-0000-0000CE020000}"/>
    <cellStyle name="20% - Accent1 8 2 3 2" xfId="733" xr:uid="{00000000-0005-0000-0000-0000CF020000}"/>
    <cellStyle name="20% - Accent1 8 2 3 2 2" xfId="734" xr:uid="{00000000-0005-0000-0000-0000D0020000}"/>
    <cellStyle name="20% - Accent1 8 2 3 3" xfId="735" xr:uid="{00000000-0005-0000-0000-0000D1020000}"/>
    <cellStyle name="20% - Accent1 8 2 3 4" xfId="736" xr:uid="{00000000-0005-0000-0000-0000D2020000}"/>
    <cellStyle name="20% - Accent1 8 2 4" xfId="737" xr:uid="{00000000-0005-0000-0000-0000D3020000}"/>
    <cellStyle name="20% - Accent1 8 2 4 2" xfId="738" xr:uid="{00000000-0005-0000-0000-0000D4020000}"/>
    <cellStyle name="20% - Accent1 8 2 5" xfId="739" xr:uid="{00000000-0005-0000-0000-0000D5020000}"/>
    <cellStyle name="20% - Accent1 8 2 6" xfId="740" xr:uid="{00000000-0005-0000-0000-0000D6020000}"/>
    <cellStyle name="20% - Accent1 8 3" xfId="741" xr:uid="{00000000-0005-0000-0000-0000D7020000}"/>
    <cellStyle name="20% - Accent1 8 3 2" xfId="742" xr:uid="{00000000-0005-0000-0000-0000D8020000}"/>
    <cellStyle name="20% - Accent1 8 3 2 2" xfId="743" xr:uid="{00000000-0005-0000-0000-0000D9020000}"/>
    <cellStyle name="20% - Accent1 8 3 3" xfId="744" xr:uid="{00000000-0005-0000-0000-0000DA020000}"/>
    <cellStyle name="20% - Accent1 8 3 4" xfId="745" xr:uid="{00000000-0005-0000-0000-0000DB020000}"/>
    <cellStyle name="20% - Accent1 8 4" xfId="746" xr:uid="{00000000-0005-0000-0000-0000DC020000}"/>
    <cellStyle name="20% - Accent1 8 4 2" xfId="747" xr:uid="{00000000-0005-0000-0000-0000DD020000}"/>
    <cellStyle name="20% - Accent1 8 5" xfId="748" xr:uid="{00000000-0005-0000-0000-0000DE020000}"/>
    <cellStyle name="20% - Accent1 8 6" xfId="749" xr:uid="{00000000-0005-0000-0000-0000DF020000}"/>
    <cellStyle name="20% - Accent1 80" xfId="750" xr:uid="{00000000-0005-0000-0000-0000E0020000}"/>
    <cellStyle name="20% - Accent1 81" xfId="751" xr:uid="{00000000-0005-0000-0000-0000E1020000}"/>
    <cellStyle name="20% - Accent1 82" xfId="752" xr:uid="{00000000-0005-0000-0000-0000E2020000}"/>
    <cellStyle name="20% - Accent1 83" xfId="753" xr:uid="{00000000-0005-0000-0000-0000E3020000}"/>
    <cellStyle name="20% - Accent1 84" xfId="754" xr:uid="{00000000-0005-0000-0000-0000E4020000}"/>
    <cellStyle name="20% - Accent1 85" xfId="755" xr:uid="{00000000-0005-0000-0000-0000E5020000}"/>
    <cellStyle name="20% - Accent1 86" xfId="756" xr:uid="{00000000-0005-0000-0000-0000E6020000}"/>
    <cellStyle name="20% - Accent1 87" xfId="757" xr:uid="{00000000-0005-0000-0000-0000E7020000}"/>
    <cellStyle name="20% - Accent1 88" xfId="758" xr:uid="{00000000-0005-0000-0000-0000E8020000}"/>
    <cellStyle name="20% - Accent1 89" xfId="759" xr:uid="{00000000-0005-0000-0000-0000E9020000}"/>
    <cellStyle name="20% - Accent1 9" xfId="760" xr:uid="{00000000-0005-0000-0000-0000EA020000}"/>
    <cellStyle name="20% - Accent1 9 2" xfId="761" xr:uid="{00000000-0005-0000-0000-0000EB020000}"/>
    <cellStyle name="20% - Accent1 9 2 2" xfId="762" xr:uid="{00000000-0005-0000-0000-0000EC020000}"/>
    <cellStyle name="20% - Accent1 9 2 2 2" xfId="763" xr:uid="{00000000-0005-0000-0000-0000ED020000}"/>
    <cellStyle name="20% - Accent1 9 2 2 2 2" xfId="764" xr:uid="{00000000-0005-0000-0000-0000EE020000}"/>
    <cellStyle name="20% - Accent1 9 2 2 3" xfId="765" xr:uid="{00000000-0005-0000-0000-0000EF020000}"/>
    <cellStyle name="20% - Accent1 9 2 2 4" xfId="766" xr:uid="{00000000-0005-0000-0000-0000F0020000}"/>
    <cellStyle name="20% - Accent1 9 2 3" xfId="767" xr:uid="{00000000-0005-0000-0000-0000F1020000}"/>
    <cellStyle name="20% - Accent1 9 2 3 2" xfId="768" xr:uid="{00000000-0005-0000-0000-0000F2020000}"/>
    <cellStyle name="20% - Accent1 9 2 3 2 2" xfId="769" xr:uid="{00000000-0005-0000-0000-0000F3020000}"/>
    <cellStyle name="20% - Accent1 9 2 3 3" xfId="770" xr:uid="{00000000-0005-0000-0000-0000F4020000}"/>
    <cellStyle name="20% - Accent1 9 2 3 4" xfId="771" xr:uid="{00000000-0005-0000-0000-0000F5020000}"/>
    <cellStyle name="20% - Accent1 9 2 4" xfId="772" xr:uid="{00000000-0005-0000-0000-0000F6020000}"/>
    <cellStyle name="20% - Accent1 9 2 4 2" xfId="773" xr:uid="{00000000-0005-0000-0000-0000F7020000}"/>
    <cellStyle name="20% - Accent1 9 2 5" xfId="774" xr:uid="{00000000-0005-0000-0000-0000F8020000}"/>
    <cellStyle name="20% - Accent1 9 2 6" xfId="775" xr:uid="{00000000-0005-0000-0000-0000F9020000}"/>
    <cellStyle name="20% - Accent1 9 3" xfId="776" xr:uid="{00000000-0005-0000-0000-0000FA020000}"/>
    <cellStyle name="20% - Accent1 9 3 2" xfId="777" xr:uid="{00000000-0005-0000-0000-0000FB020000}"/>
    <cellStyle name="20% - Accent1 9 3 2 2" xfId="778" xr:uid="{00000000-0005-0000-0000-0000FC020000}"/>
    <cellStyle name="20% - Accent1 9 3 3" xfId="779" xr:uid="{00000000-0005-0000-0000-0000FD020000}"/>
    <cellStyle name="20% - Accent1 9 3 4" xfId="780" xr:uid="{00000000-0005-0000-0000-0000FE020000}"/>
    <cellStyle name="20% - Accent1 9 4" xfId="781" xr:uid="{00000000-0005-0000-0000-0000FF020000}"/>
    <cellStyle name="20% - Accent1 9 4 2" xfId="782" xr:uid="{00000000-0005-0000-0000-000000030000}"/>
    <cellStyle name="20% - Accent1 9 5" xfId="783" xr:uid="{00000000-0005-0000-0000-000001030000}"/>
    <cellStyle name="20% - Accent1 9 6" xfId="784" xr:uid="{00000000-0005-0000-0000-000002030000}"/>
    <cellStyle name="20% - Accent1 90" xfId="785" xr:uid="{00000000-0005-0000-0000-000003030000}"/>
    <cellStyle name="20% - Accent1 91" xfId="786" xr:uid="{00000000-0005-0000-0000-000004030000}"/>
    <cellStyle name="20% - Accent1 92" xfId="787" xr:uid="{00000000-0005-0000-0000-000005030000}"/>
    <cellStyle name="20% - Accent1 93" xfId="788" xr:uid="{00000000-0005-0000-0000-000006030000}"/>
    <cellStyle name="20% - Accent1 94" xfId="789" xr:uid="{00000000-0005-0000-0000-000007030000}"/>
    <cellStyle name="20% - Accent1 95" xfId="790" xr:uid="{00000000-0005-0000-0000-000008030000}"/>
    <cellStyle name="20% - Accent1 96" xfId="791" xr:uid="{00000000-0005-0000-0000-000009030000}"/>
    <cellStyle name="20% - Accent1 97" xfId="792" xr:uid="{00000000-0005-0000-0000-00000A030000}"/>
    <cellStyle name="20% - Accent1 98" xfId="793" xr:uid="{00000000-0005-0000-0000-00000B030000}"/>
    <cellStyle name="20% - Accent1 99" xfId="794" xr:uid="{00000000-0005-0000-0000-00000C030000}"/>
    <cellStyle name="20% - Accent2 10" xfId="795" xr:uid="{00000000-0005-0000-0000-00000D030000}"/>
    <cellStyle name="20% - Accent2 10 2" xfId="796" xr:uid="{00000000-0005-0000-0000-00000E030000}"/>
    <cellStyle name="20% - Accent2 10 2 2" xfId="797" xr:uid="{00000000-0005-0000-0000-00000F030000}"/>
    <cellStyle name="20% - Accent2 10 2 2 2" xfId="798" xr:uid="{00000000-0005-0000-0000-000010030000}"/>
    <cellStyle name="20% - Accent2 10 2 2 2 2" xfId="799" xr:uid="{00000000-0005-0000-0000-000011030000}"/>
    <cellStyle name="20% - Accent2 10 2 2 3" xfId="800" xr:uid="{00000000-0005-0000-0000-000012030000}"/>
    <cellStyle name="20% - Accent2 10 2 2 4" xfId="801" xr:uid="{00000000-0005-0000-0000-000013030000}"/>
    <cellStyle name="20% - Accent2 10 2 3" xfId="802" xr:uid="{00000000-0005-0000-0000-000014030000}"/>
    <cellStyle name="20% - Accent2 10 2 3 2" xfId="803" xr:uid="{00000000-0005-0000-0000-000015030000}"/>
    <cellStyle name="20% - Accent2 10 2 3 2 2" xfId="804" xr:uid="{00000000-0005-0000-0000-000016030000}"/>
    <cellStyle name="20% - Accent2 10 2 3 3" xfId="805" xr:uid="{00000000-0005-0000-0000-000017030000}"/>
    <cellStyle name="20% - Accent2 10 2 3 4" xfId="806" xr:uid="{00000000-0005-0000-0000-000018030000}"/>
    <cellStyle name="20% - Accent2 10 2 4" xfId="807" xr:uid="{00000000-0005-0000-0000-000019030000}"/>
    <cellStyle name="20% - Accent2 10 2 4 2" xfId="808" xr:uid="{00000000-0005-0000-0000-00001A030000}"/>
    <cellStyle name="20% - Accent2 10 2 5" xfId="809" xr:uid="{00000000-0005-0000-0000-00001B030000}"/>
    <cellStyle name="20% - Accent2 10 2 6" xfId="810" xr:uid="{00000000-0005-0000-0000-00001C030000}"/>
    <cellStyle name="20% - Accent2 10 3" xfId="811" xr:uid="{00000000-0005-0000-0000-00001D030000}"/>
    <cellStyle name="20% - Accent2 10 3 2" xfId="812" xr:uid="{00000000-0005-0000-0000-00001E030000}"/>
    <cellStyle name="20% - Accent2 10 3 2 2" xfId="813" xr:uid="{00000000-0005-0000-0000-00001F030000}"/>
    <cellStyle name="20% - Accent2 10 3 3" xfId="814" xr:uid="{00000000-0005-0000-0000-000020030000}"/>
    <cellStyle name="20% - Accent2 10 3 4" xfId="815" xr:uid="{00000000-0005-0000-0000-000021030000}"/>
    <cellStyle name="20% - Accent2 10 4" xfId="816" xr:uid="{00000000-0005-0000-0000-000022030000}"/>
    <cellStyle name="20% - Accent2 10 4 2" xfId="817" xr:uid="{00000000-0005-0000-0000-000023030000}"/>
    <cellStyle name="20% - Accent2 10 5" xfId="818" xr:uid="{00000000-0005-0000-0000-000024030000}"/>
    <cellStyle name="20% - Accent2 10 6" xfId="819" xr:uid="{00000000-0005-0000-0000-000025030000}"/>
    <cellStyle name="20% - Accent2 100" xfId="820" xr:uid="{00000000-0005-0000-0000-000026030000}"/>
    <cellStyle name="20% - Accent2 101" xfId="821" xr:uid="{00000000-0005-0000-0000-000027030000}"/>
    <cellStyle name="20% - Accent2 102" xfId="822" xr:uid="{00000000-0005-0000-0000-000028030000}"/>
    <cellStyle name="20% - Accent2 11" xfId="823" xr:uid="{00000000-0005-0000-0000-000029030000}"/>
    <cellStyle name="20% - Accent2 11 2" xfId="824" xr:uid="{00000000-0005-0000-0000-00002A030000}"/>
    <cellStyle name="20% - Accent2 11 2 2" xfId="825" xr:uid="{00000000-0005-0000-0000-00002B030000}"/>
    <cellStyle name="20% - Accent2 11 2 2 2" xfId="826" xr:uid="{00000000-0005-0000-0000-00002C030000}"/>
    <cellStyle name="20% - Accent2 11 2 2 2 2" xfId="827" xr:uid="{00000000-0005-0000-0000-00002D030000}"/>
    <cellStyle name="20% - Accent2 11 2 2 3" xfId="828" xr:uid="{00000000-0005-0000-0000-00002E030000}"/>
    <cellStyle name="20% - Accent2 11 2 2 4" xfId="829" xr:uid="{00000000-0005-0000-0000-00002F030000}"/>
    <cellStyle name="20% - Accent2 11 2 3" xfId="830" xr:uid="{00000000-0005-0000-0000-000030030000}"/>
    <cellStyle name="20% - Accent2 11 2 3 2" xfId="831" xr:uid="{00000000-0005-0000-0000-000031030000}"/>
    <cellStyle name="20% - Accent2 11 2 3 2 2" xfId="832" xr:uid="{00000000-0005-0000-0000-000032030000}"/>
    <cellStyle name="20% - Accent2 11 2 3 3" xfId="833" xr:uid="{00000000-0005-0000-0000-000033030000}"/>
    <cellStyle name="20% - Accent2 11 2 3 4" xfId="834" xr:uid="{00000000-0005-0000-0000-000034030000}"/>
    <cellStyle name="20% - Accent2 11 2 4" xfId="835" xr:uid="{00000000-0005-0000-0000-000035030000}"/>
    <cellStyle name="20% - Accent2 11 2 4 2" xfId="836" xr:uid="{00000000-0005-0000-0000-000036030000}"/>
    <cellStyle name="20% - Accent2 11 2 5" xfId="837" xr:uid="{00000000-0005-0000-0000-000037030000}"/>
    <cellStyle name="20% - Accent2 11 2 6" xfId="838" xr:uid="{00000000-0005-0000-0000-000038030000}"/>
    <cellStyle name="20% - Accent2 11 3" xfId="839" xr:uid="{00000000-0005-0000-0000-000039030000}"/>
    <cellStyle name="20% - Accent2 11 3 2" xfId="840" xr:uid="{00000000-0005-0000-0000-00003A030000}"/>
    <cellStyle name="20% - Accent2 11 3 2 2" xfId="841" xr:uid="{00000000-0005-0000-0000-00003B030000}"/>
    <cellStyle name="20% - Accent2 11 3 3" xfId="842" xr:uid="{00000000-0005-0000-0000-00003C030000}"/>
    <cellStyle name="20% - Accent2 11 3 4" xfId="843" xr:uid="{00000000-0005-0000-0000-00003D030000}"/>
    <cellStyle name="20% - Accent2 11 4" xfId="844" xr:uid="{00000000-0005-0000-0000-00003E030000}"/>
    <cellStyle name="20% - Accent2 11 4 2" xfId="845" xr:uid="{00000000-0005-0000-0000-00003F030000}"/>
    <cellStyle name="20% - Accent2 11 5" xfId="846" xr:uid="{00000000-0005-0000-0000-000040030000}"/>
    <cellStyle name="20% - Accent2 11 6" xfId="847" xr:uid="{00000000-0005-0000-0000-000041030000}"/>
    <cellStyle name="20% - Accent2 12" xfId="848" xr:uid="{00000000-0005-0000-0000-000042030000}"/>
    <cellStyle name="20% - Accent2 12 2" xfId="849" xr:uid="{00000000-0005-0000-0000-000043030000}"/>
    <cellStyle name="20% - Accent2 12 2 2" xfId="850" xr:uid="{00000000-0005-0000-0000-000044030000}"/>
    <cellStyle name="20% - Accent2 12 2 2 2" xfId="851" xr:uid="{00000000-0005-0000-0000-000045030000}"/>
    <cellStyle name="20% - Accent2 12 2 2 2 2" xfId="852" xr:uid="{00000000-0005-0000-0000-000046030000}"/>
    <cellStyle name="20% - Accent2 12 2 2 3" xfId="853" xr:uid="{00000000-0005-0000-0000-000047030000}"/>
    <cellStyle name="20% - Accent2 12 2 2 4" xfId="854" xr:uid="{00000000-0005-0000-0000-000048030000}"/>
    <cellStyle name="20% - Accent2 12 2 3" xfId="855" xr:uid="{00000000-0005-0000-0000-000049030000}"/>
    <cellStyle name="20% - Accent2 12 2 3 2" xfId="856" xr:uid="{00000000-0005-0000-0000-00004A030000}"/>
    <cellStyle name="20% - Accent2 12 2 3 2 2" xfId="857" xr:uid="{00000000-0005-0000-0000-00004B030000}"/>
    <cellStyle name="20% - Accent2 12 2 3 3" xfId="858" xr:uid="{00000000-0005-0000-0000-00004C030000}"/>
    <cellStyle name="20% - Accent2 12 2 3 4" xfId="859" xr:uid="{00000000-0005-0000-0000-00004D030000}"/>
    <cellStyle name="20% - Accent2 12 2 4" xfId="860" xr:uid="{00000000-0005-0000-0000-00004E030000}"/>
    <cellStyle name="20% - Accent2 12 2 4 2" xfId="861" xr:uid="{00000000-0005-0000-0000-00004F030000}"/>
    <cellStyle name="20% - Accent2 12 2 5" xfId="862" xr:uid="{00000000-0005-0000-0000-000050030000}"/>
    <cellStyle name="20% - Accent2 12 2 6" xfId="863" xr:uid="{00000000-0005-0000-0000-000051030000}"/>
    <cellStyle name="20% - Accent2 12 3" xfId="864" xr:uid="{00000000-0005-0000-0000-000052030000}"/>
    <cellStyle name="20% - Accent2 12 3 2" xfId="865" xr:uid="{00000000-0005-0000-0000-000053030000}"/>
    <cellStyle name="20% - Accent2 12 3 2 2" xfId="866" xr:uid="{00000000-0005-0000-0000-000054030000}"/>
    <cellStyle name="20% - Accent2 12 3 3" xfId="867" xr:uid="{00000000-0005-0000-0000-000055030000}"/>
    <cellStyle name="20% - Accent2 12 3 4" xfId="868" xr:uid="{00000000-0005-0000-0000-000056030000}"/>
    <cellStyle name="20% - Accent2 12 4" xfId="869" xr:uid="{00000000-0005-0000-0000-000057030000}"/>
    <cellStyle name="20% - Accent2 12 4 2" xfId="870" xr:uid="{00000000-0005-0000-0000-000058030000}"/>
    <cellStyle name="20% - Accent2 12 5" xfId="871" xr:uid="{00000000-0005-0000-0000-000059030000}"/>
    <cellStyle name="20% - Accent2 12 6" xfId="872" xr:uid="{00000000-0005-0000-0000-00005A030000}"/>
    <cellStyle name="20% - Accent2 13" xfId="873" xr:uid="{00000000-0005-0000-0000-00005B030000}"/>
    <cellStyle name="20% - Accent2 13 2" xfId="874" xr:uid="{00000000-0005-0000-0000-00005C030000}"/>
    <cellStyle name="20% - Accent2 13 2 2" xfId="875" xr:uid="{00000000-0005-0000-0000-00005D030000}"/>
    <cellStyle name="20% - Accent2 13 2 2 2" xfId="876" xr:uid="{00000000-0005-0000-0000-00005E030000}"/>
    <cellStyle name="20% - Accent2 13 2 2 2 2" xfId="877" xr:uid="{00000000-0005-0000-0000-00005F030000}"/>
    <cellStyle name="20% - Accent2 13 2 2 3" xfId="878" xr:uid="{00000000-0005-0000-0000-000060030000}"/>
    <cellStyle name="20% - Accent2 13 2 2 4" xfId="879" xr:uid="{00000000-0005-0000-0000-000061030000}"/>
    <cellStyle name="20% - Accent2 13 2 3" xfId="880" xr:uid="{00000000-0005-0000-0000-000062030000}"/>
    <cellStyle name="20% - Accent2 13 2 3 2" xfId="881" xr:uid="{00000000-0005-0000-0000-000063030000}"/>
    <cellStyle name="20% - Accent2 13 2 3 2 2" xfId="882" xr:uid="{00000000-0005-0000-0000-000064030000}"/>
    <cellStyle name="20% - Accent2 13 2 3 3" xfId="883" xr:uid="{00000000-0005-0000-0000-000065030000}"/>
    <cellStyle name="20% - Accent2 13 2 3 4" xfId="884" xr:uid="{00000000-0005-0000-0000-000066030000}"/>
    <cellStyle name="20% - Accent2 13 2 4" xfId="885" xr:uid="{00000000-0005-0000-0000-000067030000}"/>
    <cellStyle name="20% - Accent2 13 2 4 2" xfId="886" xr:uid="{00000000-0005-0000-0000-000068030000}"/>
    <cellStyle name="20% - Accent2 13 2 5" xfId="887" xr:uid="{00000000-0005-0000-0000-000069030000}"/>
    <cellStyle name="20% - Accent2 13 2 6" xfId="888" xr:uid="{00000000-0005-0000-0000-00006A030000}"/>
    <cellStyle name="20% - Accent2 13 3" xfId="889" xr:uid="{00000000-0005-0000-0000-00006B030000}"/>
    <cellStyle name="20% - Accent2 13 3 2" xfId="890" xr:uid="{00000000-0005-0000-0000-00006C030000}"/>
    <cellStyle name="20% - Accent2 13 3 2 2" xfId="891" xr:uid="{00000000-0005-0000-0000-00006D030000}"/>
    <cellStyle name="20% - Accent2 13 3 3" xfId="892" xr:uid="{00000000-0005-0000-0000-00006E030000}"/>
    <cellStyle name="20% - Accent2 13 3 4" xfId="893" xr:uid="{00000000-0005-0000-0000-00006F030000}"/>
    <cellStyle name="20% - Accent2 13 4" xfId="894" xr:uid="{00000000-0005-0000-0000-000070030000}"/>
    <cellStyle name="20% - Accent2 13 4 2" xfId="895" xr:uid="{00000000-0005-0000-0000-000071030000}"/>
    <cellStyle name="20% - Accent2 13 5" xfId="896" xr:uid="{00000000-0005-0000-0000-000072030000}"/>
    <cellStyle name="20% - Accent2 13 6" xfId="897" xr:uid="{00000000-0005-0000-0000-000073030000}"/>
    <cellStyle name="20% - Accent2 14" xfId="898" xr:uid="{00000000-0005-0000-0000-000074030000}"/>
    <cellStyle name="20% - Accent2 14 2" xfId="899" xr:uid="{00000000-0005-0000-0000-000075030000}"/>
    <cellStyle name="20% - Accent2 14 2 2" xfId="900" xr:uid="{00000000-0005-0000-0000-000076030000}"/>
    <cellStyle name="20% - Accent2 14 2 2 2" xfId="901" xr:uid="{00000000-0005-0000-0000-000077030000}"/>
    <cellStyle name="20% - Accent2 14 2 2 2 2" xfId="902" xr:uid="{00000000-0005-0000-0000-000078030000}"/>
    <cellStyle name="20% - Accent2 14 2 2 3" xfId="903" xr:uid="{00000000-0005-0000-0000-000079030000}"/>
    <cellStyle name="20% - Accent2 14 2 2 4" xfId="904" xr:uid="{00000000-0005-0000-0000-00007A030000}"/>
    <cellStyle name="20% - Accent2 14 2 3" xfId="905" xr:uid="{00000000-0005-0000-0000-00007B030000}"/>
    <cellStyle name="20% - Accent2 14 2 3 2" xfId="906" xr:uid="{00000000-0005-0000-0000-00007C030000}"/>
    <cellStyle name="20% - Accent2 14 2 3 2 2" xfId="907" xr:uid="{00000000-0005-0000-0000-00007D030000}"/>
    <cellStyle name="20% - Accent2 14 2 3 3" xfId="908" xr:uid="{00000000-0005-0000-0000-00007E030000}"/>
    <cellStyle name="20% - Accent2 14 2 3 4" xfId="909" xr:uid="{00000000-0005-0000-0000-00007F030000}"/>
    <cellStyle name="20% - Accent2 14 2 4" xfId="910" xr:uid="{00000000-0005-0000-0000-000080030000}"/>
    <cellStyle name="20% - Accent2 14 2 4 2" xfId="911" xr:uid="{00000000-0005-0000-0000-000081030000}"/>
    <cellStyle name="20% - Accent2 14 2 5" xfId="912" xr:uid="{00000000-0005-0000-0000-000082030000}"/>
    <cellStyle name="20% - Accent2 14 2 6" xfId="913" xr:uid="{00000000-0005-0000-0000-000083030000}"/>
    <cellStyle name="20% - Accent2 14 3" xfId="914" xr:uid="{00000000-0005-0000-0000-000084030000}"/>
    <cellStyle name="20% - Accent2 14 3 2" xfId="915" xr:uid="{00000000-0005-0000-0000-000085030000}"/>
    <cellStyle name="20% - Accent2 14 3 2 2" xfId="916" xr:uid="{00000000-0005-0000-0000-000086030000}"/>
    <cellStyle name="20% - Accent2 14 3 3" xfId="917" xr:uid="{00000000-0005-0000-0000-000087030000}"/>
    <cellStyle name="20% - Accent2 14 3 4" xfId="918" xr:uid="{00000000-0005-0000-0000-000088030000}"/>
    <cellStyle name="20% - Accent2 14 4" xfId="919" xr:uid="{00000000-0005-0000-0000-000089030000}"/>
    <cellStyle name="20% - Accent2 14 4 2" xfId="920" xr:uid="{00000000-0005-0000-0000-00008A030000}"/>
    <cellStyle name="20% - Accent2 14 5" xfId="921" xr:uid="{00000000-0005-0000-0000-00008B030000}"/>
    <cellStyle name="20% - Accent2 14 6" xfId="922" xr:uid="{00000000-0005-0000-0000-00008C030000}"/>
    <cellStyle name="20% - Accent2 15" xfId="923" xr:uid="{00000000-0005-0000-0000-00008D030000}"/>
    <cellStyle name="20% - Accent2 15 2" xfId="924" xr:uid="{00000000-0005-0000-0000-00008E030000}"/>
    <cellStyle name="20% - Accent2 15 2 2" xfId="925" xr:uid="{00000000-0005-0000-0000-00008F030000}"/>
    <cellStyle name="20% - Accent2 15 2 2 2" xfId="926" xr:uid="{00000000-0005-0000-0000-000090030000}"/>
    <cellStyle name="20% - Accent2 15 2 2 2 2" xfId="927" xr:uid="{00000000-0005-0000-0000-000091030000}"/>
    <cellStyle name="20% - Accent2 15 2 2 3" xfId="928" xr:uid="{00000000-0005-0000-0000-000092030000}"/>
    <cellStyle name="20% - Accent2 15 2 2 4" xfId="929" xr:uid="{00000000-0005-0000-0000-000093030000}"/>
    <cellStyle name="20% - Accent2 15 2 3" xfId="930" xr:uid="{00000000-0005-0000-0000-000094030000}"/>
    <cellStyle name="20% - Accent2 15 2 3 2" xfId="931" xr:uid="{00000000-0005-0000-0000-000095030000}"/>
    <cellStyle name="20% - Accent2 15 2 3 2 2" xfId="932" xr:uid="{00000000-0005-0000-0000-000096030000}"/>
    <cellStyle name="20% - Accent2 15 2 3 3" xfId="933" xr:uid="{00000000-0005-0000-0000-000097030000}"/>
    <cellStyle name="20% - Accent2 15 2 3 4" xfId="934" xr:uid="{00000000-0005-0000-0000-000098030000}"/>
    <cellStyle name="20% - Accent2 15 2 4" xfId="935" xr:uid="{00000000-0005-0000-0000-000099030000}"/>
    <cellStyle name="20% - Accent2 15 2 4 2" xfId="936" xr:uid="{00000000-0005-0000-0000-00009A030000}"/>
    <cellStyle name="20% - Accent2 15 2 5" xfId="937" xr:uid="{00000000-0005-0000-0000-00009B030000}"/>
    <cellStyle name="20% - Accent2 15 2 6" xfId="938" xr:uid="{00000000-0005-0000-0000-00009C030000}"/>
    <cellStyle name="20% - Accent2 15 3" xfId="939" xr:uid="{00000000-0005-0000-0000-00009D030000}"/>
    <cellStyle name="20% - Accent2 15 3 2" xfId="940" xr:uid="{00000000-0005-0000-0000-00009E030000}"/>
    <cellStyle name="20% - Accent2 15 3 2 2" xfId="941" xr:uid="{00000000-0005-0000-0000-00009F030000}"/>
    <cellStyle name="20% - Accent2 15 3 3" xfId="942" xr:uid="{00000000-0005-0000-0000-0000A0030000}"/>
    <cellStyle name="20% - Accent2 15 3 4" xfId="943" xr:uid="{00000000-0005-0000-0000-0000A1030000}"/>
    <cellStyle name="20% - Accent2 15 4" xfId="944" xr:uid="{00000000-0005-0000-0000-0000A2030000}"/>
    <cellStyle name="20% - Accent2 15 4 2" xfId="945" xr:uid="{00000000-0005-0000-0000-0000A3030000}"/>
    <cellStyle name="20% - Accent2 15 5" xfId="946" xr:uid="{00000000-0005-0000-0000-0000A4030000}"/>
    <cellStyle name="20% - Accent2 15 6" xfId="947" xr:uid="{00000000-0005-0000-0000-0000A5030000}"/>
    <cellStyle name="20% - Accent2 16" xfId="948" xr:uid="{00000000-0005-0000-0000-0000A6030000}"/>
    <cellStyle name="20% - Accent2 16 2" xfId="949" xr:uid="{00000000-0005-0000-0000-0000A7030000}"/>
    <cellStyle name="20% - Accent2 16 2 2" xfId="950" xr:uid="{00000000-0005-0000-0000-0000A8030000}"/>
    <cellStyle name="20% - Accent2 16 2 2 2" xfId="951" xr:uid="{00000000-0005-0000-0000-0000A9030000}"/>
    <cellStyle name="20% - Accent2 16 2 2 2 2" xfId="952" xr:uid="{00000000-0005-0000-0000-0000AA030000}"/>
    <cellStyle name="20% - Accent2 16 2 2 3" xfId="953" xr:uid="{00000000-0005-0000-0000-0000AB030000}"/>
    <cellStyle name="20% - Accent2 16 2 2 4" xfId="954" xr:uid="{00000000-0005-0000-0000-0000AC030000}"/>
    <cellStyle name="20% - Accent2 16 2 3" xfId="955" xr:uid="{00000000-0005-0000-0000-0000AD030000}"/>
    <cellStyle name="20% - Accent2 16 2 3 2" xfId="956" xr:uid="{00000000-0005-0000-0000-0000AE030000}"/>
    <cellStyle name="20% - Accent2 16 2 3 2 2" xfId="957" xr:uid="{00000000-0005-0000-0000-0000AF030000}"/>
    <cellStyle name="20% - Accent2 16 2 3 3" xfId="958" xr:uid="{00000000-0005-0000-0000-0000B0030000}"/>
    <cellStyle name="20% - Accent2 16 2 3 4" xfId="959" xr:uid="{00000000-0005-0000-0000-0000B1030000}"/>
    <cellStyle name="20% - Accent2 16 2 4" xfId="960" xr:uid="{00000000-0005-0000-0000-0000B2030000}"/>
    <cellStyle name="20% - Accent2 16 2 4 2" xfId="961" xr:uid="{00000000-0005-0000-0000-0000B3030000}"/>
    <cellStyle name="20% - Accent2 16 2 5" xfId="962" xr:uid="{00000000-0005-0000-0000-0000B4030000}"/>
    <cellStyle name="20% - Accent2 16 2 6" xfId="963" xr:uid="{00000000-0005-0000-0000-0000B5030000}"/>
    <cellStyle name="20% - Accent2 16 3" xfId="964" xr:uid="{00000000-0005-0000-0000-0000B6030000}"/>
    <cellStyle name="20% - Accent2 16 3 2" xfId="965" xr:uid="{00000000-0005-0000-0000-0000B7030000}"/>
    <cellStyle name="20% - Accent2 16 3 2 2" xfId="966" xr:uid="{00000000-0005-0000-0000-0000B8030000}"/>
    <cellStyle name="20% - Accent2 16 3 3" xfId="967" xr:uid="{00000000-0005-0000-0000-0000B9030000}"/>
    <cellStyle name="20% - Accent2 16 3 4" xfId="968" xr:uid="{00000000-0005-0000-0000-0000BA030000}"/>
    <cellStyle name="20% - Accent2 16 4" xfId="969" xr:uid="{00000000-0005-0000-0000-0000BB030000}"/>
    <cellStyle name="20% - Accent2 16 4 2" xfId="970" xr:uid="{00000000-0005-0000-0000-0000BC030000}"/>
    <cellStyle name="20% - Accent2 16 5" xfId="971" xr:uid="{00000000-0005-0000-0000-0000BD030000}"/>
    <cellStyle name="20% - Accent2 16 6" xfId="972" xr:uid="{00000000-0005-0000-0000-0000BE030000}"/>
    <cellStyle name="20% - Accent2 17" xfId="973" xr:uid="{00000000-0005-0000-0000-0000BF030000}"/>
    <cellStyle name="20% - Accent2 17 2" xfId="974" xr:uid="{00000000-0005-0000-0000-0000C0030000}"/>
    <cellStyle name="20% - Accent2 17 2 2" xfId="975" xr:uid="{00000000-0005-0000-0000-0000C1030000}"/>
    <cellStyle name="20% - Accent2 17 2 2 2" xfId="976" xr:uid="{00000000-0005-0000-0000-0000C2030000}"/>
    <cellStyle name="20% - Accent2 17 2 2 2 2" xfId="977" xr:uid="{00000000-0005-0000-0000-0000C3030000}"/>
    <cellStyle name="20% - Accent2 17 2 2 3" xfId="978" xr:uid="{00000000-0005-0000-0000-0000C4030000}"/>
    <cellStyle name="20% - Accent2 17 2 2 4" xfId="979" xr:uid="{00000000-0005-0000-0000-0000C5030000}"/>
    <cellStyle name="20% - Accent2 17 2 3" xfId="980" xr:uid="{00000000-0005-0000-0000-0000C6030000}"/>
    <cellStyle name="20% - Accent2 17 2 3 2" xfId="981" xr:uid="{00000000-0005-0000-0000-0000C7030000}"/>
    <cellStyle name="20% - Accent2 17 2 3 2 2" xfId="982" xr:uid="{00000000-0005-0000-0000-0000C8030000}"/>
    <cellStyle name="20% - Accent2 17 2 3 3" xfId="983" xr:uid="{00000000-0005-0000-0000-0000C9030000}"/>
    <cellStyle name="20% - Accent2 17 2 3 4" xfId="984" xr:uid="{00000000-0005-0000-0000-0000CA030000}"/>
    <cellStyle name="20% - Accent2 17 2 4" xfId="985" xr:uid="{00000000-0005-0000-0000-0000CB030000}"/>
    <cellStyle name="20% - Accent2 17 2 4 2" xfId="986" xr:uid="{00000000-0005-0000-0000-0000CC030000}"/>
    <cellStyle name="20% - Accent2 17 2 5" xfId="987" xr:uid="{00000000-0005-0000-0000-0000CD030000}"/>
    <cellStyle name="20% - Accent2 17 2 6" xfId="988" xr:uid="{00000000-0005-0000-0000-0000CE030000}"/>
    <cellStyle name="20% - Accent2 17 3" xfId="989" xr:uid="{00000000-0005-0000-0000-0000CF030000}"/>
    <cellStyle name="20% - Accent2 17 3 2" xfId="990" xr:uid="{00000000-0005-0000-0000-0000D0030000}"/>
    <cellStyle name="20% - Accent2 17 3 2 2" xfId="991" xr:uid="{00000000-0005-0000-0000-0000D1030000}"/>
    <cellStyle name="20% - Accent2 17 3 3" xfId="992" xr:uid="{00000000-0005-0000-0000-0000D2030000}"/>
    <cellStyle name="20% - Accent2 17 3 4" xfId="993" xr:uid="{00000000-0005-0000-0000-0000D3030000}"/>
    <cellStyle name="20% - Accent2 17 4" xfId="994" xr:uid="{00000000-0005-0000-0000-0000D4030000}"/>
    <cellStyle name="20% - Accent2 17 4 2" xfId="995" xr:uid="{00000000-0005-0000-0000-0000D5030000}"/>
    <cellStyle name="20% - Accent2 17 5" xfId="996" xr:uid="{00000000-0005-0000-0000-0000D6030000}"/>
    <cellStyle name="20% - Accent2 17 6" xfId="997" xr:uid="{00000000-0005-0000-0000-0000D7030000}"/>
    <cellStyle name="20% - Accent2 18" xfId="998" xr:uid="{00000000-0005-0000-0000-0000D8030000}"/>
    <cellStyle name="20% - Accent2 18 2" xfId="999" xr:uid="{00000000-0005-0000-0000-0000D9030000}"/>
    <cellStyle name="20% - Accent2 18 2 2" xfId="1000" xr:uid="{00000000-0005-0000-0000-0000DA030000}"/>
    <cellStyle name="20% - Accent2 18 2 2 2" xfId="1001" xr:uid="{00000000-0005-0000-0000-0000DB030000}"/>
    <cellStyle name="20% - Accent2 18 2 2 2 2" xfId="1002" xr:uid="{00000000-0005-0000-0000-0000DC030000}"/>
    <cellStyle name="20% - Accent2 18 2 2 3" xfId="1003" xr:uid="{00000000-0005-0000-0000-0000DD030000}"/>
    <cellStyle name="20% - Accent2 18 2 2 4" xfId="1004" xr:uid="{00000000-0005-0000-0000-0000DE030000}"/>
    <cellStyle name="20% - Accent2 18 2 3" xfId="1005" xr:uid="{00000000-0005-0000-0000-0000DF030000}"/>
    <cellStyle name="20% - Accent2 18 2 3 2" xfId="1006" xr:uid="{00000000-0005-0000-0000-0000E0030000}"/>
    <cellStyle name="20% - Accent2 18 2 3 2 2" xfId="1007" xr:uid="{00000000-0005-0000-0000-0000E1030000}"/>
    <cellStyle name="20% - Accent2 18 2 3 3" xfId="1008" xr:uid="{00000000-0005-0000-0000-0000E2030000}"/>
    <cellStyle name="20% - Accent2 18 2 3 4" xfId="1009" xr:uid="{00000000-0005-0000-0000-0000E3030000}"/>
    <cellStyle name="20% - Accent2 18 2 4" xfId="1010" xr:uid="{00000000-0005-0000-0000-0000E4030000}"/>
    <cellStyle name="20% - Accent2 18 2 4 2" xfId="1011" xr:uid="{00000000-0005-0000-0000-0000E5030000}"/>
    <cellStyle name="20% - Accent2 18 2 5" xfId="1012" xr:uid="{00000000-0005-0000-0000-0000E6030000}"/>
    <cellStyle name="20% - Accent2 18 2 6" xfId="1013" xr:uid="{00000000-0005-0000-0000-0000E7030000}"/>
    <cellStyle name="20% - Accent2 18 3" xfId="1014" xr:uid="{00000000-0005-0000-0000-0000E8030000}"/>
    <cellStyle name="20% - Accent2 18 3 2" xfId="1015" xr:uid="{00000000-0005-0000-0000-0000E9030000}"/>
    <cellStyle name="20% - Accent2 18 3 2 2" xfId="1016" xr:uid="{00000000-0005-0000-0000-0000EA030000}"/>
    <cellStyle name="20% - Accent2 18 3 3" xfId="1017" xr:uid="{00000000-0005-0000-0000-0000EB030000}"/>
    <cellStyle name="20% - Accent2 18 3 4" xfId="1018" xr:uid="{00000000-0005-0000-0000-0000EC030000}"/>
    <cellStyle name="20% - Accent2 18 4" xfId="1019" xr:uid="{00000000-0005-0000-0000-0000ED030000}"/>
    <cellStyle name="20% - Accent2 18 4 2" xfId="1020" xr:uid="{00000000-0005-0000-0000-0000EE030000}"/>
    <cellStyle name="20% - Accent2 18 5" xfId="1021" xr:uid="{00000000-0005-0000-0000-0000EF030000}"/>
    <cellStyle name="20% - Accent2 18 6" xfId="1022" xr:uid="{00000000-0005-0000-0000-0000F0030000}"/>
    <cellStyle name="20% - Accent2 19" xfId="1023" xr:uid="{00000000-0005-0000-0000-0000F1030000}"/>
    <cellStyle name="20% - Accent2 19 2" xfId="1024" xr:uid="{00000000-0005-0000-0000-0000F2030000}"/>
    <cellStyle name="20% - Accent2 19 2 2" xfId="1025" xr:uid="{00000000-0005-0000-0000-0000F3030000}"/>
    <cellStyle name="20% - Accent2 19 2 2 2" xfId="1026" xr:uid="{00000000-0005-0000-0000-0000F4030000}"/>
    <cellStyle name="20% - Accent2 19 2 2 2 2" xfId="1027" xr:uid="{00000000-0005-0000-0000-0000F5030000}"/>
    <cellStyle name="20% - Accent2 19 2 2 3" xfId="1028" xr:uid="{00000000-0005-0000-0000-0000F6030000}"/>
    <cellStyle name="20% - Accent2 19 2 2 4" xfId="1029" xr:uid="{00000000-0005-0000-0000-0000F7030000}"/>
    <cellStyle name="20% - Accent2 19 2 3" xfId="1030" xr:uid="{00000000-0005-0000-0000-0000F8030000}"/>
    <cellStyle name="20% - Accent2 19 2 3 2" xfId="1031" xr:uid="{00000000-0005-0000-0000-0000F9030000}"/>
    <cellStyle name="20% - Accent2 19 2 3 2 2" xfId="1032" xr:uid="{00000000-0005-0000-0000-0000FA030000}"/>
    <cellStyle name="20% - Accent2 19 2 3 3" xfId="1033" xr:uid="{00000000-0005-0000-0000-0000FB030000}"/>
    <cellStyle name="20% - Accent2 19 2 3 4" xfId="1034" xr:uid="{00000000-0005-0000-0000-0000FC030000}"/>
    <cellStyle name="20% - Accent2 19 2 4" xfId="1035" xr:uid="{00000000-0005-0000-0000-0000FD030000}"/>
    <cellStyle name="20% - Accent2 19 2 4 2" xfId="1036" xr:uid="{00000000-0005-0000-0000-0000FE030000}"/>
    <cellStyle name="20% - Accent2 19 2 5" xfId="1037" xr:uid="{00000000-0005-0000-0000-0000FF030000}"/>
    <cellStyle name="20% - Accent2 19 2 6" xfId="1038" xr:uid="{00000000-0005-0000-0000-000000040000}"/>
    <cellStyle name="20% - Accent2 19 3" xfId="1039" xr:uid="{00000000-0005-0000-0000-000001040000}"/>
    <cellStyle name="20% - Accent2 19 3 2" xfId="1040" xr:uid="{00000000-0005-0000-0000-000002040000}"/>
    <cellStyle name="20% - Accent2 19 3 2 2" xfId="1041" xr:uid="{00000000-0005-0000-0000-000003040000}"/>
    <cellStyle name="20% - Accent2 19 3 3" xfId="1042" xr:uid="{00000000-0005-0000-0000-000004040000}"/>
    <cellStyle name="20% - Accent2 19 3 4" xfId="1043" xr:uid="{00000000-0005-0000-0000-000005040000}"/>
    <cellStyle name="20% - Accent2 19 4" xfId="1044" xr:uid="{00000000-0005-0000-0000-000006040000}"/>
    <cellStyle name="20% - Accent2 19 4 2" xfId="1045" xr:uid="{00000000-0005-0000-0000-000007040000}"/>
    <cellStyle name="20% - Accent2 19 5" xfId="1046" xr:uid="{00000000-0005-0000-0000-000008040000}"/>
    <cellStyle name="20% - Accent2 19 6" xfId="1047" xr:uid="{00000000-0005-0000-0000-000009040000}"/>
    <cellStyle name="20% - Accent2 2" xfId="1048" xr:uid="{00000000-0005-0000-0000-00000A040000}"/>
    <cellStyle name="20% - Accent2 2 10" xfId="1049" xr:uid="{00000000-0005-0000-0000-00000B040000}"/>
    <cellStyle name="20% - Accent2 2 10 2" xfId="1050" xr:uid="{00000000-0005-0000-0000-00000C040000}"/>
    <cellStyle name="20% - Accent2 2 11" xfId="1051" xr:uid="{00000000-0005-0000-0000-00000D040000}"/>
    <cellStyle name="20% - Accent2 2 12" xfId="1052" xr:uid="{00000000-0005-0000-0000-00000E040000}"/>
    <cellStyle name="20% - Accent2 2 13" xfId="1053" xr:uid="{00000000-0005-0000-0000-00000F040000}"/>
    <cellStyle name="20% - Accent2 2 2" xfId="1054" xr:uid="{00000000-0005-0000-0000-000010040000}"/>
    <cellStyle name="20% - Accent2 2 2 2" xfId="1055" xr:uid="{00000000-0005-0000-0000-000011040000}"/>
    <cellStyle name="20% - Accent2 2 2 2 2" xfId="1056" xr:uid="{00000000-0005-0000-0000-000012040000}"/>
    <cellStyle name="20% - Accent2 2 2 2 2 2" xfId="1057" xr:uid="{00000000-0005-0000-0000-000013040000}"/>
    <cellStyle name="20% - Accent2 2 2 2 2 2 2" xfId="1058" xr:uid="{00000000-0005-0000-0000-000014040000}"/>
    <cellStyle name="20% - Accent2 2 2 2 2 3" xfId="1059" xr:uid="{00000000-0005-0000-0000-000015040000}"/>
    <cellStyle name="20% - Accent2 2 2 2 2 4" xfId="1060" xr:uid="{00000000-0005-0000-0000-000016040000}"/>
    <cellStyle name="20% - Accent2 2 2 2 2_2011-12 data" xfId="1061" xr:uid="{00000000-0005-0000-0000-000017040000}"/>
    <cellStyle name="20% - Accent2 2 2 2 3" xfId="1062" xr:uid="{00000000-0005-0000-0000-000018040000}"/>
    <cellStyle name="20% - Accent2 2 2 2 3 2" xfId="1063" xr:uid="{00000000-0005-0000-0000-000019040000}"/>
    <cellStyle name="20% - Accent2 2 2 2 3 2 2" xfId="1064" xr:uid="{00000000-0005-0000-0000-00001A040000}"/>
    <cellStyle name="20% - Accent2 2 2 2 3 3" xfId="1065" xr:uid="{00000000-0005-0000-0000-00001B040000}"/>
    <cellStyle name="20% - Accent2 2 2 2 3 4" xfId="1066" xr:uid="{00000000-0005-0000-0000-00001C040000}"/>
    <cellStyle name="20% - Accent2 2 2 2 3_2011-12 data" xfId="1067" xr:uid="{00000000-0005-0000-0000-00001D040000}"/>
    <cellStyle name="20% - Accent2 2 2 2 4" xfId="1068" xr:uid="{00000000-0005-0000-0000-00001E040000}"/>
    <cellStyle name="20% - Accent2 2 2 2 4 2" xfId="1069" xr:uid="{00000000-0005-0000-0000-00001F040000}"/>
    <cellStyle name="20% - Accent2 2 2 2 5" xfId="1070" xr:uid="{00000000-0005-0000-0000-000020040000}"/>
    <cellStyle name="20% - Accent2 2 2 2 6" xfId="1071" xr:uid="{00000000-0005-0000-0000-000021040000}"/>
    <cellStyle name="20% - Accent2 2 2 2 7" xfId="1072" xr:uid="{00000000-0005-0000-0000-000022040000}"/>
    <cellStyle name="20% - Accent2 2 2 2_2011-12 data" xfId="1073" xr:uid="{00000000-0005-0000-0000-000023040000}"/>
    <cellStyle name="20% - Accent2 2 2 3" xfId="1074" xr:uid="{00000000-0005-0000-0000-000024040000}"/>
    <cellStyle name="20% - Accent2 2 2 3 2" xfId="1075" xr:uid="{00000000-0005-0000-0000-000025040000}"/>
    <cellStyle name="20% - Accent2 2 2 3 2 2" xfId="1076" xr:uid="{00000000-0005-0000-0000-000026040000}"/>
    <cellStyle name="20% - Accent2 2 2 3 3" xfId="1077" xr:uid="{00000000-0005-0000-0000-000027040000}"/>
    <cellStyle name="20% - Accent2 2 2 3 4" xfId="1078" xr:uid="{00000000-0005-0000-0000-000028040000}"/>
    <cellStyle name="20% - Accent2 2 2 3 5" xfId="1079" xr:uid="{00000000-0005-0000-0000-000029040000}"/>
    <cellStyle name="20% - Accent2 2 2 3_2011-12 data" xfId="1080" xr:uid="{00000000-0005-0000-0000-00002A040000}"/>
    <cellStyle name="20% - Accent2 2 2 4" xfId="1081" xr:uid="{00000000-0005-0000-0000-00002B040000}"/>
    <cellStyle name="20% - Accent2 2 2 4 2" xfId="1082" xr:uid="{00000000-0005-0000-0000-00002C040000}"/>
    <cellStyle name="20% - Accent2 2 2 5" xfId="1083" xr:uid="{00000000-0005-0000-0000-00002D040000}"/>
    <cellStyle name="20% - Accent2 2 2 6" xfId="1084" xr:uid="{00000000-0005-0000-0000-00002E040000}"/>
    <cellStyle name="20% - Accent2 2 2 7" xfId="1085" xr:uid="{00000000-0005-0000-0000-00002F040000}"/>
    <cellStyle name="20% - Accent2 2 2_2011-12 data" xfId="1086" xr:uid="{00000000-0005-0000-0000-000030040000}"/>
    <cellStyle name="20% - Accent2 2 3" xfId="1087" xr:uid="{00000000-0005-0000-0000-000031040000}"/>
    <cellStyle name="20% - Accent2 2 3 2" xfId="1088" xr:uid="{00000000-0005-0000-0000-000032040000}"/>
    <cellStyle name="20% - Accent2 2 3 2 2" xfId="1089" xr:uid="{00000000-0005-0000-0000-000033040000}"/>
    <cellStyle name="20% - Accent2 2 3 2 2 2" xfId="1090" xr:uid="{00000000-0005-0000-0000-000034040000}"/>
    <cellStyle name="20% - Accent2 2 3 2 2 2 2" xfId="1091" xr:uid="{00000000-0005-0000-0000-000035040000}"/>
    <cellStyle name="20% - Accent2 2 3 2 2 3" xfId="1092" xr:uid="{00000000-0005-0000-0000-000036040000}"/>
    <cellStyle name="20% - Accent2 2 3 2 2 4" xfId="1093" xr:uid="{00000000-0005-0000-0000-000037040000}"/>
    <cellStyle name="20% - Accent2 2 3 2 2_2011-12 data" xfId="1094" xr:uid="{00000000-0005-0000-0000-000038040000}"/>
    <cellStyle name="20% - Accent2 2 3 2 3" xfId="1095" xr:uid="{00000000-0005-0000-0000-000039040000}"/>
    <cellStyle name="20% - Accent2 2 3 2 3 2" xfId="1096" xr:uid="{00000000-0005-0000-0000-00003A040000}"/>
    <cellStyle name="20% - Accent2 2 3 2 3 2 2" xfId="1097" xr:uid="{00000000-0005-0000-0000-00003B040000}"/>
    <cellStyle name="20% - Accent2 2 3 2 3 3" xfId="1098" xr:uid="{00000000-0005-0000-0000-00003C040000}"/>
    <cellStyle name="20% - Accent2 2 3 2 3 4" xfId="1099" xr:uid="{00000000-0005-0000-0000-00003D040000}"/>
    <cellStyle name="20% - Accent2 2 3 2 3_2011-12 data" xfId="1100" xr:uid="{00000000-0005-0000-0000-00003E040000}"/>
    <cellStyle name="20% - Accent2 2 3 2 4" xfId="1101" xr:uid="{00000000-0005-0000-0000-00003F040000}"/>
    <cellStyle name="20% - Accent2 2 3 2 4 2" xfId="1102" xr:uid="{00000000-0005-0000-0000-000040040000}"/>
    <cellStyle name="20% - Accent2 2 3 2 5" xfId="1103" xr:uid="{00000000-0005-0000-0000-000041040000}"/>
    <cellStyle name="20% - Accent2 2 3 2 6" xfId="1104" xr:uid="{00000000-0005-0000-0000-000042040000}"/>
    <cellStyle name="20% - Accent2 2 3 2 7" xfId="1105" xr:uid="{00000000-0005-0000-0000-000043040000}"/>
    <cellStyle name="20% - Accent2 2 3 2_2011-12 data" xfId="1106" xr:uid="{00000000-0005-0000-0000-000044040000}"/>
    <cellStyle name="20% - Accent2 2 3 3" xfId="1107" xr:uid="{00000000-0005-0000-0000-000045040000}"/>
    <cellStyle name="20% - Accent2 2 3 3 2" xfId="1108" xr:uid="{00000000-0005-0000-0000-000046040000}"/>
    <cellStyle name="20% - Accent2 2 3 3 2 2" xfId="1109" xr:uid="{00000000-0005-0000-0000-000047040000}"/>
    <cellStyle name="20% - Accent2 2 3 3 3" xfId="1110" xr:uid="{00000000-0005-0000-0000-000048040000}"/>
    <cellStyle name="20% - Accent2 2 3 3 4" xfId="1111" xr:uid="{00000000-0005-0000-0000-000049040000}"/>
    <cellStyle name="20% - Accent2 2 3 3 5" xfId="1112" xr:uid="{00000000-0005-0000-0000-00004A040000}"/>
    <cellStyle name="20% - Accent2 2 3 3_2011-12 data" xfId="1113" xr:uid="{00000000-0005-0000-0000-00004B040000}"/>
    <cellStyle name="20% - Accent2 2 3 4" xfId="1114" xr:uid="{00000000-0005-0000-0000-00004C040000}"/>
    <cellStyle name="20% - Accent2 2 3 4 2" xfId="1115" xr:uid="{00000000-0005-0000-0000-00004D040000}"/>
    <cellStyle name="20% - Accent2 2 3 5" xfId="1116" xr:uid="{00000000-0005-0000-0000-00004E040000}"/>
    <cellStyle name="20% - Accent2 2 3 6" xfId="1117" xr:uid="{00000000-0005-0000-0000-00004F040000}"/>
    <cellStyle name="20% - Accent2 2 3 7" xfId="1118" xr:uid="{00000000-0005-0000-0000-000050040000}"/>
    <cellStyle name="20% - Accent2 2 3_2011-12 data" xfId="1119" xr:uid="{00000000-0005-0000-0000-000051040000}"/>
    <cellStyle name="20% - Accent2 2 4" xfId="1120" xr:uid="{00000000-0005-0000-0000-000052040000}"/>
    <cellStyle name="20% - Accent2 2 4 2" xfId="1121" xr:uid="{00000000-0005-0000-0000-000053040000}"/>
    <cellStyle name="20% - Accent2 2 4 2 2" xfId="1122" xr:uid="{00000000-0005-0000-0000-000054040000}"/>
    <cellStyle name="20% - Accent2 2 4 2 2 2" xfId="1123" xr:uid="{00000000-0005-0000-0000-000055040000}"/>
    <cellStyle name="20% - Accent2 2 4 2 2 2 2" xfId="1124" xr:uid="{00000000-0005-0000-0000-000056040000}"/>
    <cellStyle name="20% - Accent2 2 4 2 2 3" xfId="1125" xr:uid="{00000000-0005-0000-0000-000057040000}"/>
    <cellStyle name="20% - Accent2 2 4 2 2 4" xfId="1126" xr:uid="{00000000-0005-0000-0000-000058040000}"/>
    <cellStyle name="20% - Accent2 2 4 2 2_2011-12 data" xfId="1127" xr:uid="{00000000-0005-0000-0000-000059040000}"/>
    <cellStyle name="20% - Accent2 2 4 2 3" xfId="1128" xr:uid="{00000000-0005-0000-0000-00005A040000}"/>
    <cellStyle name="20% - Accent2 2 4 2 3 2" xfId="1129" xr:uid="{00000000-0005-0000-0000-00005B040000}"/>
    <cellStyle name="20% - Accent2 2 4 2 3 2 2" xfId="1130" xr:uid="{00000000-0005-0000-0000-00005C040000}"/>
    <cellStyle name="20% - Accent2 2 4 2 3 3" xfId="1131" xr:uid="{00000000-0005-0000-0000-00005D040000}"/>
    <cellStyle name="20% - Accent2 2 4 2 3 4" xfId="1132" xr:uid="{00000000-0005-0000-0000-00005E040000}"/>
    <cellStyle name="20% - Accent2 2 4 2 3_2011-12 data" xfId="1133" xr:uid="{00000000-0005-0000-0000-00005F040000}"/>
    <cellStyle name="20% - Accent2 2 4 2 4" xfId="1134" xr:uid="{00000000-0005-0000-0000-000060040000}"/>
    <cellStyle name="20% - Accent2 2 4 2 4 2" xfId="1135" xr:uid="{00000000-0005-0000-0000-000061040000}"/>
    <cellStyle name="20% - Accent2 2 4 2 5" xfId="1136" xr:uid="{00000000-0005-0000-0000-000062040000}"/>
    <cellStyle name="20% - Accent2 2 4 2 6" xfId="1137" xr:uid="{00000000-0005-0000-0000-000063040000}"/>
    <cellStyle name="20% - Accent2 2 4 2 7" xfId="1138" xr:uid="{00000000-0005-0000-0000-000064040000}"/>
    <cellStyle name="20% - Accent2 2 4 2_2011-12 data" xfId="1139" xr:uid="{00000000-0005-0000-0000-000065040000}"/>
    <cellStyle name="20% - Accent2 2 4 3" xfId="1140" xr:uid="{00000000-0005-0000-0000-000066040000}"/>
    <cellStyle name="20% - Accent2 2 4 3 2" xfId="1141" xr:uid="{00000000-0005-0000-0000-000067040000}"/>
    <cellStyle name="20% - Accent2 2 4 3 2 2" xfId="1142" xr:uid="{00000000-0005-0000-0000-000068040000}"/>
    <cellStyle name="20% - Accent2 2 4 3 3" xfId="1143" xr:uid="{00000000-0005-0000-0000-000069040000}"/>
    <cellStyle name="20% - Accent2 2 4 3 4" xfId="1144" xr:uid="{00000000-0005-0000-0000-00006A040000}"/>
    <cellStyle name="20% - Accent2 2 4 3 5" xfId="1145" xr:uid="{00000000-0005-0000-0000-00006B040000}"/>
    <cellStyle name="20% - Accent2 2 4 3_2011-12 data" xfId="1146" xr:uid="{00000000-0005-0000-0000-00006C040000}"/>
    <cellStyle name="20% - Accent2 2 4 4" xfId="1147" xr:uid="{00000000-0005-0000-0000-00006D040000}"/>
    <cellStyle name="20% - Accent2 2 4 4 2" xfId="1148" xr:uid="{00000000-0005-0000-0000-00006E040000}"/>
    <cellStyle name="20% - Accent2 2 4 5" xfId="1149" xr:uid="{00000000-0005-0000-0000-00006F040000}"/>
    <cellStyle name="20% - Accent2 2 4 6" xfId="1150" xr:uid="{00000000-0005-0000-0000-000070040000}"/>
    <cellStyle name="20% - Accent2 2 4 7" xfId="1151" xr:uid="{00000000-0005-0000-0000-000071040000}"/>
    <cellStyle name="20% - Accent2 2 4_2011-12 data" xfId="1152" xr:uid="{00000000-0005-0000-0000-000072040000}"/>
    <cellStyle name="20% - Accent2 2 5" xfId="1153" xr:uid="{00000000-0005-0000-0000-000073040000}"/>
    <cellStyle name="20% - Accent2 2 5 2" xfId="1154" xr:uid="{00000000-0005-0000-0000-000074040000}"/>
    <cellStyle name="20% - Accent2 2 5 2 2" xfId="1155" xr:uid="{00000000-0005-0000-0000-000075040000}"/>
    <cellStyle name="20% - Accent2 2 5 2 2 2" xfId="1156" xr:uid="{00000000-0005-0000-0000-000076040000}"/>
    <cellStyle name="20% - Accent2 2 5 2 2 2 2" xfId="1157" xr:uid="{00000000-0005-0000-0000-000077040000}"/>
    <cellStyle name="20% - Accent2 2 5 2 2 3" xfId="1158" xr:uid="{00000000-0005-0000-0000-000078040000}"/>
    <cellStyle name="20% - Accent2 2 5 2 2 4" xfId="1159" xr:uid="{00000000-0005-0000-0000-000079040000}"/>
    <cellStyle name="20% - Accent2 2 5 2 2_2011-12 data" xfId="1160" xr:uid="{00000000-0005-0000-0000-00007A040000}"/>
    <cellStyle name="20% - Accent2 2 5 2 3" xfId="1161" xr:uid="{00000000-0005-0000-0000-00007B040000}"/>
    <cellStyle name="20% - Accent2 2 5 2 3 2" xfId="1162" xr:uid="{00000000-0005-0000-0000-00007C040000}"/>
    <cellStyle name="20% - Accent2 2 5 2 3 2 2" xfId="1163" xr:uid="{00000000-0005-0000-0000-00007D040000}"/>
    <cellStyle name="20% - Accent2 2 5 2 3 3" xfId="1164" xr:uid="{00000000-0005-0000-0000-00007E040000}"/>
    <cellStyle name="20% - Accent2 2 5 2 3 4" xfId="1165" xr:uid="{00000000-0005-0000-0000-00007F040000}"/>
    <cellStyle name="20% - Accent2 2 5 2 3_2011-12 data" xfId="1166" xr:uid="{00000000-0005-0000-0000-000080040000}"/>
    <cellStyle name="20% - Accent2 2 5 2 4" xfId="1167" xr:uid="{00000000-0005-0000-0000-000081040000}"/>
    <cellStyle name="20% - Accent2 2 5 2 4 2" xfId="1168" xr:uid="{00000000-0005-0000-0000-000082040000}"/>
    <cellStyle name="20% - Accent2 2 5 2 5" xfId="1169" xr:uid="{00000000-0005-0000-0000-000083040000}"/>
    <cellStyle name="20% - Accent2 2 5 2 6" xfId="1170" xr:uid="{00000000-0005-0000-0000-000084040000}"/>
    <cellStyle name="20% - Accent2 2 5 2 7" xfId="1171" xr:uid="{00000000-0005-0000-0000-000085040000}"/>
    <cellStyle name="20% - Accent2 2 5 2_2011-12 data" xfId="1172" xr:uid="{00000000-0005-0000-0000-000086040000}"/>
    <cellStyle name="20% - Accent2 2 5 3" xfId="1173" xr:uid="{00000000-0005-0000-0000-000087040000}"/>
    <cellStyle name="20% - Accent2 2 5 3 2" xfId="1174" xr:uid="{00000000-0005-0000-0000-000088040000}"/>
    <cellStyle name="20% - Accent2 2 5 3 2 2" xfId="1175" xr:uid="{00000000-0005-0000-0000-000089040000}"/>
    <cellStyle name="20% - Accent2 2 5 3 3" xfId="1176" xr:uid="{00000000-0005-0000-0000-00008A040000}"/>
    <cellStyle name="20% - Accent2 2 5 3 4" xfId="1177" xr:uid="{00000000-0005-0000-0000-00008B040000}"/>
    <cellStyle name="20% - Accent2 2 5 3 5" xfId="1178" xr:uid="{00000000-0005-0000-0000-00008C040000}"/>
    <cellStyle name="20% - Accent2 2 5 3_2011-12 data" xfId="1179" xr:uid="{00000000-0005-0000-0000-00008D040000}"/>
    <cellStyle name="20% - Accent2 2 5 4" xfId="1180" xr:uid="{00000000-0005-0000-0000-00008E040000}"/>
    <cellStyle name="20% - Accent2 2 5 4 2" xfId="1181" xr:uid="{00000000-0005-0000-0000-00008F040000}"/>
    <cellStyle name="20% - Accent2 2 5 5" xfId="1182" xr:uid="{00000000-0005-0000-0000-000090040000}"/>
    <cellStyle name="20% - Accent2 2 5 6" xfId="1183" xr:uid="{00000000-0005-0000-0000-000091040000}"/>
    <cellStyle name="20% - Accent2 2 5 7" xfId="1184" xr:uid="{00000000-0005-0000-0000-000092040000}"/>
    <cellStyle name="20% - Accent2 2 5_2011-12 data" xfId="1185" xr:uid="{00000000-0005-0000-0000-000093040000}"/>
    <cellStyle name="20% - Accent2 2 6" xfId="1186" xr:uid="{00000000-0005-0000-0000-000094040000}"/>
    <cellStyle name="20% - Accent2 2 6 2" xfId="1187" xr:uid="{00000000-0005-0000-0000-000095040000}"/>
    <cellStyle name="20% - Accent2 2 6 2 2" xfId="1188" xr:uid="{00000000-0005-0000-0000-000096040000}"/>
    <cellStyle name="20% - Accent2 2 6 2 2 2" xfId="1189" xr:uid="{00000000-0005-0000-0000-000097040000}"/>
    <cellStyle name="20% - Accent2 2 6 2 3" xfId="1190" xr:uid="{00000000-0005-0000-0000-000098040000}"/>
    <cellStyle name="20% - Accent2 2 6 2 4" xfId="1191" xr:uid="{00000000-0005-0000-0000-000099040000}"/>
    <cellStyle name="20% - Accent2 2 6 3" xfId="1192" xr:uid="{00000000-0005-0000-0000-00009A040000}"/>
    <cellStyle name="20% - Accent2 2 6 3 2" xfId="1193" xr:uid="{00000000-0005-0000-0000-00009B040000}"/>
    <cellStyle name="20% - Accent2 2 6 3 2 2" xfId="1194" xr:uid="{00000000-0005-0000-0000-00009C040000}"/>
    <cellStyle name="20% - Accent2 2 6 3 3" xfId="1195" xr:uid="{00000000-0005-0000-0000-00009D040000}"/>
    <cellStyle name="20% - Accent2 2 6 3 4" xfId="1196" xr:uid="{00000000-0005-0000-0000-00009E040000}"/>
    <cellStyle name="20% - Accent2 2 6 4" xfId="1197" xr:uid="{00000000-0005-0000-0000-00009F040000}"/>
    <cellStyle name="20% - Accent2 2 6 4 2" xfId="1198" xr:uid="{00000000-0005-0000-0000-0000A0040000}"/>
    <cellStyle name="20% - Accent2 2 6 5" xfId="1199" xr:uid="{00000000-0005-0000-0000-0000A1040000}"/>
    <cellStyle name="20% - Accent2 2 6 6" xfId="1200" xr:uid="{00000000-0005-0000-0000-0000A2040000}"/>
    <cellStyle name="20% - Accent2 2 7" xfId="1201" xr:uid="{00000000-0005-0000-0000-0000A3040000}"/>
    <cellStyle name="20% - Accent2 2 7 2" xfId="1202" xr:uid="{00000000-0005-0000-0000-0000A4040000}"/>
    <cellStyle name="20% - Accent2 2 7 2 2" xfId="1203" xr:uid="{00000000-0005-0000-0000-0000A5040000}"/>
    <cellStyle name="20% - Accent2 2 7 3" xfId="1204" xr:uid="{00000000-0005-0000-0000-0000A6040000}"/>
    <cellStyle name="20% - Accent2 2 7 4" xfId="1205" xr:uid="{00000000-0005-0000-0000-0000A7040000}"/>
    <cellStyle name="20% - Accent2 2 8" xfId="1206" xr:uid="{00000000-0005-0000-0000-0000A8040000}"/>
    <cellStyle name="20% - Accent2 2 8 2" xfId="1207" xr:uid="{00000000-0005-0000-0000-0000A9040000}"/>
    <cellStyle name="20% - Accent2 2 9" xfId="1208" xr:uid="{00000000-0005-0000-0000-0000AA040000}"/>
    <cellStyle name="20% - Accent2 2 9 2" xfId="1209" xr:uid="{00000000-0005-0000-0000-0000AB040000}"/>
    <cellStyle name="20% - Accent2 20" xfId="1210" xr:uid="{00000000-0005-0000-0000-0000AC040000}"/>
    <cellStyle name="20% - Accent2 20 2" xfId="1211" xr:uid="{00000000-0005-0000-0000-0000AD040000}"/>
    <cellStyle name="20% - Accent2 20 2 2" xfId="1212" xr:uid="{00000000-0005-0000-0000-0000AE040000}"/>
    <cellStyle name="20% - Accent2 20 2 2 2" xfId="1213" xr:uid="{00000000-0005-0000-0000-0000AF040000}"/>
    <cellStyle name="20% - Accent2 20 2 2 2 2" xfId="1214" xr:uid="{00000000-0005-0000-0000-0000B0040000}"/>
    <cellStyle name="20% - Accent2 20 2 2 3" xfId="1215" xr:uid="{00000000-0005-0000-0000-0000B1040000}"/>
    <cellStyle name="20% - Accent2 20 2 2 4" xfId="1216" xr:uid="{00000000-0005-0000-0000-0000B2040000}"/>
    <cellStyle name="20% - Accent2 20 2 3" xfId="1217" xr:uid="{00000000-0005-0000-0000-0000B3040000}"/>
    <cellStyle name="20% - Accent2 20 2 3 2" xfId="1218" xr:uid="{00000000-0005-0000-0000-0000B4040000}"/>
    <cellStyle name="20% - Accent2 20 2 3 2 2" xfId="1219" xr:uid="{00000000-0005-0000-0000-0000B5040000}"/>
    <cellStyle name="20% - Accent2 20 2 3 3" xfId="1220" xr:uid="{00000000-0005-0000-0000-0000B6040000}"/>
    <cellStyle name="20% - Accent2 20 2 3 4" xfId="1221" xr:uid="{00000000-0005-0000-0000-0000B7040000}"/>
    <cellStyle name="20% - Accent2 20 2 4" xfId="1222" xr:uid="{00000000-0005-0000-0000-0000B8040000}"/>
    <cellStyle name="20% - Accent2 20 2 4 2" xfId="1223" xr:uid="{00000000-0005-0000-0000-0000B9040000}"/>
    <cellStyle name="20% - Accent2 20 2 5" xfId="1224" xr:uid="{00000000-0005-0000-0000-0000BA040000}"/>
    <cellStyle name="20% - Accent2 20 2 6" xfId="1225" xr:uid="{00000000-0005-0000-0000-0000BB040000}"/>
    <cellStyle name="20% - Accent2 20 3" xfId="1226" xr:uid="{00000000-0005-0000-0000-0000BC040000}"/>
    <cellStyle name="20% - Accent2 20 3 2" xfId="1227" xr:uid="{00000000-0005-0000-0000-0000BD040000}"/>
    <cellStyle name="20% - Accent2 20 3 2 2" xfId="1228" xr:uid="{00000000-0005-0000-0000-0000BE040000}"/>
    <cellStyle name="20% - Accent2 20 3 3" xfId="1229" xr:uid="{00000000-0005-0000-0000-0000BF040000}"/>
    <cellStyle name="20% - Accent2 20 3 4" xfId="1230" xr:uid="{00000000-0005-0000-0000-0000C0040000}"/>
    <cellStyle name="20% - Accent2 20 4" xfId="1231" xr:uid="{00000000-0005-0000-0000-0000C1040000}"/>
    <cellStyle name="20% - Accent2 20 4 2" xfId="1232" xr:uid="{00000000-0005-0000-0000-0000C2040000}"/>
    <cellStyle name="20% - Accent2 20 5" xfId="1233" xr:uid="{00000000-0005-0000-0000-0000C3040000}"/>
    <cellStyle name="20% - Accent2 20 6" xfId="1234" xr:uid="{00000000-0005-0000-0000-0000C4040000}"/>
    <cellStyle name="20% - Accent2 21" xfId="1235" xr:uid="{00000000-0005-0000-0000-0000C5040000}"/>
    <cellStyle name="20% - Accent2 21 2" xfId="1236" xr:uid="{00000000-0005-0000-0000-0000C6040000}"/>
    <cellStyle name="20% - Accent2 21 2 2" xfId="1237" xr:uid="{00000000-0005-0000-0000-0000C7040000}"/>
    <cellStyle name="20% - Accent2 21 2 2 2" xfId="1238" xr:uid="{00000000-0005-0000-0000-0000C8040000}"/>
    <cellStyle name="20% - Accent2 21 2 3" xfId="1239" xr:uid="{00000000-0005-0000-0000-0000C9040000}"/>
    <cellStyle name="20% - Accent2 21 2 4" xfId="1240" xr:uid="{00000000-0005-0000-0000-0000CA040000}"/>
    <cellStyle name="20% - Accent2 21 2_2011-12 data" xfId="1241" xr:uid="{00000000-0005-0000-0000-0000CB040000}"/>
    <cellStyle name="20% - Accent2 21 3" xfId="1242" xr:uid="{00000000-0005-0000-0000-0000CC040000}"/>
    <cellStyle name="20% - Accent2 21 3 2" xfId="1243" xr:uid="{00000000-0005-0000-0000-0000CD040000}"/>
    <cellStyle name="20% - Accent2 21 3 2 2" xfId="1244" xr:uid="{00000000-0005-0000-0000-0000CE040000}"/>
    <cellStyle name="20% - Accent2 21 3 3" xfId="1245" xr:uid="{00000000-0005-0000-0000-0000CF040000}"/>
    <cellStyle name="20% - Accent2 21 3 4" xfId="1246" xr:uid="{00000000-0005-0000-0000-0000D0040000}"/>
    <cellStyle name="20% - Accent2 21 3_2011-12 data" xfId="1247" xr:uid="{00000000-0005-0000-0000-0000D1040000}"/>
    <cellStyle name="20% - Accent2 21 4" xfId="1248" xr:uid="{00000000-0005-0000-0000-0000D2040000}"/>
    <cellStyle name="20% - Accent2 21 4 2" xfId="1249" xr:uid="{00000000-0005-0000-0000-0000D3040000}"/>
    <cellStyle name="20% - Accent2 21 5" xfId="1250" xr:uid="{00000000-0005-0000-0000-0000D4040000}"/>
    <cellStyle name="20% - Accent2 21 6" xfId="1251" xr:uid="{00000000-0005-0000-0000-0000D5040000}"/>
    <cellStyle name="20% - Accent2 21 7" xfId="1252" xr:uid="{00000000-0005-0000-0000-0000D6040000}"/>
    <cellStyle name="20% - Accent2 21_2011-12 data" xfId="1253" xr:uid="{00000000-0005-0000-0000-0000D7040000}"/>
    <cellStyle name="20% - Accent2 22" xfId="1254" xr:uid="{00000000-0005-0000-0000-0000D8040000}"/>
    <cellStyle name="20% - Accent2 22 2" xfId="1255" xr:uid="{00000000-0005-0000-0000-0000D9040000}"/>
    <cellStyle name="20% - Accent2 22 2 2" xfId="1256" xr:uid="{00000000-0005-0000-0000-0000DA040000}"/>
    <cellStyle name="20% - Accent2 22 3" xfId="1257" xr:uid="{00000000-0005-0000-0000-0000DB040000}"/>
    <cellStyle name="20% - Accent2 22 4" xfId="1258" xr:uid="{00000000-0005-0000-0000-0000DC040000}"/>
    <cellStyle name="20% - Accent2 22 5" xfId="1259" xr:uid="{00000000-0005-0000-0000-0000DD040000}"/>
    <cellStyle name="20% - Accent2 22_2011-12 data" xfId="1260" xr:uid="{00000000-0005-0000-0000-0000DE040000}"/>
    <cellStyle name="20% - Accent2 23" xfId="1261" xr:uid="{00000000-0005-0000-0000-0000DF040000}"/>
    <cellStyle name="20% - Accent2 23 2" xfId="1262" xr:uid="{00000000-0005-0000-0000-0000E0040000}"/>
    <cellStyle name="20% - Accent2 23 2 2" xfId="1263" xr:uid="{00000000-0005-0000-0000-0000E1040000}"/>
    <cellStyle name="20% - Accent2 23 3" xfId="1264" xr:uid="{00000000-0005-0000-0000-0000E2040000}"/>
    <cellStyle name="20% - Accent2 23 4" xfId="1265" xr:uid="{00000000-0005-0000-0000-0000E3040000}"/>
    <cellStyle name="20% - Accent2 23 5" xfId="1266" xr:uid="{00000000-0005-0000-0000-0000E4040000}"/>
    <cellStyle name="20% - Accent2 23_2011-12 data" xfId="1267" xr:uid="{00000000-0005-0000-0000-0000E5040000}"/>
    <cellStyle name="20% - Accent2 24" xfId="1268" xr:uid="{00000000-0005-0000-0000-0000E6040000}"/>
    <cellStyle name="20% - Accent2 24 2" xfId="1269" xr:uid="{00000000-0005-0000-0000-0000E7040000}"/>
    <cellStyle name="20% - Accent2 24 2 2" xfId="1270" xr:uid="{00000000-0005-0000-0000-0000E8040000}"/>
    <cellStyle name="20% - Accent2 24 3" xfId="1271" xr:uid="{00000000-0005-0000-0000-0000E9040000}"/>
    <cellStyle name="20% - Accent2 24 3 2" xfId="1272" xr:uid="{00000000-0005-0000-0000-0000EA040000}"/>
    <cellStyle name="20% - Accent2 24 4" xfId="1273" xr:uid="{00000000-0005-0000-0000-0000EB040000}"/>
    <cellStyle name="20% - Accent2 24 5" xfId="1274" xr:uid="{00000000-0005-0000-0000-0000EC040000}"/>
    <cellStyle name="20% - Accent2 24_2011-12 data" xfId="1275" xr:uid="{00000000-0005-0000-0000-0000ED040000}"/>
    <cellStyle name="20% - Accent2 25" xfId="1276" xr:uid="{00000000-0005-0000-0000-0000EE040000}"/>
    <cellStyle name="20% - Accent2 25 2" xfId="1277" xr:uid="{00000000-0005-0000-0000-0000EF040000}"/>
    <cellStyle name="20% - Accent2 25 2 2" xfId="1278" xr:uid="{00000000-0005-0000-0000-0000F0040000}"/>
    <cellStyle name="20% - Accent2 25 3" xfId="1279" xr:uid="{00000000-0005-0000-0000-0000F1040000}"/>
    <cellStyle name="20% - Accent2 25 3 2" xfId="1280" xr:uid="{00000000-0005-0000-0000-0000F2040000}"/>
    <cellStyle name="20% - Accent2 25 4" xfId="1281" xr:uid="{00000000-0005-0000-0000-0000F3040000}"/>
    <cellStyle name="20% - Accent2 25 5" xfId="1282" xr:uid="{00000000-0005-0000-0000-0000F4040000}"/>
    <cellStyle name="20% - Accent2 26" xfId="1283" xr:uid="{00000000-0005-0000-0000-0000F5040000}"/>
    <cellStyle name="20% - Accent2 26 2" xfId="1284" xr:uid="{00000000-0005-0000-0000-0000F6040000}"/>
    <cellStyle name="20% - Accent2 26 2 2" xfId="1285" xr:uid="{00000000-0005-0000-0000-0000F7040000}"/>
    <cellStyle name="20% - Accent2 26 3" xfId="1286" xr:uid="{00000000-0005-0000-0000-0000F8040000}"/>
    <cellStyle name="20% - Accent2 27" xfId="1287" xr:uid="{00000000-0005-0000-0000-0000F9040000}"/>
    <cellStyle name="20% - Accent2 27 2" xfId="1288" xr:uid="{00000000-0005-0000-0000-0000FA040000}"/>
    <cellStyle name="20% - Accent2 28" xfId="1289" xr:uid="{00000000-0005-0000-0000-0000FB040000}"/>
    <cellStyle name="20% - Accent2 28 2" xfId="1290" xr:uid="{00000000-0005-0000-0000-0000FC040000}"/>
    <cellStyle name="20% - Accent2 29" xfId="1291" xr:uid="{00000000-0005-0000-0000-0000FD040000}"/>
    <cellStyle name="20% - Accent2 29 2" xfId="1292" xr:uid="{00000000-0005-0000-0000-0000FE040000}"/>
    <cellStyle name="20% - Accent2 3" xfId="1293" xr:uid="{00000000-0005-0000-0000-0000FF040000}"/>
    <cellStyle name="20% - Accent2 3 2" xfId="1294" xr:uid="{00000000-0005-0000-0000-000000050000}"/>
    <cellStyle name="20% - Accent2 3 2 2" xfId="1295" xr:uid="{00000000-0005-0000-0000-000001050000}"/>
    <cellStyle name="20% - Accent2 3 2 2 2" xfId="1296" xr:uid="{00000000-0005-0000-0000-000002050000}"/>
    <cellStyle name="20% - Accent2 3 2 2 2 2" xfId="1297" xr:uid="{00000000-0005-0000-0000-000003050000}"/>
    <cellStyle name="20% - Accent2 3 2 2 3" xfId="1298" xr:uid="{00000000-0005-0000-0000-000004050000}"/>
    <cellStyle name="20% - Accent2 3 2 2 4" xfId="1299" xr:uid="{00000000-0005-0000-0000-000005050000}"/>
    <cellStyle name="20% - Accent2 3 2 2_2011-12 data" xfId="1300" xr:uid="{00000000-0005-0000-0000-000006050000}"/>
    <cellStyle name="20% - Accent2 3 2 3" xfId="1301" xr:uid="{00000000-0005-0000-0000-000007050000}"/>
    <cellStyle name="20% - Accent2 3 2 3 2" xfId="1302" xr:uid="{00000000-0005-0000-0000-000008050000}"/>
    <cellStyle name="20% - Accent2 3 2 3 2 2" xfId="1303" xr:uid="{00000000-0005-0000-0000-000009050000}"/>
    <cellStyle name="20% - Accent2 3 2 3 3" xfId="1304" xr:uid="{00000000-0005-0000-0000-00000A050000}"/>
    <cellStyle name="20% - Accent2 3 2 3 4" xfId="1305" xr:uid="{00000000-0005-0000-0000-00000B050000}"/>
    <cellStyle name="20% - Accent2 3 2 3_2011-12 data" xfId="1306" xr:uid="{00000000-0005-0000-0000-00000C050000}"/>
    <cellStyle name="20% - Accent2 3 2 4" xfId="1307" xr:uid="{00000000-0005-0000-0000-00000D050000}"/>
    <cellStyle name="20% - Accent2 3 2 4 2" xfId="1308" xr:uid="{00000000-0005-0000-0000-00000E050000}"/>
    <cellStyle name="20% - Accent2 3 2 5" xfId="1309" xr:uid="{00000000-0005-0000-0000-00000F050000}"/>
    <cellStyle name="20% - Accent2 3 2 6" xfId="1310" xr:uid="{00000000-0005-0000-0000-000010050000}"/>
    <cellStyle name="20% - Accent2 3 2 7" xfId="1311" xr:uid="{00000000-0005-0000-0000-000011050000}"/>
    <cellStyle name="20% - Accent2 3 2_2011-12 data" xfId="1312" xr:uid="{00000000-0005-0000-0000-000012050000}"/>
    <cellStyle name="20% - Accent2 3 3" xfId="1313" xr:uid="{00000000-0005-0000-0000-000013050000}"/>
    <cellStyle name="20% - Accent2 3 3 2" xfId="1314" xr:uid="{00000000-0005-0000-0000-000014050000}"/>
    <cellStyle name="20% - Accent2 3 3 2 2" xfId="1315" xr:uid="{00000000-0005-0000-0000-000015050000}"/>
    <cellStyle name="20% - Accent2 3 3 3" xfId="1316" xr:uid="{00000000-0005-0000-0000-000016050000}"/>
    <cellStyle name="20% - Accent2 3 3 4" xfId="1317" xr:uid="{00000000-0005-0000-0000-000017050000}"/>
    <cellStyle name="20% - Accent2 3 3 5" xfId="1318" xr:uid="{00000000-0005-0000-0000-000018050000}"/>
    <cellStyle name="20% - Accent2 3 3_2011-12 data" xfId="1319" xr:uid="{00000000-0005-0000-0000-000019050000}"/>
    <cellStyle name="20% - Accent2 3 4" xfId="1320" xr:uid="{00000000-0005-0000-0000-00001A050000}"/>
    <cellStyle name="20% - Accent2 3 4 2" xfId="1321" xr:uid="{00000000-0005-0000-0000-00001B050000}"/>
    <cellStyle name="20% - Accent2 3 5" xfId="1322" xr:uid="{00000000-0005-0000-0000-00001C050000}"/>
    <cellStyle name="20% - Accent2 3 6" xfId="1323" xr:uid="{00000000-0005-0000-0000-00001D050000}"/>
    <cellStyle name="20% - Accent2 3 7" xfId="1324" xr:uid="{00000000-0005-0000-0000-00001E050000}"/>
    <cellStyle name="20% - Accent2 3_2011-12 data" xfId="1325" xr:uid="{00000000-0005-0000-0000-00001F050000}"/>
    <cellStyle name="20% - Accent2 30" xfId="1326" xr:uid="{00000000-0005-0000-0000-000020050000}"/>
    <cellStyle name="20% - Accent2 30 2" xfId="1327" xr:uid="{00000000-0005-0000-0000-000021050000}"/>
    <cellStyle name="20% - Accent2 31" xfId="1328" xr:uid="{00000000-0005-0000-0000-000022050000}"/>
    <cellStyle name="20% - Accent2 31 2" xfId="1329" xr:uid="{00000000-0005-0000-0000-000023050000}"/>
    <cellStyle name="20% - Accent2 32" xfId="1330" xr:uid="{00000000-0005-0000-0000-000024050000}"/>
    <cellStyle name="20% - Accent2 32 2" xfId="1331" xr:uid="{00000000-0005-0000-0000-000025050000}"/>
    <cellStyle name="20% - Accent2 33" xfId="1332" xr:uid="{00000000-0005-0000-0000-000026050000}"/>
    <cellStyle name="20% - Accent2 33 2" xfId="1333" xr:uid="{00000000-0005-0000-0000-000027050000}"/>
    <cellStyle name="20% - Accent2 34" xfId="1334" xr:uid="{00000000-0005-0000-0000-000028050000}"/>
    <cellStyle name="20% - Accent2 34 2" xfId="1335" xr:uid="{00000000-0005-0000-0000-000029050000}"/>
    <cellStyle name="20% - Accent2 35" xfId="1336" xr:uid="{00000000-0005-0000-0000-00002A050000}"/>
    <cellStyle name="20% - Accent2 36" xfId="1337" xr:uid="{00000000-0005-0000-0000-00002B050000}"/>
    <cellStyle name="20% - Accent2 37" xfId="1338" xr:uid="{00000000-0005-0000-0000-00002C050000}"/>
    <cellStyle name="20% - Accent2 37 2" xfId="1339" xr:uid="{00000000-0005-0000-0000-00002D050000}"/>
    <cellStyle name="20% - Accent2 38" xfId="1340" xr:uid="{00000000-0005-0000-0000-00002E050000}"/>
    <cellStyle name="20% - Accent2 39" xfId="1341" xr:uid="{00000000-0005-0000-0000-00002F050000}"/>
    <cellStyle name="20% - Accent2 4" xfId="1342" xr:uid="{00000000-0005-0000-0000-000030050000}"/>
    <cellStyle name="20% - Accent2 4 2" xfId="1343" xr:uid="{00000000-0005-0000-0000-000031050000}"/>
    <cellStyle name="20% - Accent2 4 2 2" xfId="1344" xr:uid="{00000000-0005-0000-0000-000032050000}"/>
    <cellStyle name="20% - Accent2 4 2 2 2" xfId="1345" xr:uid="{00000000-0005-0000-0000-000033050000}"/>
    <cellStyle name="20% - Accent2 4 2 2 2 2" xfId="1346" xr:uid="{00000000-0005-0000-0000-000034050000}"/>
    <cellStyle name="20% - Accent2 4 2 2 3" xfId="1347" xr:uid="{00000000-0005-0000-0000-000035050000}"/>
    <cellStyle name="20% - Accent2 4 2 2 4" xfId="1348" xr:uid="{00000000-0005-0000-0000-000036050000}"/>
    <cellStyle name="20% - Accent2 4 2 2_2011-12 data" xfId="1349" xr:uid="{00000000-0005-0000-0000-000037050000}"/>
    <cellStyle name="20% - Accent2 4 2 3" xfId="1350" xr:uid="{00000000-0005-0000-0000-000038050000}"/>
    <cellStyle name="20% - Accent2 4 2 3 2" xfId="1351" xr:uid="{00000000-0005-0000-0000-000039050000}"/>
    <cellStyle name="20% - Accent2 4 2 3 2 2" xfId="1352" xr:uid="{00000000-0005-0000-0000-00003A050000}"/>
    <cellStyle name="20% - Accent2 4 2 3 3" xfId="1353" xr:uid="{00000000-0005-0000-0000-00003B050000}"/>
    <cellStyle name="20% - Accent2 4 2 3 4" xfId="1354" xr:uid="{00000000-0005-0000-0000-00003C050000}"/>
    <cellStyle name="20% - Accent2 4 2 3_2011-12 data" xfId="1355" xr:uid="{00000000-0005-0000-0000-00003D050000}"/>
    <cellStyle name="20% - Accent2 4 2 4" xfId="1356" xr:uid="{00000000-0005-0000-0000-00003E050000}"/>
    <cellStyle name="20% - Accent2 4 2 4 2" xfId="1357" xr:uid="{00000000-0005-0000-0000-00003F050000}"/>
    <cellStyle name="20% - Accent2 4 2 5" xfId="1358" xr:uid="{00000000-0005-0000-0000-000040050000}"/>
    <cellStyle name="20% - Accent2 4 2 6" xfId="1359" xr:uid="{00000000-0005-0000-0000-000041050000}"/>
    <cellStyle name="20% - Accent2 4 2 7" xfId="1360" xr:uid="{00000000-0005-0000-0000-000042050000}"/>
    <cellStyle name="20% - Accent2 4 2_2011-12 data" xfId="1361" xr:uid="{00000000-0005-0000-0000-000043050000}"/>
    <cellStyle name="20% - Accent2 4 3" xfId="1362" xr:uid="{00000000-0005-0000-0000-000044050000}"/>
    <cellStyle name="20% - Accent2 4 3 2" xfId="1363" xr:uid="{00000000-0005-0000-0000-000045050000}"/>
    <cellStyle name="20% - Accent2 4 3 2 2" xfId="1364" xr:uid="{00000000-0005-0000-0000-000046050000}"/>
    <cellStyle name="20% - Accent2 4 3 3" xfId="1365" xr:uid="{00000000-0005-0000-0000-000047050000}"/>
    <cellStyle name="20% - Accent2 4 3 4" xfId="1366" xr:uid="{00000000-0005-0000-0000-000048050000}"/>
    <cellStyle name="20% - Accent2 4 3 5" xfId="1367" xr:uid="{00000000-0005-0000-0000-000049050000}"/>
    <cellStyle name="20% - Accent2 4 3_2011-12 data" xfId="1368" xr:uid="{00000000-0005-0000-0000-00004A050000}"/>
    <cellStyle name="20% - Accent2 4 4" xfId="1369" xr:uid="{00000000-0005-0000-0000-00004B050000}"/>
    <cellStyle name="20% - Accent2 4 4 2" xfId="1370" xr:uid="{00000000-0005-0000-0000-00004C050000}"/>
    <cellStyle name="20% - Accent2 4 5" xfId="1371" xr:uid="{00000000-0005-0000-0000-00004D050000}"/>
    <cellStyle name="20% - Accent2 4 6" xfId="1372" xr:uid="{00000000-0005-0000-0000-00004E050000}"/>
    <cellStyle name="20% - Accent2 4 7" xfId="1373" xr:uid="{00000000-0005-0000-0000-00004F050000}"/>
    <cellStyle name="20% - Accent2 4_2011-12 data" xfId="1374" xr:uid="{00000000-0005-0000-0000-000050050000}"/>
    <cellStyle name="20% - Accent2 40" xfId="1375" xr:uid="{00000000-0005-0000-0000-000051050000}"/>
    <cellStyle name="20% - Accent2 41" xfId="1376" xr:uid="{00000000-0005-0000-0000-000052050000}"/>
    <cellStyle name="20% - Accent2 42" xfId="1377" xr:uid="{00000000-0005-0000-0000-000053050000}"/>
    <cellStyle name="20% - Accent2 43" xfId="1378" xr:uid="{00000000-0005-0000-0000-000054050000}"/>
    <cellStyle name="20% - Accent2 44" xfId="1379" xr:uid="{00000000-0005-0000-0000-000055050000}"/>
    <cellStyle name="20% - Accent2 45" xfId="1380" xr:uid="{00000000-0005-0000-0000-000056050000}"/>
    <cellStyle name="20% - Accent2 46" xfId="1381" xr:uid="{00000000-0005-0000-0000-000057050000}"/>
    <cellStyle name="20% - Accent2 47" xfId="1382" xr:uid="{00000000-0005-0000-0000-000058050000}"/>
    <cellStyle name="20% - Accent2 48" xfId="1383" xr:uid="{00000000-0005-0000-0000-000059050000}"/>
    <cellStyle name="20% - Accent2 49" xfId="1384" xr:uid="{00000000-0005-0000-0000-00005A050000}"/>
    <cellStyle name="20% - Accent2 5" xfId="1385" xr:uid="{00000000-0005-0000-0000-00005B050000}"/>
    <cellStyle name="20% - Accent2 5 2" xfId="1386" xr:uid="{00000000-0005-0000-0000-00005C050000}"/>
    <cellStyle name="20% - Accent2 5 2 2" xfId="1387" xr:uid="{00000000-0005-0000-0000-00005D050000}"/>
    <cellStyle name="20% - Accent2 5 2 2 2" xfId="1388" xr:uid="{00000000-0005-0000-0000-00005E050000}"/>
    <cellStyle name="20% - Accent2 5 2 2 2 2" xfId="1389" xr:uid="{00000000-0005-0000-0000-00005F050000}"/>
    <cellStyle name="20% - Accent2 5 2 2 3" xfId="1390" xr:uid="{00000000-0005-0000-0000-000060050000}"/>
    <cellStyle name="20% - Accent2 5 2 2 4" xfId="1391" xr:uid="{00000000-0005-0000-0000-000061050000}"/>
    <cellStyle name="20% - Accent2 5 2 2_2011-12 data" xfId="1392" xr:uid="{00000000-0005-0000-0000-000062050000}"/>
    <cellStyle name="20% - Accent2 5 2 3" xfId="1393" xr:uid="{00000000-0005-0000-0000-000063050000}"/>
    <cellStyle name="20% - Accent2 5 2 3 2" xfId="1394" xr:uid="{00000000-0005-0000-0000-000064050000}"/>
    <cellStyle name="20% - Accent2 5 2 3 2 2" xfId="1395" xr:uid="{00000000-0005-0000-0000-000065050000}"/>
    <cellStyle name="20% - Accent2 5 2 3 3" xfId="1396" xr:uid="{00000000-0005-0000-0000-000066050000}"/>
    <cellStyle name="20% - Accent2 5 2 3 4" xfId="1397" xr:uid="{00000000-0005-0000-0000-000067050000}"/>
    <cellStyle name="20% - Accent2 5 2 3_2011-12 data" xfId="1398" xr:uid="{00000000-0005-0000-0000-000068050000}"/>
    <cellStyle name="20% - Accent2 5 2 4" xfId="1399" xr:uid="{00000000-0005-0000-0000-000069050000}"/>
    <cellStyle name="20% - Accent2 5 2 4 2" xfId="1400" xr:uid="{00000000-0005-0000-0000-00006A050000}"/>
    <cellStyle name="20% - Accent2 5 2 5" xfId="1401" xr:uid="{00000000-0005-0000-0000-00006B050000}"/>
    <cellStyle name="20% - Accent2 5 2 6" xfId="1402" xr:uid="{00000000-0005-0000-0000-00006C050000}"/>
    <cellStyle name="20% - Accent2 5 2 7" xfId="1403" xr:uid="{00000000-0005-0000-0000-00006D050000}"/>
    <cellStyle name="20% - Accent2 5 2_2011-12 data" xfId="1404" xr:uid="{00000000-0005-0000-0000-00006E050000}"/>
    <cellStyle name="20% - Accent2 5 3" xfId="1405" xr:uid="{00000000-0005-0000-0000-00006F050000}"/>
    <cellStyle name="20% - Accent2 5 3 2" xfId="1406" xr:uid="{00000000-0005-0000-0000-000070050000}"/>
    <cellStyle name="20% - Accent2 5 3 2 2" xfId="1407" xr:uid="{00000000-0005-0000-0000-000071050000}"/>
    <cellStyle name="20% - Accent2 5 3 3" xfId="1408" xr:uid="{00000000-0005-0000-0000-000072050000}"/>
    <cellStyle name="20% - Accent2 5 3 4" xfId="1409" xr:uid="{00000000-0005-0000-0000-000073050000}"/>
    <cellStyle name="20% - Accent2 5 3 5" xfId="1410" xr:uid="{00000000-0005-0000-0000-000074050000}"/>
    <cellStyle name="20% - Accent2 5 3_2011-12 data" xfId="1411" xr:uid="{00000000-0005-0000-0000-000075050000}"/>
    <cellStyle name="20% - Accent2 5 4" xfId="1412" xr:uid="{00000000-0005-0000-0000-000076050000}"/>
    <cellStyle name="20% - Accent2 5 4 2" xfId="1413" xr:uid="{00000000-0005-0000-0000-000077050000}"/>
    <cellStyle name="20% - Accent2 5 5" xfId="1414" xr:uid="{00000000-0005-0000-0000-000078050000}"/>
    <cellStyle name="20% - Accent2 5 6" xfId="1415" xr:uid="{00000000-0005-0000-0000-000079050000}"/>
    <cellStyle name="20% - Accent2 5 7" xfId="1416" xr:uid="{00000000-0005-0000-0000-00007A050000}"/>
    <cellStyle name="20% - Accent2 5_2011-12 data" xfId="1417" xr:uid="{00000000-0005-0000-0000-00007B050000}"/>
    <cellStyle name="20% - Accent2 50" xfId="1418" xr:uid="{00000000-0005-0000-0000-00007C050000}"/>
    <cellStyle name="20% - Accent2 51" xfId="1419" xr:uid="{00000000-0005-0000-0000-00007D050000}"/>
    <cellStyle name="20% - Accent2 52" xfId="1420" xr:uid="{00000000-0005-0000-0000-00007E050000}"/>
    <cellStyle name="20% - Accent2 53" xfId="1421" xr:uid="{00000000-0005-0000-0000-00007F050000}"/>
    <cellStyle name="20% - Accent2 54" xfId="1422" xr:uid="{00000000-0005-0000-0000-000080050000}"/>
    <cellStyle name="20% - Accent2 55" xfId="1423" xr:uid="{00000000-0005-0000-0000-000081050000}"/>
    <cellStyle name="20% - Accent2 56" xfId="1424" xr:uid="{00000000-0005-0000-0000-000082050000}"/>
    <cellStyle name="20% - Accent2 57" xfId="1425" xr:uid="{00000000-0005-0000-0000-000083050000}"/>
    <cellStyle name="20% - Accent2 58" xfId="1426" xr:uid="{00000000-0005-0000-0000-000084050000}"/>
    <cellStyle name="20% - Accent2 59" xfId="1427" xr:uid="{00000000-0005-0000-0000-000085050000}"/>
    <cellStyle name="20% - Accent2 6" xfId="1428" xr:uid="{00000000-0005-0000-0000-000086050000}"/>
    <cellStyle name="20% - Accent2 6 2" xfId="1429" xr:uid="{00000000-0005-0000-0000-000087050000}"/>
    <cellStyle name="20% - Accent2 6 2 2" xfId="1430" xr:uid="{00000000-0005-0000-0000-000088050000}"/>
    <cellStyle name="20% - Accent2 6 2 2 2" xfId="1431" xr:uid="{00000000-0005-0000-0000-000089050000}"/>
    <cellStyle name="20% - Accent2 6 2 2 2 2" xfId="1432" xr:uid="{00000000-0005-0000-0000-00008A050000}"/>
    <cellStyle name="20% - Accent2 6 2 2 3" xfId="1433" xr:uid="{00000000-0005-0000-0000-00008B050000}"/>
    <cellStyle name="20% - Accent2 6 2 2 4" xfId="1434" xr:uid="{00000000-0005-0000-0000-00008C050000}"/>
    <cellStyle name="20% - Accent2 6 2 2_2011-12 data" xfId="1435" xr:uid="{00000000-0005-0000-0000-00008D050000}"/>
    <cellStyle name="20% - Accent2 6 2 3" xfId="1436" xr:uid="{00000000-0005-0000-0000-00008E050000}"/>
    <cellStyle name="20% - Accent2 6 2 3 2" xfId="1437" xr:uid="{00000000-0005-0000-0000-00008F050000}"/>
    <cellStyle name="20% - Accent2 6 2 3 2 2" xfId="1438" xr:uid="{00000000-0005-0000-0000-000090050000}"/>
    <cellStyle name="20% - Accent2 6 2 3 3" xfId="1439" xr:uid="{00000000-0005-0000-0000-000091050000}"/>
    <cellStyle name="20% - Accent2 6 2 3 4" xfId="1440" xr:uid="{00000000-0005-0000-0000-000092050000}"/>
    <cellStyle name="20% - Accent2 6 2 3_2011-12 data" xfId="1441" xr:uid="{00000000-0005-0000-0000-000093050000}"/>
    <cellStyle name="20% - Accent2 6 2 4" xfId="1442" xr:uid="{00000000-0005-0000-0000-000094050000}"/>
    <cellStyle name="20% - Accent2 6 2 4 2" xfId="1443" xr:uid="{00000000-0005-0000-0000-000095050000}"/>
    <cellStyle name="20% - Accent2 6 2 5" xfId="1444" xr:uid="{00000000-0005-0000-0000-000096050000}"/>
    <cellStyle name="20% - Accent2 6 2 6" xfId="1445" xr:uid="{00000000-0005-0000-0000-000097050000}"/>
    <cellStyle name="20% - Accent2 6 2 7" xfId="1446" xr:uid="{00000000-0005-0000-0000-000098050000}"/>
    <cellStyle name="20% - Accent2 6 2_2011-12 data" xfId="1447" xr:uid="{00000000-0005-0000-0000-000099050000}"/>
    <cellStyle name="20% - Accent2 6 3" xfId="1448" xr:uid="{00000000-0005-0000-0000-00009A050000}"/>
    <cellStyle name="20% - Accent2 6 3 2" xfId="1449" xr:uid="{00000000-0005-0000-0000-00009B050000}"/>
    <cellStyle name="20% - Accent2 6 3 2 2" xfId="1450" xr:uid="{00000000-0005-0000-0000-00009C050000}"/>
    <cellStyle name="20% - Accent2 6 3 3" xfId="1451" xr:uid="{00000000-0005-0000-0000-00009D050000}"/>
    <cellStyle name="20% - Accent2 6 3 4" xfId="1452" xr:uid="{00000000-0005-0000-0000-00009E050000}"/>
    <cellStyle name="20% - Accent2 6 3 5" xfId="1453" xr:uid="{00000000-0005-0000-0000-00009F050000}"/>
    <cellStyle name="20% - Accent2 6 3_2011-12 data" xfId="1454" xr:uid="{00000000-0005-0000-0000-0000A0050000}"/>
    <cellStyle name="20% - Accent2 6 4" xfId="1455" xr:uid="{00000000-0005-0000-0000-0000A1050000}"/>
    <cellStyle name="20% - Accent2 6 4 2" xfId="1456" xr:uid="{00000000-0005-0000-0000-0000A2050000}"/>
    <cellStyle name="20% - Accent2 6 5" xfId="1457" xr:uid="{00000000-0005-0000-0000-0000A3050000}"/>
    <cellStyle name="20% - Accent2 6 6" xfId="1458" xr:uid="{00000000-0005-0000-0000-0000A4050000}"/>
    <cellStyle name="20% - Accent2 6 7" xfId="1459" xr:uid="{00000000-0005-0000-0000-0000A5050000}"/>
    <cellStyle name="20% - Accent2 6_2011-12 data" xfId="1460" xr:uid="{00000000-0005-0000-0000-0000A6050000}"/>
    <cellStyle name="20% - Accent2 60" xfId="1461" xr:uid="{00000000-0005-0000-0000-0000A7050000}"/>
    <cellStyle name="20% - Accent2 61" xfId="1462" xr:uid="{00000000-0005-0000-0000-0000A8050000}"/>
    <cellStyle name="20% - Accent2 62" xfId="1463" xr:uid="{00000000-0005-0000-0000-0000A9050000}"/>
    <cellStyle name="20% - Accent2 63" xfId="1464" xr:uid="{00000000-0005-0000-0000-0000AA050000}"/>
    <cellStyle name="20% - Accent2 64" xfId="1465" xr:uid="{00000000-0005-0000-0000-0000AB050000}"/>
    <cellStyle name="20% - Accent2 65" xfId="1466" xr:uid="{00000000-0005-0000-0000-0000AC050000}"/>
    <cellStyle name="20% - Accent2 66" xfId="1467" xr:uid="{00000000-0005-0000-0000-0000AD050000}"/>
    <cellStyle name="20% - Accent2 67" xfId="1468" xr:uid="{00000000-0005-0000-0000-0000AE050000}"/>
    <cellStyle name="20% - Accent2 68" xfId="1469" xr:uid="{00000000-0005-0000-0000-0000AF050000}"/>
    <cellStyle name="20% - Accent2 69" xfId="1470" xr:uid="{00000000-0005-0000-0000-0000B0050000}"/>
    <cellStyle name="20% - Accent2 7" xfId="1471" xr:uid="{00000000-0005-0000-0000-0000B1050000}"/>
    <cellStyle name="20% - Accent2 7 2" xfId="1472" xr:uid="{00000000-0005-0000-0000-0000B2050000}"/>
    <cellStyle name="20% - Accent2 7 2 2" xfId="1473" xr:uid="{00000000-0005-0000-0000-0000B3050000}"/>
    <cellStyle name="20% - Accent2 7 2 2 2" xfId="1474" xr:uid="{00000000-0005-0000-0000-0000B4050000}"/>
    <cellStyle name="20% - Accent2 7 2 2 2 2" xfId="1475" xr:uid="{00000000-0005-0000-0000-0000B5050000}"/>
    <cellStyle name="20% - Accent2 7 2 2 3" xfId="1476" xr:uid="{00000000-0005-0000-0000-0000B6050000}"/>
    <cellStyle name="20% - Accent2 7 2 2 4" xfId="1477" xr:uid="{00000000-0005-0000-0000-0000B7050000}"/>
    <cellStyle name="20% - Accent2 7 2 3" xfId="1478" xr:uid="{00000000-0005-0000-0000-0000B8050000}"/>
    <cellStyle name="20% - Accent2 7 2 3 2" xfId="1479" xr:uid="{00000000-0005-0000-0000-0000B9050000}"/>
    <cellStyle name="20% - Accent2 7 2 3 2 2" xfId="1480" xr:uid="{00000000-0005-0000-0000-0000BA050000}"/>
    <cellStyle name="20% - Accent2 7 2 3 3" xfId="1481" xr:uid="{00000000-0005-0000-0000-0000BB050000}"/>
    <cellStyle name="20% - Accent2 7 2 3 4" xfId="1482" xr:uid="{00000000-0005-0000-0000-0000BC050000}"/>
    <cellStyle name="20% - Accent2 7 2 4" xfId="1483" xr:uid="{00000000-0005-0000-0000-0000BD050000}"/>
    <cellStyle name="20% - Accent2 7 2 4 2" xfId="1484" xr:uid="{00000000-0005-0000-0000-0000BE050000}"/>
    <cellStyle name="20% - Accent2 7 2 5" xfId="1485" xr:uid="{00000000-0005-0000-0000-0000BF050000}"/>
    <cellStyle name="20% - Accent2 7 2 6" xfId="1486" xr:uid="{00000000-0005-0000-0000-0000C0050000}"/>
    <cellStyle name="20% - Accent2 7 3" xfId="1487" xr:uid="{00000000-0005-0000-0000-0000C1050000}"/>
    <cellStyle name="20% - Accent2 7 3 2" xfId="1488" xr:uid="{00000000-0005-0000-0000-0000C2050000}"/>
    <cellStyle name="20% - Accent2 7 3 2 2" xfId="1489" xr:uid="{00000000-0005-0000-0000-0000C3050000}"/>
    <cellStyle name="20% - Accent2 7 3 3" xfId="1490" xr:uid="{00000000-0005-0000-0000-0000C4050000}"/>
    <cellStyle name="20% - Accent2 7 3 4" xfId="1491" xr:uid="{00000000-0005-0000-0000-0000C5050000}"/>
    <cellStyle name="20% - Accent2 7 4" xfId="1492" xr:uid="{00000000-0005-0000-0000-0000C6050000}"/>
    <cellStyle name="20% - Accent2 7 4 2" xfId="1493" xr:uid="{00000000-0005-0000-0000-0000C7050000}"/>
    <cellStyle name="20% - Accent2 7 5" xfId="1494" xr:uid="{00000000-0005-0000-0000-0000C8050000}"/>
    <cellStyle name="20% - Accent2 7 6" xfId="1495" xr:uid="{00000000-0005-0000-0000-0000C9050000}"/>
    <cellStyle name="20% - Accent2 70" xfId="1496" xr:uid="{00000000-0005-0000-0000-0000CA050000}"/>
    <cellStyle name="20% - Accent2 71" xfId="1497" xr:uid="{00000000-0005-0000-0000-0000CB050000}"/>
    <cellStyle name="20% - Accent2 72" xfId="1498" xr:uid="{00000000-0005-0000-0000-0000CC050000}"/>
    <cellStyle name="20% - Accent2 73" xfId="1499" xr:uid="{00000000-0005-0000-0000-0000CD050000}"/>
    <cellStyle name="20% - Accent2 74" xfId="1500" xr:uid="{00000000-0005-0000-0000-0000CE050000}"/>
    <cellStyle name="20% - Accent2 75" xfId="1501" xr:uid="{00000000-0005-0000-0000-0000CF050000}"/>
    <cellStyle name="20% - Accent2 76" xfId="1502" xr:uid="{00000000-0005-0000-0000-0000D0050000}"/>
    <cellStyle name="20% - Accent2 77" xfId="1503" xr:uid="{00000000-0005-0000-0000-0000D1050000}"/>
    <cellStyle name="20% - Accent2 78" xfId="1504" xr:uid="{00000000-0005-0000-0000-0000D2050000}"/>
    <cellStyle name="20% - Accent2 79" xfId="1505" xr:uid="{00000000-0005-0000-0000-0000D3050000}"/>
    <cellStyle name="20% - Accent2 8" xfId="1506" xr:uid="{00000000-0005-0000-0000-0000D4050000}"/>
    <cellStyle name="20% - Accent2 8 2" xfId="1507" xr:uid="{00000000-0005-0000-0000-0000D5050000}"/>
    <cellStyle name="20% - Accent2 8 2 2" xfId="1508" xr:uid="{00000000-0005-0000-0000-0000D6050000}"/>
    <cellStyle name="20% - Accent2 8 2 2 2" xfId="1509" xr:uid="{00000000-0005-0000-0000-0000D7050000}"/>
    <cellStyle name="20% - Accent2 8 2 2 2 2" xfId="1510" xr:uid="{00000000-0005-0000-0000-0000D8050000}"/>
    <cellStyle name="20% - Accent2 8 2 2 3" xfId="1511" xr:uid="{00000000-0005-0000-0000-0000D9050000}"/>
    <cellStyle name="20% - Accent2 8 2 2 4" xfId="1512" xr:uid="{00000000-0005-0000-0000-0000DA050000}"/>
    <cellStyle name="20% - Accent2 8 2 3" xfId="1513" xr:uid="{00000000-0005-0000-0000-0000DB050000}"/>
    <cellStyle name="20% - Accent2 8 2 3 2" xfId="1514" xr:uid="{00000000-0005-0000-0000-0000DC050000}"/>
    <cellStyle name="20% - Accent2 8 2 3 2 2" xfId="1515" xr:uid="{00000000-0005-0000-0000-0000DD050000}"/>
    <cellStyle name="20% - Accent2 8 2 3 3" xfId="1516" xr:uid="{00000000-0005-0000-0000-0000DE050000}"/>
    <cellStyle name="20% - Accent2 8 2 3 4" xfId="1517" xr:uid="{00000000-0005-0000-0000-0000DF050000}"/>
    <cellStyle name="20% - Accent2 8 2 4" xfId="1518" xr:uid="{00000000-0005-0000-0000-0000E0050000}"/>
    <cellStyle name="20% - Accent2 8 2 4 2" xfId="1519" xr:uid="{00000000-0005-0000-0000-0000E1050000}"/>
    <cellStyle name="20% - Accent2 8 2 5" xfId="1520" xr:uid="{00000000-0005-0000-0000-0000E2050000}"/>
    <cellStyle name="20% - Accent2 8 2 6" xfId="1521" xr:uid="{00000000-0005-0000-0000-0000E3050000}"/>
    <cellStyle name="20% - Accent2 8 3" xfId="1522" xr:uid="{00000000-0005-0000-0000-0000E4050000}"/>
    <cellStyle name="20% - Accent2 8 3 2" xfId="1523" xr:uid="{00000000-0005-0000-0000-0000E5050000}"/>
    <cellStyle name="20% - Accent2 8 3 2 2" xfId="1524" xr:uid="{00000000-0005-0000-0000-0000E6050000}"/>
    <cellStyle name="20% - Accent2 8 3 3" xfId="1525" xr:uid="{00000000-0005-0000-0000-0000E7050000}"/>
    <cellStyle name="20% - Accent2 8 3 4" xfId="1526" xr:uid="{00000000-0005-0000-0000-0000E8050000}"/>
    <cellStyle name="20% - Accent2 8 4" xfId="1527" xr:uid="{00000000-0005-0000-0000-0000E9050000}"/>
    <cellStyle name="20% - Accent2 8 4 2" xfId="1528" xr:uid="{00000000-0005-0000-0000-0000EA050000}"/>
    <cellStyle name="20% - Accent2 8 5" xfId="1529" xr:uid="{00000000-0005-0000-0000-0000EB050000}"/>
    <cellStyle name="20% - Accent2 8 6" xfId="1530" xr:uid="{00000000-0005-0000-0000-0000EC050000}"/>
    <cellStyle name="20% - Accent2 80" xfId="1531" xr:uid="{00000000-0005-0000-0000-0000ED050000}"/>
    <cellStyle name="20% - Accent2 81" xfId="1532" xr:uid="{00000000-0005-0000-0000-0000EE050000}"/>
    <cellStyle name="20% - Accent2 82" xfId="1533" xr:uid="{00000000-0005-0000-0000-0000EF050000}"/>
    <cellStyle name="20% - Accent2 83" xfId="1534" xr:uid="{00000000-0005-0000-0000-0000F0050000}"/>
    <cellStyle name="20% - Accent2 84" xfId="1535" xr:uid="{00000000-0005-0000-0000-0000F1050000}"/>
    <cellStyle name="20% - Accent2 85" xfId="1536" xr:uid="{00000000-0005-0000-0000-0000F2050000}"/>
    <cellStyle name="20% - Accent2 86" xfId="1537" xr:uid="{00000000-0005-0000-0000-0000F3050000}"/>
    <cellStyle name="20% - Accent2 87" xfId="1538" xr:uid="{00000000-0005-0000-0000-0000F4050000}"/>
    <cellStyle name="20% - Accent2 88" xfId="1539" xr:uid="{00000000-0005-0000-0000-0000F5050000}"/>
    <cellStyle name="20% - Accent2 89" xfId="1540" xr:uid="{00000000-0005-0000-0000-0000F6050000}"/>
    <cellStyle name="20% - Accent2 9" xfId="1541" xr:uid="{00000000-0005-0000-0000-0000F7050000}"/>
    <cellStyle name="20% - Accent2 9 2" xfId="1542" xr:uid="{00000000-0005-0000-0000-0000F8050000}"/>
    <cellStyle name="20% - Accent2 9 2 2" xfId="1543" xr:uid="{00000000-0005-0000-0000-0000F9050000}"/>
    <cellStyle name="20% - Accent2 9 2 2 2" xfId="1544" xr:uid="{00000000-0005-0000-0000-0000FA050000}"/>
    <cellStyle name="20% - Accent2 9 2 2 2 2" xfId="1545" xr:uid="{00000000-0005-0000-0000-0000FB050000}"/>
    <cellStyle name="20% - Accent2 9 2 2 3" xfId="1546" xr:uid="{00000000-0005-0000-0000-0000FC050000}"/>
    <cellStyle name="20% - Accent2 9 2 2 4" xfId="1547" xr:uid="{00000000-0005-0000-0000-0000FD050000}"/>
    <cellStyle name="20% - Accent2 9 2 3" xfId="1548" xr:uid="{00000000-0005-0000-0000-0000FE050000}"/>
    <cellStyle name="20% - Accent2 9 2 3 2" xfId="1549" xr:uid="{00000000-0005-0000-0000-0000FF050000}"/>
    <cellStyle name="20% - Accent2 9 2 3 2 2" xfId="1550" xr:uid="{00000000-0005-0000-0000-000000060000}"/>
    <cellStyle name="20% - Accent2 9 2 3 3" xfId="1551" xr:uid="{00000000-0005-0000-0000-000001060000}"/>
    <cellStyle name="20% - Accent2 9 2 3 4" xfId="1552" xr:uid="{00000000-0005-0000-0000-000002060000}"/>
    <cellStyle name="20% - Accent2 9 2 4" xfId="1553" xr:uid="{00000000-0005-0000-0000-000003060000}"/>
    <cellStyle name="20% - Accent2 9 2 4 2" xfId="1554" xr:uid="{00000000-0005-0000-0000-000004060000}"/>
    <cellStyle name="20% - Accent2 9 2 5" xfId="1555" xr:uid="{00000000-0005-0000-0000-000005060000}"/>
    <cellStyle name="20% - Accent2 9 2 6" xfId="1556" xr:uid="{00000000-0005-0000-0000-000006060000}"/>
    <cellStyle name="20% - Accent2 9 3" xfId="1557" xr:uid="{00000000-0005-0000-0000-000007060000}"/>
    <cellStyle name="20% - Accent2 9 3 2" xfId="1558" xr:uid="{00000000-0005-0000-0000-000008060000}"/>
    <cellStyle name="20% - Accent2 9 3 2 2" xfId="1559" xr:uid="{00000000-0005-0000-0000-000009060000}"/>
    <cellStyle name="20% - Accent2 9 3 3" xfId="1560" xr:uid="{00000000-0005-0000-0000-00000A060000}"/>
    <cellStyle name="20% - Accent2 9 3 4" xfId="1561" xr:uid="{00000000-0005-0000-0000-00000B060000}"/>
    <cellStyle name="20% - Accent2 9 4" xfId="1562" xr:uid="{00000000-0005-0000-0000-00000C060000}"/>
    <cellStyle name="20% - Accent2 9 4 2" xfId="1563" xr:uid="{00000000-0005-0000-0000-00000D060000}"/>
    <cellStyle name="20% - Accent2 9 5" xfId="1564" xr:uid="{00000000-0005-0000-0000-00000E060000}"/>
    <cellStyle name="20% - Accent2 9 6" xfId="1565" xr:uid="{00000000-0005-0000-0000-00000F060000}"/>
    <cellStyle name="20% - Accent2 90" xfId="1566" xr:uid="{00000000-0005-0000-0000-000010060000}"/>
    <cellStyle name="20% - Accent2 91" xfId="1567" xr:uid="{00000000-0005-0000-0000-000011060000}"/>
    <cellStyle name="20% - Accent2 92" xfId="1568" xr:uid="{00000000-0005-0000-0000-000012060000}"/>
    <cellStyle name="20% - Accent2 93" xfId="1569" xr:uid="{00000000-0005-0000-0000-000013060000}"/>
    <cellStyle name="20% - Accent2 94" xfId="1570" xr:uid="{00000000-0005-0000-0000-000014060000}"/>
    <cellStyle name="20% - Accent2 95" xfId="1571" xr:uid="{00000000-0005-0000-0000-000015060000}"/>
    <cellStyle name="20% - Accent2 96" xfId="1572" xr:uid="{00000000-0005-0000-0000-000016060000}"/>
    <cellStyle name="20% - Accent2 97" xfId="1573" xr:uid="{00000000-0005-0000-0000-000017060000}"/>
    <cellStyle name="20% - Accent2 98" xfId="1574" xr:uid="{00000000-0005-0000-0000-000018060000}"/>
    <cellStyle name="20% - Accent2 99" xfId="1575" xr:uid="{00000000-0005-0000-0000-000019060000}"/>
    <cellStyle name="20% - Accent3 10" xfId="1576" xr:uid="{00000000-0005-0000-0000-00001A060000}"/>
    <cellStyle name="20% - Accent3 10 2" xfId="1577" xr:uid="{00000000-0005-0000-0000-00001B060000}"/>
    <cellStyle name="20% - Accent3 10 2 2" xfId="1578" xr:uid="{00000000-0005-0000-0000-00001C060000}"/>
    <cellStyle name="20% - Accent3 10 2 2 2" xfId="1579" xr:uid="{00000000-0005-0000-0000-00001D060000}"/>
    <cellStyle name="20% - Accent3 10 2 2 2 2" xfId="1580" xr:uid="{00000000-0005-0000-0000-00001E060000}"/>
    <cellStyle name="20% - Accent3 10 2 2 3" xfId="1581" xr:uid="{00000000-0005-0000-0000-00001F060000}"/>
    <cellStyle name="20% - Accent3 10 2 2 4" xfId="1582" xr:uid="{00000000-0005-0000-0000-000020060000}"/>
    <cellStyle name="20% - Accent3 10 2 3" xfId="1583" xr:uid="{00000000-0005-0000-0000-000021060000}"/>
    <cellStyle name="20% - Accent3 10 2 3 2" xfId="1584" xr:uid="{00000000-0005-0000-0000-000022060000}"/>
    <cellStyle name="20% - Accent3 10 2 3 2 2" xfId="1585" xr:uid="{00000000-0005-0000-0000-000023060000}"/>
    <cellStyle name="20% - Accent3 10 2 3 3" xfId="1586" xr:uid="{00000000-0005-0000-0000-000024060000}"/>
    <cellStyle name="20% - Accent3 10 2 3 4" xfId="1587" xr:uid="{00000000-0005-0000-0000-000025060000}"/>
    <cellStyle name="20% - Accent3 10 2 4" xfId="1588" xr:uid="{00000000-0005-0000-0000-000026060000}"/>
    <cellStyle name="20% - Accent3 10 2 4 2" xfId="1589" xr:uid="{00000000-0005-0000-0000-000027060000}"/>
    <cellStyle name="20% - Accent3 10 2 5" xfId="1590" xr:uid="{00000000-0005-0000-0000-000028060000}"/>
    <cellStyle name="20% - Accent3 10 2 6" xfId="1591" xr:uid="{00000000-0005-0000-0000-000029060000}"/>
    <cellStyle name="20% - Accent3 10 3" xfId="1592" xr:uid="{00000000-0005-0000-0000-00002A060000}"/>
    <cellStyle name="20% - Accent3 10 3 2" xfId="1593" xr:uid="{00000000-0005-0000-0000-00002B060000}"/>
    <cellStyle name="20% - Accent3 10 3 2 2" xfId="1594" xr:uid="{00000000-0005-0000-0000-00002C060000}"/>
    <cellStyle name="20% - Accent3 10 3 3" xfId="1595" xr:uid="{00000000-0005-0000-0000-00002D060000}"/>
    <cellStyle name="20% - Accent3 10 3 4" xfId="1596" xr:uid="{00000000-0005-0000-0000-00002E060000}"/>
    <cellStyle name="20% - Accent3 10 4" xfId="1597" xr:uid="{00000000-0005-0000-0000-00002F060000}"/>
    <cellStyle name="20% - Accent3 10 4 2" xfId="1598" xr:uid="{00000000-0005-0000-0000-000030060000}"/>
    <cellStyle name="20% - Accent3 10 5" xfId="1599" xr:uid="{00000000-0005-0000-0000-000031060000}"/>
    <cellStyle name="20% - Accent3 10 6" xfId="1600" xr:uid="{00000000-0005-0000-0000-000032060000}"/>
    <cellStyle name="20% - Accent3 100" xfId="1601" xr:uid="{00000000-0005-0000-0000-000033060000}"/>
    <cellStyle name="20% - Accent3 101" xfId="1602" xr:uid="{00000000-0005-0000-0000-000034060000}"/>
    <cellStyle name="20% - Accent3 102" xfId="1603" xr:uid="{00000000-0005-0000-0000-000035060000}"/>
    <cellStyle name="20% - Accent3 11" xfId="1604" xr:uid="{00000000-0005-0000-0000-000036060000}"/>
    <cellStyle name="20% - Accent3 11 2" xfId="1605" xr:uid="{00000000-0005-0000-0000-000037060000}"/>
    <cellStyle name="20% - Accent3 11 2 2" xfId="1606" xr:uid="{00000000-0005-0000-0000-000038060000}"/>
    <cellStyle name="20% - Accent3 11 2 2 2" xfId="1607" xr:uid="{00000000-0005-0000-0000-000039060000}"/>
    <cellStyle name="20% - Accent3 11 2 2 2 2" xfId="1608" xr:uid="{00000000-0005-0000-0000-00003A060000}"/>
    <cellStyle name="20% - Accent3 11 2 2 3" xfId="1609" xr:uid="{00000000-0005-0000-0000-00003B060000}"/>
    <cellStyle name="20% - Accent3 11 2 2 4" xfId="1610" xr:uid="{00000000-0005-0000-0000-00003C060000}"/>
    <cellStyle name="20% - Accent3 11 2 3" xfId="1611" xr:uid="{00000000-0005-0000-0000-00003D060000}"/>
    <cellStyle name="20% - Accent3 11 2 3 2" xfId="1612" xr:uid="{00000000-0005-0000-0000-00003E060000}"/>
    <cellStyle name="20% - Accent3 11 2 3 2 2" xfId="1613" xr:uid="{00000000-0005-0000-0000-00003F060000}"/>
    <cellStyle name="20% - Accent3 11 2 3 3" xfId="1614" xr:uid="{00000000-0005-0000-0000-000040060000}"/>
    <cellStyle name="20% - Accent3 11 2 3 4" xfId="1615" xr:uid="{00000000-0005-0000-0000-000041060000}"/>
    <cellStyle name="20% - Accent3 11 2 4" xfId="1616" xr:uid="{00000000-0005-0000-0000-000042060000}"/>
    <cellStyle name="20% - Accent3 11 2 4 2" xfId="1617" xr:uid="{00000000-0005-0000-0000-000043060000}"/>
    <cellStyle name="20% - Accent3 11 2 5" xfId="1618" xr:uid="{00000000-0005-0000-0000-000044060000}"/>
    <cellStyle name="20% - Accent3 11 2 6" xfId="1619" xr:uid="{00000000-0005-0000-0000-000045060000}"/>
    <cellStyle name="20% - Accent3 11 3" xfId="1620" xr:uid="{00000000-0005-0000-0000-000046060000}"/>
    <cellStyle name="20% - Accent3 11 3 2" xfId="1621" xr:uid="{00000000-0005-0000-0000-000047060000}"/>
    <cellStyle name="20% - Accent3 11 3 2 2" xfId="1622" xr:uid="{00000000-0005-0000-0000-000048060000}"/>
    <cellStyle name="20% - Accent3 11 3 3" xfId="1623" xr:uid="{00000000-0005-0000-0000-000049060000}"/>
    <cellStyle name="20% - Accent3 11 3 4" xfId="1624" xr:uid="{00000000-0005-0000-0000-00004A060000}"/>
    <cellStyle name="20% - Accent3 11 4" xfId="1625" xr:uid="{00000000-0005-0000-0000-00004B060000}"/>
    <cellStyle name="20% - Accent3 11 4 2" xfId="1626" xr:uid="{00000000-0005-0000-0000-00004C060000}"/>
    <cellStyle name="20% - Accent3 11 5" xfId="1627" xr:uid="{00000000-0005-0000-0000-00004D060000}"/>
    <cellStyle name="20% - Accent3 11 6" xfId="1628" xr:uid="{00000000-0005-0000-0000-00004E060000}"/>
    <cellStyle name="20% - Accent3 12" xfId="1629" xr:uid="{00000000-0005-0000-0000-00004F060000}"/>
    <cellStyle name="20% - Accent3 12 2" xfId="1630" xr:uid="{00000000-0005-0000-0000-000050060000}"/>
    <cellStyle name="20% - Accent3 12 2 2" xfId="1631" xr:uid="{00000000-0005-0000-0000-000051060000}"/>
    <cellStyle name="20% - Accent3 12 2 2 2" xfId="1632" xr:uid="{00000000-0005-0000-0000-000052060000}"/>
    <cellStyle name="20% - Accent3 12 2 2 2 2" xfId="1633" xr:uid="{00000000-0005-0000-0000-000053060000}"/>
    <cellStyle name="20% - Accent3 12 2 2 3" xfId="1634" xr:uid="{00000000-0005-0000-0000-000054060000}"/>
    <cellStyle name="20% - Accent3 12 2 2 4" xfId="1635" xr:uid="{00000000-0005-0000-0000-000055060000}"/>
    <cellStyle name="20% - Accent3 12 2 3" xfId="1636" xr:uid="{00000000-0005-0000-0000-000056060000}"/>
    <cellStyle name="20% - Accent3 12 2 3 2" xfId="1637" xr:uid="{00000000-0005-0000-0000-000057060000}"/>
    <cellStyle name="20% - Accent3 12 2 3 2 2" xfId="1638" xr:uid="{00000000-0005-0000-0000-000058060000}"/>
    <cellStyle name="20% - Accent3 12 2 3 3" xfId="1639" xr:uid="{00000000-0005-0000-0000-000059060000}"/>
    <cellStyle name="20% - Accent3 12 2 3 4" xfId="1640" xr:uid="{00000000-0005-0000-0000-00005A060000}"/>
    <cellStyle name="20% - Accent3 12 2 4" xfId="1641" xr:uid="{00000000-0005-0000-0000-00005B060000}"/>
    <cellStyle name="20% - Accent3 12 2 4 2" xfId="1642" xr:uid="{00000000-0005-0000-0000-00005C060000}"/>
    <cellStyle name="20% - Accent3 12 2 5" xfId="1643" xr:uid="{00000000-0005-0000-0000-00005D060000}"/>
    <cellStyle name="20% - Accent3 12 2 6" xfId="1644" xr:uid="{00000000-0005-0000-0000-00005E060000}"/>
    <cellStyle name="20% - Accent3 12 3" xfId="1645" xr:uid="{00000000-0005-0000-0000-00005F060000}"/>
    <cellStyle name="20% - Accent3 12 3 2" xfId="1646" xr:uid="{00000000-0005-0000-0000-000060060000}"/>
    <cellStyle name="20% - Accent3 12 3 2 2" xfId="1647" xr:uid="{00000000-0005-0000-0000-000061060000}"/>
    <cellStyle name="20% - Accent3 12 3 3" xfId="1648" xr:uid="{00000000-0005-0000-0000-000062060000}"/>
    <cellStyle name="20% - Accent3 12 3 4" xfId="1649" xr:uid="{00000000-0005-0000-0000-000063060000}"/>
    <cellStyle name="20% - Accent3 12 4" xfId="1650" xr:uid="{00000000-0005-0000-0000-000064060000}"/>
    <cellStyle name="20% - Accent3 12 4 2" xfId="1651" xr:uid="{00000000-0005-0000-0000-000065060000}"/>
    <cellStyle name="20% - Accent3 12 5" xfId="1652" xr:uid="{00000000-0005-0000-0000-000066060000}"/>
    <cellStyle name="20% - Accent3 12 6" xfId="1653" xr:uid="{00000000-0005-0000-0000-000067060000}"/>
    <cellStyle name="20% - Accent3 13" xfId="1654" xr:uid="{00000000-0005-0000-0000-000068060000}"/>
    <cellStyle name="20% - Accent3 13 2" xfId="1655" xr:uid="{00000000-0005-0000-0000-000069060000}"/>
    <cellStyle name="20% - Accent3 13 2 2" xfId="1656" xr:uid="{00000000-0005-0000-0000-00006A060000}"/>
    <cellStyle name="20% - Accent3 13 2 2 2" xfId="1657" xr:uid="{00000000-0005-0000-0000-00006B060000}"/>
    <cellStyle name="20% - Accent3 13 2 2 2 2" xfId="1658" xr:uid="{00000000-0005-0000-0000-00006C060000}"/>
    <cellStyle name="20% - Accent3 13 2 2 3" xfId="1659" xr:uid="{00000000-0005-0000-0000-00006D060000}"/>
    <cellStyle name="20% - Accent3 13 2 2 4" xfId="1660" xr:uid="{00000000-0005-0000-0000-00006E060000}"/>
    <cellStyle name="20% - Accent3 13 2 3" xfId="1661" xr:uid="{00000000-0005-0000-0000-00006F060000}"/>
    <cellStyle name="20% - Accent3 13 2 3 2" xfId="1662" xr:uid="{00000000-0005-0000-0000-000070060000}"/>
    <cellStyle name="20% - Accent3 13 2 3 2 2" xfId="1663" xr:uid="{00000000-0005-0000-0000-000071060000}"/>
    <cellStyle name="20% - Accent3 13 2 3 3" xfId="1664" xr:uid="{00000000-0005-0000-0000-000072060000}"/>
    <cellStyle name="20% - Accent3 13 2 3 4" xfId="1665" xr:uid="{00000000-0005-0000-0000-000073060000}"/>
    <cellStyle name="20% - Accent3 13 2 4" xfId="1666" xr:uid="{00000000-0005-0000-0000-000074060000}"/>
    <cellStyle name="20% - Accent3 13 2 4 2" xfId="1667" xr:uid="{00000000-0005-0000-0000-000075060000}"/>
    <cellStyle name="20% - Accent3 13 2 5" xfId="1668" xr:uid="{00000000-0005-0000-0000-000076060000}"/>
    <cellStyle name="20% - Accent3 13 2 6" xfId="1669" xr:uid="{00000000-0005-0000-0000-000077060000}"/>
    <cellStyle name="20% - Accent3 13 3" xfId="1670" xr:uid="{00000000-0005-0000-0000-000078060000}"/>
    <cellStyle name="20% - Accent3 13 3 2" xfId="1671" xr:uid="{00000000-0005-0000-0000-000079060000}"/>
    <cellStyle name="20% - Accent3 13 3 2 2" xfId="1672" xr:uid="{00000000-0005-0000-0000-00007A060000}"/>
    <cellStyle name="20% - Accent3 13 3 3" xfId="1673" xr:uid="{00000000-0005-0000-0000-00007B060000}"/>
    <cellStyle name="20% - Accent3 13 3 4" xfId="1674" xr:uid="{00000000-0005-0000-0000-00007C060000}"/>
    <cellStyle name="20% - Accent3 13 4" xfId="1675" xr:uid="{00000000-0005-0000-0000-00007D060000}"/>
    <cellStyle name="20% - Accent3 13 4 2" xfId="1676" xr:uid="{00000000-0005-0000-0000-00007E060000}"/>
    <cellStyle name="20% - Accent3 13 5" xfId="1677" xr:uid="{00000000-0005-0000-0000-00007F060000}"/>
    <cellStyle name="20% - Accent3 13 6" xfId="1678" xr:uid="{00000000-0005-0000-0000-000080060000}"/>
    <cellStyle name="20% - Accent3 14" xfId="1679" xr:uid="{00000000-0005-0000-0000-000081060000}"/>
    <cellStyle name="20% - Accent3 14 2" xfId="1680" xr:uid="{00000000-0005-0000-0000-000082060000}"/>
    <cellStyle name="20% - Accent3 14 2 2" xfId="1681" xr:uid="{00000000-0005-0000-0000-000083060000}"/>
    <cellStyle name="20% - Accent3 14 2 2 2" xfId="1682" xr:uid="{00000000-0005-0000-0000-000084060000}"/>
    <cellStyle name="20% - Accent3 14 2 2 2 2" xfId="1683" xr:uid="{00000000-0005-0000-0000-000085060000}"/>
    <cellStyle name="20% - Accent3 14 2 2 3" xfId="1684" xr:uid="{00000000-0005-0000-0000-000086060000}"/>
    <cellStyle name="20% - Accent3 14 2 2 4" xfId="1685" xr:uid="{00000000-0005-0000-0000-000087060000}"/>
    <cellStyle name="20% - Accent3 14 2 3" xfId="1686" xr:uid="{00000000-0005-0000-0000-000088060000}"/>
    <cellStyle name="20% - Accent3 14 2 3 2" xfId="1687" xr:uid="{00000000-0005-0000-0000-000089060000}"/>
    <cellStyle name="20% - Accent3 14 2 3 2 2" xfId="1688" xr:uid="{00000000-0005-0000-0000-00008A060000}"/>
    <cellStyle name="20% - Accent3 14 2 3 3" xfId="1689" xr:uid="{00000000-0005-0000-0000-00008B060000}"/>
    <cellStyle name="20% - Accent3 14 2 3 4" xfId="1690" xr:uid="{00000000-0005-0000-0000-00008C060000}"/>
    <cellStyle name="20% - Accent3 14 2 4" xfId="1691" xr:uid="{00000000-0005-0000-0000-00008D060000}"/>
    <cellStyle name="20% - Accent3 14 2 4 2" xfId="1692" xr:uid="{00000000-0005-0000-0000-00008E060000}"/>
    <cellStyle name="20% - Accent3 14 2 5" xfId="1693" xr:uid="{00000000-0005-0000-0000-00008F060000}"/>
    <cellStyle name="20% - Accent3 14 2 6" xfId="1694" xr:uid="{00000000-0005-0000-0000-000090060000}"/>
    <cellStyle name="20% - Accent3 14 3" xfId="1695" xr:uid="{00000000-0005-0000-0000-000091060000}"/>
    <cellStyle name="20% - Accent3 14 3 2" xfId="1696" xr:uid="{00000000-0005-0000-0000-000092060000}"/>
    <cellStyle name="20% - Accent3 14 3 2 2" xfId="1697" xr:uid="{00000000-0005-0000-0000-000093060000}"/>
    <cellStyle name="20% - Accent3 14 3 3" xfId="1698" xr:uid="{00000000-0005-0000-0000-000094060000}"/>
    <cellStyle name="20% - Accent3 14 3 4" xfId="1699" xr:uid="{00000000-0005-0000-0000-000095060000}"/>
    <cellStyle name="20% - Accent3 14 4" xfId="1700" xr:uid="{00000000-0005-0000-0000-000096060000}"/>
    <cellStyle name="20% - Accent3 14 4 2" xfId="1701" xr:uid="{00000000-0005-0000-0000-000097060000}"/>
    <cellStyle name="20% - Accent3 14 5" xfId="1702" xr:uid="{00000000-0005-0000-0000-000098060000}"/>
    <cellStyle name="20% - Accent3 14 6" xfId="1703" xr:uid="{00000000-0005-0000-0000-000099060000}"/>
    <cellStyle name="20% - Accent3 15" xfId="1704" xr:uid="{00000000-0005-0000-0000-00009A060000}"/>
    <cellStyle name="20% - Accent3 15 2" xfId="1705" xr:uid="{00000000-0005-0000-0000-00009B060000}"/>
    <cellStyle name="20% - Accent3 15 2 2" xfId="1706" xr:uid="{00000000-0005-0000-0000-00009C060000}"/>
    <cellStyle name="20% - Accent3 15 2 2 2" xfId="1707" xr:uid="{00000000-0005-0000-0000-00009D060000}"/>
    <cellStyle name="20% - Accent3 15 2 2 2 2" xfId="1708" xr:uid="{00000000-0005-0000-0000-00009E060000}"/>
    <cellStyle name="20% - Accent3 15 2 2 3" xfId="1709" xr:uid="{00000000-0005-0000-0000-00009F060000}"/>
    <cellStyle name="20% - Accent3 15 2 2 4" xfId="1710" xr:uid="{00000000-0005-0000-0000-0000A0060000}"/>
    <cellStyle name="20% - Accent3 15 2 3" xfId="1711" xr:uid="{00000000-0005-0000-0000-0000A1060000}"/>
    <cellStyle name="20% - Accent3 15 2 3 2" xfId="1712" xr:uid="{00000000-0005-0000-0000-0000A2060000}"/>
    <cellStyle name="20% - Accent3 15 2 3 2 2" xfId="1713" xr:uid="{00000000-0005-0000-0000-0000A3060000}"/>
    <cellStyle name="20% - Accent3 15 2 3 3" xfId="1714" xr:uid="{00000000-0005-0000-0000-0000A4060000}"/>
    <cellStyle name="20% - Accent3 15 2 3 4" xfId="1715" xr:uid="{00000000-0005-0000-0000-0000A5060000}"/>
    <cellStyle name="20% - Accent3 15 2 4" xfId="1716" xr:uid="{00000000-0005-0000-0000-0000A6060000}"/>
    <cellStyle name="20% - Accent3 15 2 4 2" xfId="1717" xr:uid="{00000000-0005-0000-0000-0000A7060000}"/>
    <cellStyle name="20% - Accent3 15 2 5" xfId="1718" xr:uid="{00000000-0005-0000-0000-0000A8060000}"/>
    <cellStyle name="20% - Accent3 15 2 6" xfId="1719" xr:uid="{00000000-0005-0000-0000-0000A9060000}"/>
    <cellStyle name="20% - Accent3 15 3" xfId="1720" xr:uid="{00000000-0005-0000-0000-0000AA060000}"/>
    <cellStyle name="20% - Accent3 15 3 2" xfId="1721" xr:uid="{00000000-0005-0000-0000-0000AB060000}"/>
    <cellStyle name="20% - Accent3 15 3 2 2" xfId="1722" xr:uid="{00000000-0005-0000-0000-0000AC060000}"/>
    <cellStyle name="20% - Accent3 15 3 3" xfId="1723" xr:uid="{00000000-0005-0000-0000-0000AD060000}"/>
    <cellStyle name="20% - Accent3 15 3 4" xfId="1724" xr:uid="{00000000-0005-0000-0000-0000AE060000}"/>
    <cellStyle name="20% - Accent3 15 4" xfId="1725" xr:uid="{00000000-0005-0000-0000-0000AF060000}"/>
    <cellStyle name="20% - Accent3 15 4 2" xfId="1726" xr:uid="{00000000-0005-0000-0000-0000B0060000}"/>
    <cellStyle name="20% - Accent3 15 5" xfId="1727" xr:uid="{00000000-0005-0000-0000-0000B1060000}"/>
    <cellStyle name="20% - Accent3 15 6" xfId="1728" xr:uid="{00000000-0005-0000-0000-0000B2060000}"/>
    <cellStyle name="20% - Accent3 16" xfId="1729" xr:uid="{00000000-0005-0000-0000-0000B3060000}"/>
    <cellStyle name="20% - Accent3 16 2" xfId="1730" xr:uid="{00000000-0005-0000-0000-0000B4060000}"/>
    <cellStyle name="20% - Accent3 16 2 2" xfId="1731" xr:uid="{00000000-0005-0000-0000-0000B5060000}"/>
    <cellStyle name="20% - Accent3 16 2 2 2" xfId="1732" xr:uid="{00000000-0005-0000-0000-0000B6060000}"/>
    <cellStyle name="20% - Accent3 16 2 2 2 2" xfId="1733" xr:uid="{00000000-0005-0000-0000-0000B7060000}"/>
    <cellStyle name="20% - Accent3 16 2 2 3" xfId="1734" xr:uid="{00000000-0005-0000-0000-0000B8060000}"/>
    <cellStyle name="20% - Accent3 16 2 2 4" xfId="1735" xr:uid="{00000000-0005-0000-0000-0000B9060000}"/>
    <cellStyle name="20% - Accent3 16 2 3" xfId="1736" xr:uid="{00000000-0005-0000-0000-0000BA060000}"/>
    <cellStyle name="20% - Accent3 16 2 3 2" xfId="1737" xr:uid="{00000000-0005-0000-0000-0000BB060000}"/>
    <cellStyle name="20% - Accent3 16 2 3 2 2" xfId="1738" xr:uid="{00000000-0005-0000-0000-0000BC060000}"/>
    <cellStyle name="20% - Accent3 16 2 3 3" xfId="1739" xr:uid="{00000000-0005-0000-0000-0000BD060000}"/>
    <cellStyle name="20% - Accent3 16 2 3 4" xfId="1740" xr:uid="{00000000-0005-0000-0000-0000BE060000}"/>
    <cellStyle name="20% - Accent3 16 2 4" xfId="1741" xr:uid="{00000000-0005-0000-0000-0000BF060000}"/>
    <cellStyle name="20% - Accent3 16 2 4 2" xfId="1742" xr:uid="{00000000-0005-0000-0000-0000C0060000}"/>
    <cellStyle name="20% - Accent3 16 2 5" xfId="1743" xr:uid="{00000000-0005-0000-0000-0000C1060000}"/>
    <cellStyle name="20% - Accent3 16 2 6" xfId="1744" xr:uid="{00000000-0005-0000-0000-0000C2060000}"/>
    <cellStyle name="20% - Accent3 16 3" xfId="1745" xr:uid="{00000000-0005-0000-0000-0000C3060000}"/>
    <cellStyle name="20% - Accent3 16 3 2" xfId="1746" xr:uid="{00000000-0005-0000-0000-0000C4060000}"/>
    <cellStyle name="20% - Accent3 16 3 2 2" xfId="1747" xr:uid="{00000000-0005-0000-0000-0000C5060000}"/>
    <cellStyle name="20% - Accent3 16 3 3" xfId="1748" xr:uid="{00000000-0005-0000-0000-0000C6060000}"/>
    <cellStyle name="20% - Accent3 16 3 4" xfId="1749" xr:uid="{00000000-0005-0000-0000-0000C7060000}"/>
    <cellStyle name="20% - Accent3 16 4" xfId="1750" xr:uid="{00000000-0005-0000-0000-0000C8060000}"/>
    <cellStyle name="20% - Accent3 16 4 2" xfId="1751" xr:uid="{00000000-0005-0000-0000-0000C9060000}"/>
    <cellStyle name="20% - Accent3 16 5" xfId="1752" xr:uid="{00000000-0005-0000-0000-0000CA060000}"/>
    <cellStyle name="20% - Accent3 16 6" xfId="1753" xr:uid="{00000000-0005-0000-0000-0000CB060000}"/>
    <cellStyle name="20% - Accent3 17" xfId="1754" xr:uid="{00000000-0005-0000-0000-0000CC060000}"/>
    <cellStyle name="20% - Accent3 17 2" xfId="1755" xr:uid="{00000000-0005-0000-0000-0000CD060000}"/>
    <cellStyle name="20% - Accent3 17 2 2" xfId="1756" xr:uid="{00000000-0005-0000-0000-0000CE060000}"/>
    <cellStyle name="20% - Accent3 17 2 2 2" xfId="1757" xr:uid="{00000000-0005-0000-0000-0000CF060000}"/>
    <cellStyle name="20% - Accent3 17 2 2 2 2" xfId="1758" xr:uid="{00000000-0005-0000-0000-0000D0060000}"/>
    <cellStyle name="20% - Accent3 17 2 2 3" xfId="1759" xr:uid="{00000000-0005-0000-0000-0000D1060000}"/>
    <cellStyle name="20% - Accent3 17 2 2 4" xfId="1760" xr:uid="{00000000-0005-0000-0000-0000D2060000}"/>
    <cellStyle name="20% - Accent3 17 2 3" xfId="1761" xr:uid="{00000000-0005-0000-0000-0000D3060000}"/>
    <cellStyle name="20% - Accent3 17 2 3 2" xfId="1762" xr:uid="{00000000-0005-0000-0000-0000D4060000}"/>
    <cellStyle name="20% - Accent3 17 2 3 2 2" xfId="1763" xr:uid="{00000000-0005-0000-0000-0000D5060000}"/>
    <cellStyle name="20% - Accent3 17 2 3 3" xfId="1764" xr:uid="{00000000-0005-0000-0000-0000D6060000}"/>
    <cellStyle name="20% - Accent3 17 2 3 4" xfId="1765" xr:uid="{00000000-0005-0000-0000-0000D7060000}"/>
    <cellStyle name="20% - Accent3 17 2 4" xfId="1766" xr:uid="{00000000-0005-0000-0000-0000D8060000}"/>
    <cellStyle name="20% - Accent3 17 2 4 2" xfId="1767" xr:uid="{00000000-0005-0000-0000-0000D9060000}"/>
    <cellStyle name="20% - Accent3 17 2 5" xfId="1768" xr:uid="{00000000-0005-0000-0000-0000DA060000}"/>
    <cellStyle name="20% - Accent3 17 2 6" xfId="1769" xr:uid="{00000000-0005-0000-0000-0000DB060000}"/>
    <cellStyle name="20% - Accent3 17 3" xfId="1770" xr:uid="{00000000-0005-0000-0000-0000DC060000}"/>
    <cellStyle name="20% - Accent3 17 3 2" xfId="1771" xr:uid="{00000000-0005-0000-0000-0000DD060000}"/>
    <cellStyle name="20% - Accent3 17 3 2 2" xfId="1772" xr:uid="{00000000-0005-0000-0000-0000DE060000}"/>
    <cellStyle name="20% - Accent3 17 3 3" xfId="1773" xr:uid="{00000000-0005-0000-0000-0000DF060000}"/>
    <cellStyle name="20% - Accent3 17 3 4" xfId="1774" xr:uid="{00000000-0005-0000-0000-0000E0060000}"/>
    <cellStyle name="20% - Accent3 17 4" xfId="1775" xr:uid="{00000000-0005-0000-0000-0000E1060000}"/>
    <cellStyle name="20% - Accent3 17 4 2" xfId="1776" xr:uid="{00000000-0005-0000-0000-0000E2060000}"/>
    <cellStyle name="20% - Accent3 17 5" xfId="1777" xr:uid="{00000000-0005-0000-0000-0000E3060000}"/>
    <cellStyle name="20% - Accent3 17 6" xfId="1778" xr:uid="{00000000-0005-0000-0000-0000E4060000}"/>
    <cellStyle name="20% - Accent3 18" xfId="1779" xr:uid="{00000000-0005-0000-0000-0000E5060000}"/>
    <cellStyle name="20% - Accent3 18 2" xfId="1780" xr:uid="{00000000-0005-0000-0000-0000E6060000}"/>
    <cellStyle name="20% - Accent3 18 2 2" xfId="1781" xr:uid="{00000000-0005-0000-0000-0000E7060000}"/>
    <cellStyle name="20% - Accent3 18 2 2 2" xfId="1782" xr:uid="{00000000-0005-0000-0000-0000E8060000}"/>
    <cellStyle name="20% - Accent3 18 2 2 2 2" xfId="1783" xr:uid="{00000000-0005-0000-0000-0000E9060000}"/>
    <cellStyle name="20% - Accent3 18 2 2 3" xfId="1784" xr:uid="{00000000-0005-0000-0000-0000EA060000}"/>
    <cellStyle name="20% - Accent3 18 2 2 4" xfId="1785" xr:uid="{00000000-0005-0000-0000-0000EB060000}"/>
    <cellStyle name="20% - Accent3 18 2 3" xfId="1786" xr:uid="{00000000-0005-0000-0000-0000EC060000}"/>
    <cellStyle name="20% - Accent3 18 2 3 2" xfId="1787" xr:uid="{00000000-0005-0000-0000-0000ED060000}"/>
    <cellStyle name="20% - Accent3 18 2 3 2 2" xfId="1788" xr:uid="{00000000-0005-0000-0000-0000EE060000}"/>
    <cellStyle name="20% - Accent3 18 2 3 3" xfId="1789" xr:uid="{00000000-0005-0000-0000-0000EF060000}"/>
    <cellStyle name="20% - Accent3 18 2 3 4" xfId="1790" xr:uid="{00000000-0005-0000-0000-0000F0060000}"/>
    <cellStyle name="20% - Accent3 18 2 4" xfId="1791" xr:uid="{00000000-0005-0000-0000-0000F1060000}"/>
    <cellStyle name="20% - Accent3 18 2 4 2" xfId="1792" xr:uid="{00000000-0005-0000-0000-0000F2060000}"/>
    <cellStyle name="20% - Accent3 18 2 5" xfId="1793" xr:uid="{00000000-0005-0000-0000-0000F3060000}"/>
    <cellStyle name="20% - Accent3 18 2 6" xfId="1794" xr:uid="{00000000-0005-0000-0000-0000F4060000}"/>
    <cellStyle name="20% - Accent3 18 3" xfId="1795" xr:uid="{00000000-0005-0000-0000-0000F5060000}"/>
    <cellStyle name="20% - Accent3 18 3 2" xfId="1796" xr:uid="{00000000-0005-0000-0000-0000F6060000}"/>
    <cellStyle name="20% - Accent3 18 3 2 2" xfId="1797" xr:uid="{00000000-0005-0000-0000-0000F7060000}"/>
    <cellStyle name="20% - Accent3 18 3 3" xfId="1798" xr:uid="{00000000-0005-0000-0000-0000F8060000}"/>
    <cellStyle name="20% - Accent3 18 3 4" xfId="1799" xr:uid="{00000000-0005-0000-0000-0000F9060000}"/>
    <cellStyle name="20% - Accent3 18 4" xfId="1800" xr:uid="{00000000-0005-0000-0000-0000FA060000}"/>
    <cellStyle name="20% - Accent3 18 4 2" xfId="1801" xr:uid="{00000000-0005-0000-0000-0000FB060000}"/>
    <cellStyle name="20% - Accent3 18 5" xfId="1802" xr:uid="{00000000-0005-0000-0000-0000FC060000}"/>
    <cellStyle name="20% - Accent3 18 6" xfId="1803" xr:uid="{00000000-0005-0000-0000-0000FD060000}"/>
    <cellStyle name="20% - Accent3 19" xfId="1804" xr:uid="{00000000-0005-0000-0000-0000FE060000}"/>
    <cellStyle name="20% - Accent3 19 2" xfId="1805" xr:uid="{00000000-0005-0000-0000-0000FF060000}"/>
    <cellStyle name="20% - Accent3 19 2 2" xfId="1806" xr:uid="{00000000-0005-0000-0000-000000070000}"/>
    <cellStyle name="20% - Accent3 19 2 2 2" xfId="1807" xr:uid="{00000000-0005-0000-0000-000001070000}"/>
    <cellStyle name="20% - Accent3 19 2 2 2 2" xfId="1808" xr:uid="{00000000-0005-0000-0000-000002070000}"/>
    <cellStyle name="20% - Accent3 19 2 2 3" xfId="1809" xr:uid="{00000000-0005-0000-0000-000003070000}"/>
    <cellStyle name="20% - Accent3 19 2 2 4" xfId="1810" xr:uid="{00000000-0005-0000-0000-000004070000}"/>
    <cellStyle name="20% - Accent3 19 2 3" xfId="1811" xr:uid="{00000000-0005-0000-0000-000005070000}"/>
    <cellStyle name="20% - Accent3 19 2 3 2" xfId="1812" xr:uid="{00000000-0005-0000-0000-000006070000}"/>
    <cellStyle name="20% - Accent3 19 2 3 2 2" xfId="1813" xr:uid="{00000000-0005-0000-0000-000007070000}"/>
    <cellStyle name="20% - Accent3 19 2 3 3" xfId="1814" xr:uid="{00000000-0005-0000-0000-000008070000}"/>
    <cellStyle name="20% - Accent3 19 2 3 4" xfId="1815" xr:uid="{00000000-0005-0000-0000-000009070000}"/>
    <cellStyle name="20% - Accent3 19 2 4" xfId="1816" xr:uid="{00000000-0005-0000-0000-00000A070000}"/>
    <cellStyle name="20% - Accent3 19 2 4 2" xfId="1817" xr:uid="{00000000-0005-0000-0000-00000B070000}"/>
    <cellStyle name="20% - Accent3 19 2 5" xfId="1818" xr:uid="{00000000-0005-0000-0000-00000C070000}"/>
    <cellStyle name="20% - Accent3 19 2 6" xfId="1819" xr:uid="{00000000-0005-0000-0000-00000D070000}"/>
    <cellStyle name="20% - Accent3 19 3" xfId="1820" xr:uid="{00000000-0005-0000-0000-00000E070000}"/>
    <cellStyle name="20% - Accent3 19 3 2" xfId="1821" xr:uid="{00000000-0005-0000-0000-00000F070000}"/>
    <cellStyle name="20% - Accent3 19 3 2 2" xfId="1822" xr:uid="{00000000-0005-0000-0000-000010070000}"/>
    <cellStyle name="20% - Accent3 19 3 3" xfId="1823" xr:uid="{00000000-0005-0000-0000-000011070000}"/>
    <cellStyle name="20% - Accent3 19 3 4" xfId="1824" xr:uid="{00000000-0005-0000-0000-000012070000}"/>
    <cellStyle name="20% - Accent3 19 4" xfId="1825" xr:uid="{00000000-0005-0000-0000-000013070000}"/>
    <cellStyle name="20% - Accent3 19 4 2" xfId="1826" xr:uid="{00000000-0005-0000-0000-000014070000}"/>
    <cellStyle name="20% - Accent3 19 5" xfId="1827" xr:uid="{00000000-0005-0000-0000-000015070000}"/>
    <cellStyle name="20% - Accent3 19 6" xfId="1828" xr:uid="{00000000-0005-0000-0000-000016070000}"/>
    <cellStyle name="20% - Accent3 2" xfId="1829" xr:uid="{00000000-0005-0000-0000-000017070000}"/>
    <cellStyle name="20% - Accent3 2 10" xfId="1830" xr:uid="{00000000-0005-0000-0000-000018070000}"/>
    <cellStyle name="20% - Accent3 2 10 2" xfId="1831" xr:uid="{00000000-0005-0000-0000-000019070000}"/>
    <cellStyle name="20% - Accent3 2 11" xfId="1832" xr:uid="{00000000-0005-0000-0000-00001A070000}"/>
    <cellStyle name="20% - Accent3 2 12" xfId="1833" xr:uid="{00000000-0005-0000-0000-00001B070000}"/>
    <cellStyle name="20% - Accent3 2 13" xfId="1834" xr:uid="{00000000-0005-0000-0000-00001C070000}"/>
    <cellStyle name="20% - Accent3 2 2" xfId="1835" xr:uid="{00000000-0005-0000-0000-00001D070000}"/>
    <cellStyle name="20% - Accent3 2 2 2" xfId="1836" xr:uid="{00000000-0005-0000-0000-00001E070000}"/>
    <cellStyle name="20% - Accent3 2 2 2 2" xfId="1837" xr:uid="{00000000-0005-0000-0000-00001F070000}"/>
    <cellStyle name="20% - Accent3 2 2 2 2 2" xfId="1838" xr:uid="{00000000-0005-0000-0000-000020070000}"/>
    <cellStyle name="20% - Accent3 2 2 2 2 2 2" xfId="1839" xr:uid="{00000000-0005-0000-0000-000021070000}"/>
    <cellStyle name="20% - Accent3 2 2 2 2 3" xfId="1840" xr:uid="{00000000-0005-0000-0000-000022070000}"/>
    <cellStyle name="20% - Accent3 2 2 2 2 4" xfId="1841" xr:uid="{00000000-0005-0000-0000-000023070000}"/>
    <cellStyle name="20% - Accent3 2 2 2 2_2011-12 data" xfId="1842" xr:uid="{00000000-0005-0000-0000-000024070000}"/>
    <cellStyle name="20% - Accent3 2 2 2 3" xfId="1843" xr:uid="{00000000-0005-0000-0000-000025070000}"/>
    <cellStyle name="20% - Accent3 2 2 2 3 2" xfId="1844" xr:uid="{00000000-0005-0000-0000-000026070000}"/>
    <cellStyle name="20% - Accent3 2 2 2 3 2 2" xfId="1845" xr:uid="{00000000-0005-0000-0000-000027070000}"/>
    <cellStyle name="20% - Accent3 2 2 2 3 3" xfId="1846" xr:uid="{00000000-0005-0000-0000-000028070000}"/>
    <cellStyle name="20% - Accent3 2 2 2 3 4" xfId="1847" xr:uid="{00000000-0005-0000-0000-000029070000}"/>
    <cellStyle name="20% - Accent3 2 2 2 3_2011-12 data" xfId="1848" xr:uid="{00000000-0005-0000-0000-00002A070000}"/>
    <cellStyle name="20% - Accent3 2 2 2 4" xfId="1849" xr:uid="{00000000-0005-0000-0000-00002B070000}"/>
    <cellStyle name="20% - Accent3 2 2 2 4 2" xfId="1850" xr:uid="{00000000-0005-0000-0000-00002C070000}"/>
    <cellStyle name="20% - Accent3 2 2 2 5" xfId="1851" xr:uid="{00000000-0005-0000-0000-00002D070000}"/>
    <cellStyle name="20% - Accent3 2 2 2 6" xfId="1852" xr:uid="{00000000-0005-0000-0000-00002E070000}"/>
    <cellStyle name="20% - Accent3 2 2 2 7" xfId="1853" xr:uid="{00000000-0005-0000-0000-00002F070000}"/>
    <cellStyle name="20% - Accent3 2 2 2_2011-12 data" xfId="1854" xr:uid="{00000000-0005-0000-0000-000030070000}"/>
    <cellStyle name="20% - Accent3 2 2 3" xfId="1855" xr:uid="{00000000-0005-0000-0000-000031070000}"/>
    <cellStyle name="20% - Accent3 2 2 3 2" xfId="1856" xr:uid="{00000000-0005-0000-0000-000032070000}"/>
    <cellStyle name="20% - Accent3 2 2 3 2 2" xfId="1857" xr:uid="{00000000-0005-0000-0000-000033070000}"/>
    <cellStyle name="20% - Accent3 2 2 3 3" xfId="1858" xr:uid="{00000000-0005-0000-0000-000034070000}"/>
    <cellStyle name="20% - Accent3 2 2 3 4" xfId="1859" xr:uid="{00000000-0005-0000-0000-000035070000}"/>
    <cellStyle name="20% - Accent3 2 2 3 5" xfId="1860" xr:uid="{00000000-0005-0000-0000-000036070000}"/>
    <cellStyle name="20% - Accent3 2 2 3_2011-12 data" xfId="1861" xr:uid="{00000000-0005-0000-0000-000037070000}"/>
    <cellStyle name="20% - Accent3 2 2 4" xfId="1862" xr:uid="{00000000-0005-0000-0000-000038070000}"/>
    <cellStyle name="20% - Accent3 2 2 4 2" xfId="1863" xr:uid="{00000000-0005-0000-0000-000039070000}"/>
    <cellStyle name="20% - Accent3 2 2 5" xfId="1864" xr:uid="{00000000-0005-0000-0000-00003A070000}"/>
    <cellStyle name="20% - Accent3 2 2 6" xfId="1865" xr:uid="{00000000-0005-0000-0000-00003B070000}"/>
    <cellStyle name="20% - Accent3 2 2 7" xfId="1866" xr:uid="{00000000-0005-0000-0000-00003C070000}"/>
    <cellStyle name="20% - Accent3 2 2_2011-12 data" xfId="1867" xr:uid="{00000000-0005-0000-0000-00003D070000}"/>
    <cellStyle name="20% - Accent3 2 3" xfId="1868" xr:uid="{00000000-0005-0000-0000-00003E070000}"/>
    <cellStyle name="20% - Accent3 2 3 2" xfId="1869" xr:uid="{00000000-0005-0000-0000-00003F070000}"/>
    <cellStyle name="20% - Accent3 2 3 2 2" xfId="1870" xr:uid="{00000000-0005-0000-0000-000040070000}"/>
    <cellStyle name="20% - Accent3 2 3 2 2 2" xfId="1871" xr:uid="{00000000-0005-0000-0000-000041070000}"/>
    <cellStyle name="20% - Accent3 2 3 2 2 2 2" xfId="1872" xr:uid="{00000000-0005-0000-0000-000042070000}"/>
    <cellStyle name="20% - Accent3 2 3 2 2 3" xfId="1873" xr:uid="{00000000-0005-0000-0000-000043070000}"/>
    <cellStyle name="20% - Accent3 2 3 2 2 4" xfId="1874" xr:uid="{00000000-0005-0000-0000-000044070000}"/>
    <cellStyle name="20% - Accent3 2 3 2 2_2011-12 data" xfId="1875" xr:uid="{00000000-0005-0000-0000-000045070000}"/>
    <cellStyle name="20% - Accent3 2 3 2 3" xfId="1876" xr:uid="{00000000-0005-0000-0000-000046070000}"/>
    <cellStyle name="20% - Accent3 2 3 2 3 2" xfId="1877" xr:uid="{00000000-0005-0000-0000-000047070000}"/>
    <cellStyle name="20% - Accent3 2 3 2 3 2 2" xfId="1878" xr:uid="{00000000-0005-0000-0000-000048070000}"/>
    <cellStyle name="20% - Accent3 2 3 2 3 3" xfId="1879" xr:uid="{00000000-0005-0000-0000-000049070000}"/>
    <cellStyle name="20% - Accent3 2 3 2 3 4" xfId="1880" xr:uid="{00000000-0005-0000-0000-00004A070000}"/>
    <cellStyle name="20% - Accent3 2 3 2 3_2011-12 data" xfId="1881" xr:uid="{00000000-0005-0000-0000-00004B070000}"/>
    <cellStyle name="20% - Accent3 2 3 2 4" xfId="1882" xr:uid="{00000000-0005-0000-0000-00004C070000}"/>
    <cellStyle name="20% - Accent3 2 3 2 4 2" xfId="1883" xr:uid="{00000000-0005-0000-0000-00004D070000}"/>
    <cellStyle name="20% - Accent3 2 3 2 5" xfId="1884" xr:uid="{00000000-0005-0000-0000-00004E070000}"/>
    <cellStyle name="20% - Accent3 2 3 2 6" xfId="1885" xr:uid="{00000000-0005-0000-0000-00004F070000}"/>
    <cellStyle name="20% - Accent3 2 3 2 7" xfId="1886" xr:uid="{00000000-0005-0000-0000-000050070000}"/>
    <cellStyle name="20% - Accent3 2 3 2_2011-12 data" xfId="1887" xr:uid="{00000000-0005-0000-0000-000051070000}"/>
    <cellStyle name="20% - Accent3 2 3 3" xfId="1888" xr:uid="{00000000-0005-0000-0000-000052070000}"/>
    <cellStyle name="20% - Accent3 2 3 3 2" xfId="1889" xr:uid="{00000000-0005-0000-0000-000053070000}"/>
    <cellStyle name="20% - Accent3 2 3 3 2 2" xfId="1890" xr:uid="{00000000-0005-0000-0000-000054070000}"/>
    <cellStyle name="20% - Accent3 2 3 3 3" xfId="1891" xr:uid="{00000000-0005-0000-0000-000055070000}"/>
    <cellStyle name="20% - Accent3 2 3 3 4" xfId="1892" xr:uid="{00000000-0005-0000-0000-000056070000}"/>
    <cellStyle name="20% - Accent3 2 3 3 5" xfId="1893" xr:uid="{00000000-0005-0000-0000-000057070000}"/>
    <cellStyle name="20% - Accent3 2 3 3_2011-12 data" xfId="1894" xr:uid="{00000000-0005-0000-0000-000058070000}"/>
    <cellStyle name="20% - Accent3 2 3 4" xfId="1895" xr:uid="{00000000-0005-0000-0000-000059070000}"/>
    <cellStyle name="20% - Accent3 2 3 4 2" xfId="1896" xr:uid="{00000000-0005-0000-0000-00005A070000}"/>
    <cellStyle name="20% - Accent3 2 3 5" xfId="1897" xr:uid="{00000000-0005-0000-0000-00005B070000}"/>
    <cellStyle name="20% - Accent3 2 3 6" xfId="1898" xr:uid="{00000000-0005-0000-0000-00005C070000}"/>
    <cellStyle name="20% - Accent3 2 3 7" xfId="1899" xr:uid="{00000000-0005-0000-0000-00005D070000}"/>
    <cellStyle name="20% - Accent3 2 3_2011-12 data" xfId="1900" xr:uid="{00000000-0005-0000-0000-00005E070000}"/>
    <cellStyle name="20% - Accent3 2 4" xfId="1901" xr:uid="{00000000-0005-0000-0000-00005F070000}"/>
    <cellStyle name="20% - Accent3 2 4 2" xfId="1902" xr:uid="{00000000-0005-0000-0000-000060070000}"/>
    <cellStyle name="20% - Accent3 2 4 2 2" xfId="1903" xr:uid="{00000000-0005-0000-0000-000061070000}"/>
    <cellStyle name="20% - Accent3 2 4 2 2 2" xfId="1904" xr:uid="{00000000-0005-0000-0000-000062070000}"/>
    <cellStyle name="20% - Accent3 2 4 2 2 2 2" xfId="1905" xr:uid="{00000000-0005-0000-0000-000063070000}"/>
    <cellStyle name="20% - Accent3 2 4 2 2 3" xfId="1906" xr:uid="{00000000-0005-0000-0000-000064070000}"/>
    <cellStyle name="20% - Accent3 2 4 2 2 4" xfId="1907" xr:uid="{00000000-0005-0000-0000-000065070000}"/>
    <cellStyle name="20% - Accent3 2 4 2 2_2011-12 data" xfId="1908" xr:uid="{00000000-0005-0000-0000-000066070000}"/>
    <cellStyle name="20% - Accent3 2 4 2 3" xfId="1909" xr:uid="{00000000-0005-0000-0000-000067070000}"/>
    <cellStyle name="20% - Accent3 2 4 2 3 2" xfId="1910" xr:uid="{00000000-0005-0000-0000-000068070000}"/>
    <cellStyle name="20% - Accent3 2 4 2 3 2 2" xfId="1911" xr:uid="{00000000-0005-0000-0000-000069070000}"/>
    <cellStyle name="20% - Accent3 2 4 2 3 3" xfId="1912" xr:uid="{00000000-0005-0000-0000-00006A070000}"/>
    <cellStyle name="20% - Accent3 2 4 2 3 4" xfId="1913" xr:uid="{00000000-0005-0000-0000-00006B070000}"/>
    <cellStyle name="20% - Accent3 2 4 2 3_2011-12 data" xfId="1914" xr:uid="{00000000-0005-0000-0000-00006C070000}"/>
    <cellStyle name="20% - Accent3 2 4 2 4" xfId="1915" xr:uid="{00000000-0005-0000-0000-00006D070000}"/>
    <cellStyle name="20% - Accent3 2 4 2 4 2" xfId="1916" xr:uid="{00000000-0005-0000-0000-00006E070000}"/>
    <cellStyle name="20% - Accent3 2 4 2 5" xfId="1917" xr:uid="{00000000-0005-0000-0000-00006F070000}"/>
    <cellStyle name="20% - Accent3 2 4 2 6" xfId="1918" xr:uid="{00000000-0005-0000-0000-000070070000}"/>
    <cellStyle name="20% - Accent3 2 4 2 7" xfId="1919" xr:uid="{00000000-0005-0000-0000-000071070000}"/>
    <cellStyle name="20% - Accent3 2 4 2_2011-12 data" xfId="1920" xr:uid="{00000000-0005-0000-0000-000072070000}"/>
    <cellStyle name="20% - Accent3 2 4 3" xfId="1921" xr:uid="{00000000-0005-0000-0000-000073070000}"/>
    <cellStyle name="20% - Accent3 2 4 3 2" xfId="1922" xr:uid="{00000000-0005-0000-0000-000074070000}"/>
    <cellStyle name="20% - Accent3 2 4 3 2 2" xfId="1923" xr:uid="{00000000-0005-0000-0000-000075070000}"/>
    <cellStyle name="20% - Accent3 2 4 3 3" xfId="1924" xr:uid="{00000000-0005-0000-0000-000076070000}"/>
    <cellStyle name="20% - Accent3 2 4 3 4" xfId="1925" xr:uid="{00000000-0005-0000-0000-000077070000}"/>
    <cellStyle name="20% - Accent3 2 4 3 5" xfId="1926" xr:uid="{00000000-0005-0000-0000-000078070000}"/>
    <cellStyle name="20% - Accent3 2 4 3_2011-12 data" xfId="1927" xr:uid="{00000000-0005-0000-0000-000079070000}"/>
    <cellStyle name="20% - Accent3 2 4 4" xfId="1928" xr:uid="{00000000-0005-0000-0000-00007A070000}"/>
    <cellStyle name="20% - Accent3 2 4 4 2" xfId="1929" xr:uid="{00000000-0005-0000-0000-00007B070000}"/>
    <cellStyle name="20% - Accent3 2 4 5" xfId="1930" xr:uid="{00000000-0005-0000-0000-00007C070000}"/>
    <cellStyle name="20% - Accent3 2 4 6" xfId="1931" xr:uid="{00000000-0005-0000-0000-00007D070000}"/>
    <cellStyle name="20% - Accent3 2 4 7" xfId="1932" xr:uid="{00000000-0005-0000-0000-00007E070000}"/>
    <cellStyle name="20% - Accent3 2 4_2011-12 data" xfId="1933" xr:uid="{00000000-0005-0000-0000-00007F070000}"/>
    <cellStyle name="20% - Accent3 2 5" xfId="1934" xr:uid="{00000000-0005-0000-0000-000080070000}"/>
    <cellStyle name="20% - Accent3 2 5 2" xfId="1935" xr:uid="{00000000-0005-0000-0000-000081070000}"/>
    <cellStyle name="20% - Accent3 2 5 2 2" xfId="1936" xr:uid="{00000000-0005-0000-0000-000082070000}"/>
    <cellStyle name="20% - Accent3 2 5 2 2 2" xfId="1937" xr:uid="{00000000-0005-0000-0000-000083070000}"/>
    <cellStyle name="20% - Accent3 2 5 2 2 2 2" xfId="1938" xr:uid="{00000000-0005-0000-0000-000084070000}"/>
    <cellStyle name="20% - Accent3 2 5 2 2 3" xfId="1939" xr:uid="{00000000-0005-0000-0000-000085070000}"/>
    <cellStyle name="20% - Accent3 2 5 2 2 4" xfId="1940" xr:uid="{00000000-0005-0000-0000-000086070000}"/>
    <cellStyle name="20% - Accent3 2 5 2 2_2011-12 data" xfId="1941" xr:uid="{00000000-0005-0000-0000-000087070000}"/>
    <cellStyle name="20% - Accent3 2 5 2 3" xfId="1942" xr:uid="{00000000-0005-0000-0000-000088070000}"/>
    <cellStyle name="20% - Accent3 2 5 2 3 2" xfId="1943" xr:uid="{00000000-0005-0000-0000-000089070000}"/>
    <cellStyle name="20% - Accent3 2 5 2 3 2 2" xfId="1944" xr:uid="{00000000-0005-0000-0000-00008A070000}"/>
    <cellStyle name="20% - Accent3 2 5 2 3 3" xfId="1945" xr:uid="{00000000-0005-0000-0000-00008B070000}"/>
    <cellStyle name="20% - Accent3 2 5 2 3 4" xfId="1946" xr:uid="{00000000-0005-0000-0000-00008C070000}"/>
    <cellStyle name="20% - Accent3 2 5 2 3_2011-12 data" xfId="1947" xr:uid="{00000000-0005-0000-0000-00008D070000}"/>
    <cellStyle name="20% - Accent3 2 5 2 4" xfId="1948" xr:uid="{00000000-0005-0000-0000-00008E070000}"/>
    <cellStyle name="20% - Accent3 2 5 2 4 2" xfId="1949" xr:uid="{00000000-0005-0000-0000-00008F070000}"/>
    <cellStyle name="20% - Accent3 2 5 2 5" xfId="1950" xr:uid="{00000000-0005-0000-0000-000090070000}"/>
    <cellStyle name="20% - Accent3 2 5 2 6" xfId="1951" xr:uid="{00000000-0005-0000-0000-000091070000}"/>
    <cellStyle name="20% - Accent3 2 5 2 7" xfId="1952" xr:uid="{00000000-0005-0000-0000-000092070000}"/>
    <cellStyle name="20% - Accent3 2 5 2_2011-12 data" xfId="1953" xr:uid="{00000000-0005-0000-0000-000093070000}"/>
    <cellStyle name="20% - Accent3 2 5 3" xfId="1954" xr:uid="{00000000-0005-0000-0000-000094070000}"/>
    <cellStyle name="20% - Accent3 2 5 3 2" xfId="1955" xr:uid="{00000000-0005-0000-0000-000095070000}"/>
    <cellStyle name="20% - Accent3 2 5 3 2 2" xfId="1956" xr:uid="{00000000-0005-0000-0000-000096070000}"/>
    <cellStyle name="20% - Accent3 2 5 3 3" xfId="1957" xr:uid="{00000000-0005-0000-0000-000097070000}"/>
    <cellStyle name="20% - Accent3 2 5 3 4" xfId="1958" xr:uid="{00000000-0005-0000-0000-000098070000}"/>
    <cellStyle name="20% - Accent3 2 5 3 5" xfId="1959" xr:uid="{00000000-0005-0000-0000-000099070000}"/>
    <cellStyle name="20% - Accent3 2 5 3_2011-12 data" xfId="1960" xr:uid="{00000000-0005-0000-0000-00009A070000}"/>
    <cellStyle name="20% - Accent3 2 5 4" xfId="1961" xr:uid="{00000000-0005-0000-0000-00009B070000}"/>
    <cellStyle name="20% - Accent3 2 5 4 2" xfId="1962" xr:uid="{00000000-0005-0000-0000-00009C070000}"/>
    <cellStyle name="20% - Accent3 2 5 5" xfId="1963" xr:uid="{00000000-0005-0000-0000-00009D070000}"/>
    <cellStyle name="20% - Accent3 2 5 6" xfId="1964" xr:uid="{00000000-0005-0000-0000-00009E070000}"/>
    <cellStyle name="20% - Accent3 2 5 7" xfId="1965" xr:uid="{00000000-0005-0000-0000-00009F070000}"/>
    <cellStyle name="20% - Accent3 2 5_2011-12 data" xfId="1966" xr:uid="{00000000-0005-0000-0000-0000A0070000}"/>
    <cellStyle name="20% - Accent3 2 6" xfId="1967" xr:uid="{00000000-0005-0000-0000-0000A1070000}"/>
    <cellStyle name="20% - Accent3 2 6 2" xfId="1968" xr:uid="{00000000-0005-0000-0000-0000A2070000}"/>
    <cellStyle name="20% - Accent3 2 6 2 2" xfId="1969" xr:uid="{00000000-0005-0000-0000-0000A3070000}"/>
    <cellStyle name="20% - Accent3 2 6 2 2 2" xfId="1970" xr:uid="{00000000-0005-0000-0000-0000A4070000}"/>
    <cellStyle name="20% - Accent3 2 6 2 3" xfId="1971" xr:uid="{00000000-0005-0000-0000-0000A5070000}"/>
    <cellStyle name="20% - Accent3 2 6 2 4" xfId="1972" xr:uid="{00000000-0005-0000-0000-0000A6070000}"/>
    <cellStyle name="20% - Accent3 2 6 3" xfId="1973" xr:uid="{00000000-0005-0000-0000-0000A7070000}"/>
    <cellStyle name="20% - Accent3 2 6 3 2" xfId="1974" xr:uid="{00000000-0005-0000-0000-0000A8070000}"/>
    <cellStyle name="20% - Accent3 2 6 3 2 2" xfId="1975" xr:uid="{00000000-0005-0000-0000-0000A9070000}"/>
    <cellStyle name="20% - Accent3 2 6 3 3" xfId="1976" xr:uid="{00000000-0005-0000-0000-0000AA070000}"/>
    <cellStyle name="20% - Accent3 2 6 3 4" xfId="1977" xr:uid="{00000000-0005-0000-0000-0000AB070000}"/>
    <cellStyle name="20% - Accent3 2 6 4" xfId="1978" xr:uid="{00000000-0005-0000-0000-0000AC070000}"/>
    <cellStyle name="20% - Accent3 2 6 4 2" xfId="1979" xr:uid="{00000000-0005-0000-0000-0000AD070000}"/>
    <cellStyle name="20% - Accent3 2 6 5" xfId="1980" xr:uid="{00000000-0005-0000-0000-0000AE070000}"/>
    <cellStyle name="20% - Accent3 2 6 6" xfId="1981" xr:uid="{00000000-0005-0000-0000-0000AF070000}"/>
    <cellStyle name="20% - Accent3 2 7" xfId="1982" xr:uid="{00000000-0005-0000-0000-0000B0070000}"/>
    <cellStyle name="20% - Accent3 2 7 2" xfId="1983" xr:uid="{00000000-0005-0000-0000-0000B1070000}"/>
    <cellStyle name="20% - Accent3 2 7 2 2" xfId="1984" xr:uid="{00000000-0005-0000-0000-0000B2070000}"/>
    <cellStyle name="20% - Accent3 2 7 3" xfId="1985" xr:uid="{00000000-0005-0000-0000-0000B3070000}"/>
    <cellStyle name="20% - Accent3 2 7 4" xfId="1986" xr:uid="{00000000-0005-0000-0000-0000B4070000}"/>
    <cellStyle name="20% - Accent3 2 8" xfId="1987" xr:uid="{00000000-0005-0000-0000-0000B5070000}"/>
    <cellStyle name="20% - Accent3 2 8 2" xfId="1988" xr:uid="{00000000-0005-0000-0000-0000B6070000}"/>
    <cellStyle name="20% - Accent3 2 9" xfId="1989" xr:uid="{00000000-0005-0000-0000-0000B7070000}"/>
    <cellStyle name="20% - Accent3 2 9 2" xfId="1990" xr:uid="{00000000-0005-0000-0000-0000B8070000}"/>
    <cellStyle name="20% - Accent3 20" xfId="1991" xr:uid="{00000000-0005-0000-0000-0000B9070000}"/>
    <cellStyle name="20% - Accent3 20 2" xfId="1992" xr:uid="{00000000-0005-0000-0000-0000BA070000}"/>
    <cellStyle name="20% - Accent3 20 2 2" xfId="1993" xr:uid="{00000000-0005-0000-0000-0000BB070000}"/>
    <cellStyle name="20% - Accent3 20 2 2 2" xfId="1994" xr:uid="{00000000-0005-0000-0000-0000BC070000}"/>
    <cellStyle name="20% - Accent3 20 2 2 2 2" xfId="1995" xr:uid="{00000000-0005-0000-0000-0000BD070000}"/>
    <cellStyle name="20% - Accent3 20 2 2 3" xfId="1996" xr:uid="{00000000-0005-0000-0000-0000BE070000}"/>
    <cellStyle name="20% - Accent3 20 2 2 4" xfId="1997" xr:uid="{00000000-0005-0000-0000-0000BF070000}"/>
    <cellStyle name="20% - Accent3 20 2 3" xfId="1998" xr:uid="{00000000-0005-0000-0000-0000C0070000}"/>
    <cellStyle name="20% - Accent3 20 2 3 2" xfId="1999" xr:uid="{00000000-0005-0000-0000-0000C1070000}"/>
    <cellStyle name="20% - Accent3 20 2 3 2 2" xfId="2000" xr:uid="{00000000-0005-0000-0000-0000C2070000}"/>
    <cellStyle name="20% - Accent3 20 2 3 3" xfId="2001" xr:uid="{00000000-0005-0000-0000-0000C3070000}"/>
    <cellStyle name="20% - Accent3 20 2 3 4" xfId="2002" xr:uid="{00000000-0005-0000-0000-0000C4070000}"/>
    <cellStyle name="20% - Accent3 20 2 4" xfId="2003" xr:uid="{00000000-0005-0000-0000-0000C5070000}"/>
    <cellStyle name="20% - Accent3 20 2 4 2" xfId="2004" xr:uid="{00000000-0005-0000-0000-0000C6070000}"/>
    <cellStyle name="20% - Accent3 20 2 5" xfId="2005" xr:uid="{00000000-0005-0000-0000-0000C7070000}"/>
    <cellStyle name="20% - Accent3 20 2 6" xfId="2006" xr:uid="{00000000-0005-0000-0000-0000C8070000}"/>
    <cellStyle name="20% - Accent3 20 3" xfId="2007" xr:uid="{00000000-0005-0000-0000-0000C9070000}"/>
    <cellStyle name="20% - Accent3 20 3 2" xfId="2008" xr:uid="{00000000-0005-0000-0000-0000CA070000}"/>
    <cellStyle name="20% - Accent3 20 3 2 2" xfId="2009" xr:uid="{00000000-0005-0000-0000-0000CB070000}"/>
    <cellStyle name="20% - Accent3 20 3 3" xfId="2010" xr:uid="{00000000-0005-0000-0000-0000CC070000}"/>
    <cellStyle name="20% - Accent3 20 3 4" xfId="2011" xr:uid="{00000000-0005-0000-0000-0000CD070000}"/>
    <cellStyle name="20% - Accent3 20 4" xfId="2012" xr:uid="{00000000-0005-0000-0000-0000CE070000}"/>
    <cellStyle name="20% - Accent3 20 4 2" xfId="2013" xr:uid="{00000000-0005-0000-0000-0000CF070000}"/>
    <cellStyle name="20% - Accent3 20 5" xfId="2014" xr:uid="{00000000-0005-0000-0000-0000D0070000}"/>
    <cellStyle name="20% - Accent3 20 6" xfId="2015" xr:uid="{00000000-0005-0000-0000-0000D1070000}"/>
    <cellStyle name="20% - Accent3 21" xfId="2016" xr:uid="{00000000-0005-0000-0000-0000D2070000}"/>
    <cellStyle name="20% - Accent3 21 2" xfId="2017" xr:uid="{00000000-0005-0000-0000-0000D3070000}"/>
    <cellStyle name="20% - Accent3 21 2 2" xfId="2018" xr:uid="{00000000-0005-0000-0000-0000D4070000}"/>
    <cellStyle name="20% - Accent3 21 2 2 2" xfId="2019" xr:uid="{00000000-0005-0000-0000-0000D5070000}"/>
    <cellStyle name="20% - Accent3 21 2 3" xfId="2020" xr:uid="{00000000-0005-0000-0000-0000D6070000}"/>
    <cellStyle name="20% - Accent3 21 2 4" xfId="2021" xr:uid="{00000000-0005-0000-0000-0000D7070000}"/>
    <cellStyle name="20% - Accent3 21 2_2011-12 data" xfId="2022" xr:uid="{00000000-0005-0000-0000-0000D8070000}"/>
    <cellStyle name="20% - Accent3 21 3" xfId="2023" xr:uid="{00000000-0005-0000-0000-0000D9070000}"/>
    <cellStyle name="20% - Accent3 21 3 2" xfId="2024" xr:uid="{00000000-0005-0000-0000-0000DA070000}"/>
    <cellStyle name="20% - Accent3 21 3 2 2" xfId="2025" xr:uid="{00000000-0005-0000-0000-0000DB070000}"/>
    <cellStyle name="20% - Accent3 21 3 3" xfId="2026" xr:uid="{00000000-0005-0000-0000-0000DC070000}"/>
    <cellStyle name="20% - Accent3 21 3 4" xfId="2027" xr:uid="{00000000-0005-0000-0000-0000DD070000}"/>
    <cellStyle name="20% - Accent3 21 3_2011-12 data" xfId="2028" xr:uid="{00000000-0005-0000-0000-0000DE070000}"/>
    <cellStyle name="20% - Accent3 21 4" xfId="2029" xr:uid="{00000000-0005-0000-0000-0000DF070000}"/>
    <cellStyle name="20% - Accent3 21 4 2" xfId="2030" xr:uid="{00000000-0005-0000-0000-0000E0070000}"/>
    <cellStyle name="20% - Accent3 21 5" xfId="2031" xr:uid="{00000000-0005-0000-0000-0000E1070000}"/>
    <cellStyle name="20% - Accent3 21 6" xfId="2032" xr:uid="{00000000-0005-0000-0000-0000E2070000}"/>
    <cellStyle name="20% - Accent3 21 7" xfId="2033" xr:uid="{00000000-0005-0000-0000-0000E3070000}"/>
    <cellStyle name="20% - Accent3 21_2011-12 data" xfId="2034" xr:uid="{00000000-0005-0000-0000-0000E4070000}"/>
    <cellStyle name="20% - Accent3 22" xfId="2035" xr:uid="{00000000-0005-0000-0000-0000E5070000}"/>
    <cellStyle name="20% - Accent3 22 2" xfId="2036" xr:uid="{00000000-0005-0000-0000-0000E6070000}"/>
    <cellStyle name="20% - Accent3 22 2 2" xfId="2037" xr:uid="{00000000-0005-0000-0000-0000E7070000}"/>
    <cellStyle name="20% - Accent3 22 3" xfId="2038" xr:uid="{00000000-0005-0000-0000-0000E8070000}"/>
    <cellStyle name="20% - Accent3 22 4" xfId="2039" xr:uid="{00000000-0005-0000-0000-0000E9070000}"/>
    <cellStyle name="20% - Accent3 22 5" xfId="2040" xr:uid="{00000000-0005-0000-0000-0000EA070000}"/>
    <cellStyle name="20% - Accent3 22_2011-12 data" xfId="2041" xr:uid="{00000000-0005-0000-0000-0000EB070000}"/>
    <cellStyle name="20% - Accent3 23" xfId="2042" xr:uid="{00000000-0005-0000-0000-0000EC070000}"/>
    <cellStyle name="20% - Accent3 23 2" xfId="2043" xr:uid="{00000000-0005-0000-0000-0000ED070000}"/>
    <cellStyle name="20% - Accent3 23 2 2" xfId="2044" xr:uid="{00000000-0005-0000-0000-0000EE070000}"/>
    <cellStyle name="20% - Accent3 23 3" xfId="2045" xr:uid="{00000000-0005-0000-0000-0000EF070000}"/>
    <cellStyle name="20% - Accent3 23 4" xfId="2046" xr:uid="{00000000-0005-0000-0000-0000F0070000}"/>
    <cellStyle name="20% - Accent3 23 5" xfId="2047" xr:uid="{00000000-0005-0000-0000-0000F1070000}"/>
    <cellStyle name="20% - Accent3 23_2011-12 data" xfId="2048" xr:uid="{00000000-0005-0000-0000-0000F2070000}"/>
    <cellStyle name="20% - Accent3 24" xfId="2049" xr:uid="{00000000-0005-0000-0000-0000F3070000}"/>
    <cellStyle name="20% - Accent3 24 2" xfId="2050" xr:uid="{00000000-0005-0000-0000-0000F4070000}"/>
    <cellStyle name="20% - Accent3 24 2 2" xfId="2051" xr:uid="{00000000-0005-0000-0000-0000F5070000}"/>
    <cellStyle name="20% - Accent3 24 3" xfId="2052" xr:uid="{00000000-0005-0000-0000-0000F6070000}"/>
    <cellStyle name="20% - Accent3 24 3 2" xfId="2053" xr:uid="{00000000-0005-0000-0000-0000F7070000}"/>
    <cellStyle name="20% - Accent3 24 4" xfId="2054" xr:uid="{00000000-0005-0000-0000-0000F8070000}"/>
    <cellStyle name="20% - Accent3 24 5" xfId="2055" xr:uid="{00000000-0005-0000-0000-0000F9070000}"/>
    <cellStyle name="20% - Accent3 24_2011-12 data" xfId="2056" xr:uid="{00000000-0005-0000-0000-0000FA070000}"/>
    <cellStyle name="20% - Accent3 25" xfId="2057" xr:uid="{00000000-0005-0000-0000-0000FB070000}"/>
    <cellStyle name="20% - Accent3 25 2" xfId="2058" xr:uid="{00000000-0005-0000-0000-0000FC070000}"/>
    <cellStyle name="20% - Accent3 25 2 2" xfId="2059" xr:uid="{00000000-0005-0000-0000-0000FD070000}"/>
    <cellStyle name="20% - Accent3 25 3" xfId="2060" xr:uid="{00000000-0005-0000-0000-0000FE070000}"/>
    <cellStyle name="20% - Accent3 25 3 2" xfId="2061" xr:uid="{00000000-0005-0000-0000-0000FF070000}"/>
    <cellStyle name="20% - Accent3 25 4" xfId="2062" xr:uid="{00000000-0005-0000-0000-000000080000}"/>
    <cellStyle name="20% - Accent3 25 5" xfId="2063" xr:uid="{00000000-0005-0000-0000-000001080000}"/>
    <cellStyle name="20% - Accent3 26" xfId="2064" xr:uid="{00000000-0005-0000-0000-000002080000}"/>
    <cellStyle name="20% - Accent3 26 2" xfId="2065" xr:uid="{00000000-0005-0000-0000-000003080000}"/>
    <cellStyle name="20% - Accent3 26 2 2" xfId="2066" xr:uid="{00000000-0005-0000-0000-000004080000}"/>
    <cellStyle name="20% - Accent3 26 3" xfId="2067" xr:uid="{00000000-0005-0000-0000-000005080000}"/>
    <cellStyle name="20% - Accent3 27" xfId="2068" xr:uid="{00000000-0005-0000-0000-000006080000}"/>
    <cellStyle name="20% - Accent3 27 2" xfId="2069" xr:uid="{00000000-0005-0000-0000-000007080000}"/>
    <cellStyle name="20% - Accent3 28" xfId="2070" xr:uid="{00000000-0005-0000-0000-000008080000}"/>
    <cellStyle name="20% - Accent3 28 2" xfId="2071" xr:uid="{00000000-0005-0000-0000-000009080000}"/>
    <cellStyle name="20% - Accent3 29" xfId="2072" xr:uid="{00000000-0005-0000-0000-00000A080000}"/>
    <cellStyle name="20% - Accent3 29 2" xfId="2073" xr:uid="{00000000-0005-0000-0000-00000B080000}"/>
    <cellStyle name="20% - Accent3 3" xfId="2074" xr:uid="{00000000-0005-0000-0000-00000C080000}"/>
    <cellStyle name="20% - Accent3 3 2" xfId="2075" xr:uid="{00000000-0005-0000-0000-00000D080000}"/>
    <cellStyle name="20% - Accent3 3 2 2" xfId="2076" xr:uid="{00000000-0005-0000-0000-00000E080000}"/>
    <cellStyle name="20% - Accent3 3 2 2 2" xfId="2077" xr:uid="{00000000-0005-0000-0000-00000F080000}"/>
    <cellStyle name="20% - Accent3 3 2 2 2 2" xfId="2078" xr:uid="{00000000-0005-0000-0000-000010080000}"/>
    <cellStyle name="20% - Accent3 3 2 2 3" xfId="2079" xr:uid="{00000000-0005-0000-0000-000011080000}"/>
    <cellStyle name="20% - Accent3 3 2 2 4" xfId="2080" xr:uid="{00000000-0005-0000-0000-000012080000}"/>
    <cellStyle name="20% - Accent3 3 2 2_2011-12 data" xfId="2081" xr:uid="{00000000-0005-0000-0000-000013080000}"/>
    <cellStyle name="20% - Accent3 3 2 3" xfId="2082" xr:uid="{00000000-0005-0000-0000-000014080000}"/>
    <cellStyle name="20% - Accent3 3 2 3 2" xfId="2083" xr:uid="{00000000-0005-0000-0000-000015080000}"/>
    <cellStyle name="20% - Accent3 3 2 3 2 2" xfId="2084" xr:uid="{00000000-0005-0000-0000-000016080000}"/>
    <cellStyle name="20% - Accent3 3 2 3 3" xfId="2085" xr:uid="{00000000-0005-0000-0000-000017080000}"/>
    <cellStyle name="20% - Accent3 3 2 3 4" xfId="2086" xr:uid="{00000000-0005-0000-0000-000018080000}"/>
    <cellStyle name="20% - Accent3 3 2 3_2011-12 data" xfId="2087" xr:uid="{00000000-0005-0000-0000-000019080000}"/>
    <cellStyle name="20% - Accent3 3 2 4" xfId="2088" xr:uid="{00000000-0005-0000-0000-00001A080000}"/>
    <cellStyle name="20% - Accent3 3 2 4 2" xfId="2089" xr:uid="{00000000-0005-0000-0000-00001B080000}"/>
    <cellStyle name="20% - Accent3 3 2 5" xfId="2090" xr:uid="{00000000-0005-0000-0000-00001C080000}"/>
    <cellStyle name="20% - Accent3 3 2 6" xfId="2091" xr:uid="{00000000-0005-0000-0000-00001D080000}"/>
    <cellStyle name="20% - Accent3 3 2 7" xfId="2092" xr:uid="{00000000-0005-0000-0000-00001E080000}"/>
    <cellStyle name="20% - Accent3 3 2_2011-12 data" xfId="2093" xr:uid="{00000000-0005-0000-0000-00001F080000}"/>
    <cellStyle name="20% - Accent3 3 3" xfId="2094" xr:uid="{00000000-0005-0000-0000-000020080000}"/>
    <cellStyle name="20% - Accent3 3 3 2" xfId="2095" xr:uid="{00000000-0005-0000-0000-000021080000}"/>
    <cellStyle name="20% - Accent3 3 3 2 2" xfId="2096" xr:uid="{00000000-0005-0000-0000-000022080000}"/>
    <cellStyle name="20% - Accent3 3 3 3" xfId="2097" xr:uid="{00000000-0005-0000-0000-000023080000}"/>
    <cellStyle name="20% - Accent3 3 3 4" xfId="2098" xr:uid="{00000000-0005-0000-0000-000024080000}"/>
    <cellStyle name="20% - Accent3 3 3 5" xfId="2099" xr:uid="{00000000-0005-0000-0000-000025080000}"/>
    <cellStyle name="20% - Accent3 3 3_2011-12 data" xfId="2100" xr:uid="{00000000-0005-0000-0000-000026080000}"/>
    <cellStyle name="20% - Accent3 3 4" xfId="2101" xr:uid="{00000000-0005-0000-0000-000027080000}"/>
    <cellStyle name="20% - Accent3 3 4 2" xfId="2102" xr:uid="{00000000-0005-0000-0000-000028080000}"/>
    <cellStyle name="20% - Accent3 3 5" xfId="2103" xr:uid="{00000000-0005-0000-0000-000029080000}"/>
    <cellStyle name="20% - Accent3 3 6" xfId="2104" xr:uid="{00000000-0005-0000-0000-00002A080000}"/>
    <cellStyle name="20% - Accent3 3 7" xfId="2105" xr:uid="{00000000-0005-0000-0000-00002B080000}"/>
    <cellStyle name="20% - Accent3 3_2011-12 data" xfId="2106" xr:uid="{00000000-0005-0000-0000-00002C080000}"/>
    <cellStyle name="20% - Accent3 30" xfId="2107" xr:uid="{00000000-0005-0000-0000-00002D080000}"/>
    <cellStyle name="20% - Accent3 30 2" xfId="2108" xr:uid="{00000000-0005-0000-0000-00002E080000}"/>
    <cellStyle name="20% - Accent3 31" xfId="2109" xr:uid="{00000000-0005-0000-0000-00002F080000}"/>
    <cellStyle name="20% - Accent3 31 2" xfId="2110" xr:uid="{00000000-0005-0000-0000-000030080000}"/>
    <cellStyle name="20% - Accent3 32" xfId="2111" xr:uid="{00000000-0005-0000-0000-000031080000}"/>
    <cellStyle name="20% - Accent3 32 2" xfId="2112" xr:uid="{00000000-0005-0000-0000-000032080000}"/>
    <cellStyle name="20% - Accent3 33" xfId="2113" xr:uid="{00000000-0005-0000-0000-000033080000}"/>
    <cellStyle name="20% - Accent3 33 2" xfId="2114" xr:uid="{00000000-0005-0000-0000-000034080000}"/>
    <cellStyle name="20% - Accent3 34" xfId="2115" xr:uid="{00000000-0005-0000-0000-000035080000}"/>
    <cellStyle name="20% - Accent3 34 2" xfId="2116" xr:uid="{00000000-0005-0000-0000-000036080000}"/>
    <cellStyle name="20% - Accent3 35" xfId="2117" xr:uid="{00000000-0005-0000-0000-000037080000}"/>
    <cellStyle name="20% - Accent3 36" xfId="2118" xr:uid="{00000000-0005-0000-0000-000038080000}"/>
    <cellStyle name="20% - Accent3 37" xfId="2119" xr:uid="{00000000-0005-0000-0000-000039080000}"/>
    <cellStyle name="20% - Accent3 37 2" xfId="2120" xr:uid="{00000000-0005-0000-0000-00003A080000}"/>
    <cellStyle name="20% - Accent3 38" xfId="2121" xr:uid="{00000000-0005-0000-0000-00003B080000}"/>
    <cellStyle name="20% - Accent3 39" xfId="2122" xr:uid="{00000000-0005-0000-0000-00003C080000}"/>
    <cellStyle name="20% - Accent3 4" xfId="2123" xr:uid="{00000000-0005-0000-0000-00003D080000}"/>
    <cellStyle name="20% - Accent3 4 2" xfId="2124" xr:uid="{00000000-0005-0000-0000-00003E080000}"/>
    <cellStyle name="20% - Accent3 4 2 2" xfId="2125" xr:uid="{00000000-0005-0000-0000-00003F080000}"/>
    <cellStyle name="20% - Accent3 4 2 2 2" xfId="2126" xr:uid="{00000000-0005-0000-0000-000040080000}"/>
    <cellStyle name="20% - Accent3 4 2 2 2 2" xfId="2127" xr:uid="{00000000-0005-0000-0000-000041080000}"/>
    <cellStyle name="20% - Accent3 4 2 2 3" xfId="2128" xr:uid="{00000000-0005-0000-0000-000042080000}"/>
    <cellStyle name="20% - Accent3 4 2 2 4" xfId="2129" xr:uid="{00000000-0005-0000-0000-000043080000}"/>
    <cellStyle name="20% - Accent3 4 2 2_2011-12 data" xfId="2130" xr:uid="{00000000-0005-0000-0000-000044080000}"/>
    <cellStyle name="20% - Accent3 4 2 3" xfId="2131" xr:uid="{00000000-0005-0000-0000-000045080000}"/>
    <cellStyle name="20% - Accent3 4 2 3 2" xfId="2132" xr:uid="{00000000-0005-0000-0000-000046080000}"/>
    <cellStyle name="20% - Accent3 4 2 3 2 2" xfId="2133" xr:uid="{00000000-0005-0000-0000-000047080000}"/>
    <cellStyle name="20% - Accent3 4 2 3 3" xfId="2134" xr:uid="{00000000-0005-0000-0000-000048080000}"/>
    <cellStyle name="20% - Accent3 4 2 3 4" xfId="2135" xr:uid="{00000000-0005-0000-0000-000049080000}"/>
    <cellStyle name="20% - Accent3 4 2 3_2011-12 data" xfId="2136" xr:uid="{00000000-0005-0000-0000-00004A080000}"/>
    <cellStyle name="20% - Accent3 4 2 4" xfId="2137" xr:uid="{00000000-0005-0000-0000-00004B080000}"/>
    <cellStyle name="20% - Accent3 4 2 4 2" xfId="2138" xr:uid="{00000000-0005-0000-0000-00004C080000}"/>
    <cellStyle name="20% - Accent3 4 2 5" xfId="2139" xr:uid="{00000000-0005-0000-0000-00004D080000}"/>
    <cellStyle name="20% - Accent3 4 2 6" xfId="2140" xr:uid="{00000000-0005-0000-0000-00004E080000}"/>
    <cellStyle name="20% - Accent3 4 2 7" xfId="2141" xr:uid="{00000000-0005-0000-0000-00004F080000}"/>
    <cellStyle name="20% - Accent3 4 2_2011-12 data" xfId="2142" xr:uid="{00000000-0005-0000-0000-000050080000}"/>
    <cellStyle name="20% - Accent3 4 3" xfId="2143" xr:uid="{00000000-0005-0000-0000-000051080000}"/>
    <cellStyle name="20% - Accent3 4 3 2" xfId="2144" xr:uid="{00000000-0005-0000-0000-000052080000}"/>
    <cellStyle name="20% - Accent3 4 3 2 2" xfId="2145" xr:uid="{00000000-0005-0000-0000-000053080000}"/>
    <cellStyle name="20% - Accent3 4 3 3" xfId="2146" xr:uid="{00000000-0005-0000-0000-000054080000}"/>
    <cellStyle name="20% - Accent3 4 3 4" xfId="2147" xr:uid="{00000000-0005-0000-0000-000055080000}"/>
    <cellStyle name="20% - Accent3 4 3 5" xfId="2148" xr:uid="{00000000-0005-0000-0000-000056080000}"/>
    <cellStyle name="20% - Accent3 4 3_2011-12 data" xfId="2149" xr:uid="{00000000-0005-0000-0000-000057080000}"/>
    <cellStyle name="20% - Accent3 4 4" xfId="2150" xr:uid="{00000000-0005-0000-0000-000058080000}"/>
    <cellStyle name="20% - Accent3 4 4 2" xfId="2151" xr:uid="{00000000-0005-0000-0000-000059080000}"/>
    <cellStyle name="20% - Accent3 4 5" xfId="2152" xr:uid="{00000000-0005-0000-0000-00005A080000}"/>
    <cellStyle name="20% - Accent3 4 6" xfId="2153" xr:uid="{00000000-0005-0000-0000-00005B080000}"/>
    <cellStyle name="20% - Accent3 4 7" xfId="2154" xr:uid="{00000000-0005-0000-0000-00005C080000}"/>
    <cellStyle name="20% - Accent3 4_2011-12 data" xfId="2155" xr:uid="{00000000-0005-0000-0000-00005D080000}"/>
    <cellStyle name="20% - Accent3 40" xfId="2156" xr:uid="{00000000-0005-0000-0000-00005E080000}"/>
    <cellStyle name="20% - Accent3 41" xfId="2157" xr:uid="{00000000-0005-0000-0000-00005F080000}"/>
    <cellStyle name="20% - Accent3 42" xfId="2158" xr:uid="{00000000-0005-0000-0000-000060080000}"/>
    <cellStyle name="20% - Accent3 43" xfId="2159" xr:uid="{00000000-0005-0000-0000-000061080000}"/>
    <cellStyle name="20% - Accent3 44" xfId="2160" xr:uid="{00000000-0005-0000-0000-000062080000}"/>
    <cellStyle name="20% - Accent3 45" xfId="2161" xr:uid="{00000000-0005-0000-0000-000063080000}"/>
    <cellStyle name="20% - Accent3 46" xfId="2162" xr:uid="{00000000-0005-0000-0000-000064080000}"/>
    <cellStyle name="20% - Accent3 47" xfId="2163" xr:uid="{00000000-0005-0000-0000-000065080000}"/>
    <cellStyle name="20% - Accent3 48" xfId="2164" xr:uid="{00000000-0005-0000-0000-000066080000}"/>
    <cellStyle name="20% - Accent3 49" xfId="2165" xr:uid="{00000000-0005-0000-0000-000067080000}"/>
    <cellStyle name="20% - Accent3 5" xfId="2166" xr:uid="{00000000-0005-0000-0000-000068080000}"/>
    <cellStyle name="20% - Accent3 5 2" xfId="2167" xr:uid="{00000000-0005-0000-0000-000069080000}"/>
    <cellStyle name="20% - Accent3 5 2 2" xfId="2168" xr:uid="{00000000-0005-0000-0000-00006A080000}"/>
    <cellStyle name="20% - Accent3 5 2 2 2" xfId="2169" xr:uid="{00000000-0005-0000-0000-00006B080000}"/>
    <cellStyle name="20% - Accent3 5 2 2 2 2" xfId="2170" xr:uid="{00000000-0005-0000-0000-00006C080000}"/>
    <cellStyle name="20% - Accent3 5 2 2 3" xfId="2171" xr:uid="{00000000-0005-0000-0000-00006D080000}"/>
    <cellStyle name="20% - Accent3 5 2 2 4" xfId="2172" xr:uid="{00000000-0005-0000-0000-00006E080000}"/>
    <cellStyle name="20% - Accent3 5 2 2_2011-12 data" xfId="2173" xr:uid="{00000000-0005-0000-0000-00006F080000}"/>
    <cellStyle name="20% - Accent3 5 2 3" xfId="2174" xr:uid="{00000000-0005-0000-0000-000070080000}"/>
    <cellStyle name="20% - Accent3 5 2 3 2" xfId="2175" xr:uid="{00000000-0005-0000-0000-000071080000}"/>
    <cellStyle name="20% - Accent3 5 2 3 2 2" xfId="2176" xr:uid="{00000000-0005-0000-0000-000072080000}"/>
    <cellStyle name="20% - Accent3 5 2 3 3" xfId="2177" xr:uid="{00000000-0005-0000-0000-000073080000}"/>
    <cellStyle name="20% - Accent3 5 2 3 4" xfId="2178" xr:uid="{00000000-0005-0000-0000-000074080000}"/>
    <cellStyle name="20% - Accent3 5 2 3_2011-12 data" xfId="2179" xr:uid="{00000000-0005-0000-0000-000075080000}"/>
    <cellStyle name="20% - Accent3 5 2 4" xfId="2180" xr:uid="{00000000-0005-0000-0000-000076080000}"/>
    <cellStyle name="20% - Accent3 5 2 4 2" xfId="2181" xr:uid="{00000000-0005-0000-0000-000077080000}"/>
    <cellStyle name="20% - Accent3 5 2 5" xfId="2182" xr:uid="{00000000-0005-0000-0000-000078080000}"/>
    <cellStyle name="20% - Accent3 5 2 6" xfId="2183" xr:uid="{00000000-0005-0000-0000-000079080000}"/>
    <cellStyle name="20% - Accent3 5 2 7" xfId="2184" xr:uid="{00000000-0005-0000-0000-00007A080000}"/>
    <cellStyle name="20% - Accent3 5 2_2011-12 data" xfId="2185" xr:uid="{00000000-0005-0000-0000-00007B080000}"/>
    <cellStyle name="20% - Accent3 5 3" xfId="2186" xr:uid="{00000000-0005-0000-0000-00007C080000}"/>
    <cellStyle name="20% - Accent3 5 3 2" xfId="2187" xr:uid="{00000000-0005-0000-0000-00007D080000}"/>
    <cellStyle name="20% - Accent3 5 3 2 2" xfId="2188" xr:uid="{00000000-0005-0000-0000-00007E080000}"/>
    <cellStyle name="20% - Accent3 5 3 3" xfId="2189" xr:uid="{00000000-0005-0000-0000-00007F080000}"/>
    <cellStyle name="20% - Accent3 5 3 4" xfId="2190" xr:uid="{00000000-0005-0000-0000-000080080000}"/>
    <cellStyle name="20% - Accent3 5 3 5" xfId="2191" xr:uid="{00000000-0005-0000-0000-000081080000}"/>
    <cellStyle name="20% - Accent3 5 3_2011-12 data" xfId="2192" xr:uid="{00000000-0005-0000-0000-000082080000}"/>
    <cellStyle name="20% - Accent3 5 4" xfId="2193" xr:uid="{00000000-0005-0000-0000-000083080000}"/>
    <cellStyle name="20% - Accent3 5 4 2" xfId="2194" xr:uid="{00000000-0005-0000-0000-000084080000}"/>
    <cellStyle name="20% - Accent3 5 5" xfId="2195" xr:uid="{00000000-0005-0000-0000-000085080000}"/>
    <cellStyle name="20% - Accent3 5 6" xfId="2196" xr:uid="{00000000-0005-0000-0000-000086080000}"/>
    <cellStyle name="20% - Accent3 5 7" xfId="2197" xr:uid="{00000000-0005-0000-0000-000087080000}"/>
    <cellStyle name="20% - Accent3 5_2011-12 data" xfId="2198" xr:uid="{00000000-0005-0000-0000-000088080000}"/>
    <cellStyle name="20% - Accent3 50" xfId="2199" xr:uid="{00000000-0005-0000-0000-000089080000}"/>
    <cellStyle name="20% - Accent3 51" xfId="2200" xr:uid="{00000000-0005-0000-0000-00008A080000}"/>
    <cellStyle name="20% - Accent3 52" xfId="2201" xr:uid="{00000000-0005-0000-0000-00008B080000}"/>
    <cellStyle name="20% - Accent3 53" xfId="2202" xr:uid="{00000000-0005-0000-0000-00008C080000}"/>
    <cellStyle name="20% - Accent3 54" xfId="2203" xr:uid="{00000000-0005-0000-0000-00008D080000}"/>
    <cellStyle name="20% - Accent3 55" xfId="2204" xr:uid="{00000000-0005-0000-0000-00008E080000}"/>
    <cellStyle name="20% - Accent3 56" xfId="2205" xr:uid="{00000000-0005-0000-0000-00008F080000}"/>
    <cellStyle name="20% - Accent3 57" xfId="2206" xr:uid="{00000000-0005-0000-0000-000090080000}"/>
    <cellStyle name="20% - Accent3 58" xfId="2207" xr:uid="{00000000-0005-0000-0000-000091080000}"/>
    <cellStyle name="20% - Accent3 59" xfId="2208" xr:uid="{00000000-0005-0000-0000-000092080000}"/>
    <cellStyle name="20% - Accent3 6" xfId="2209" xr:uid="{00000000-0005-0000-0000-000093080000}"/>
    <cellStyle name="20% - Accent3 6 2" xfId="2210" xr:uid="{00000000-0005-0000-0000-000094080000}"/>
    <cellStyle name="20% - Accent3 6 2 2" xfId="2211" xr:uid="{00000000-0005-0000-0000-000095080000}"/>
    <cellStyle name="20% - Accent3 6 2 2 2" xfId="2212" xr:uid="{00000000-0005-0000-0000-000096080000}"/>
    <cellStyle name="20% - Accent3 6 2 2 2 2" xfId="2213" xr:uid="{00000000-0005-0000-0000-000097080000}"/>
    <cellStyle name="20% - Accent3 6 2 2 3" xfId="2214" xr:uid="{00000000-0005-0000-0000-000098080000}"/>
    <cellStyle name="20% - Accent3 6 2 2 4" xfId="2215" xr:uid="{00000000-0005-0000-0000-000099080000}"/>
    <cellStyle name="20% - Accent3 6 2 2_2011-12 data" xfId="2216" xr:uid="{00000000-0005-0000-0000-00009A080000}"/>
    <cellStyle name="20% - Accent3 6 2 3" xfId="2217" xr:uid="{00000000-0005-0000-0000-00009B080000}"/>
    <cellStyle name="20% - Accent3 6 2 3 2" xfId="2218" xr:uid="{00000000-0005-0000-0000-00009C080000}"/>
    <cellStyle name="20% - Accent3 6 2 3 2 2" xfId="2219" xr:uid="{00000000-0005-0000-0000-00009D080000}"/>
    <cellStyle name="20% - Accent3 6 2 3 3" xfId="2220" xr:uid="{00000000-0005-0000-0000-00009E080000}"/>
    <cellStyle name="20% - Accent3 6 2 3 4" xfId="2221" xr:uid="{00000000-0005-0000-0000-00009F080000}"/>
    <cellStyle name="20% - Accent3 6 2 3_2011-12 data" xfId="2222" xr:uid="{00000000-0005-0000-0000-0000A0080000}"/>
    <cellStyle name="20% - Accent3 6 2 4" xfId="2223" xr:uid="{00000000-0005-0000-0000-0000A1080000}"/>
    <cellStyle name="20% - Accent3 6 2 4 2" xfId="2224" xr:uid="{00000000-0005-0000-0000-0000A2080000}"/>
    <cellStyle name="20% - Accent3 6 2 5" xfId="2225" xr:uid="{00000000-0005-0000-0000-0000A3080000}"/>
    <cellStyle name="20% - Accent3 6 2 6" xfId="2226" xr:uid="{00000000-0005-0000-0000-0000A4080000}"/>
    <cellStyle name="20% - Accent3 6 2 7" xfId="2227" xr:uid="{00000000-0005-0000-0000-0000A5080000}"/>
    <cellStyle name="20% - Accent3 6 2_2011-12 data" xfId="2228" xr:uid="{00000000-0005-0000-0000-0000A6080000}"/>
    <cellStyle name="20% - Accent3 6 3" xfId="2229" xr:uid="{00000000-0005-0000-0000-0000A7080000}"/>
    <cellStyle name="20% - Accent3 6 3 2" xfId="2230" xr:uid="{00000000-0005-0000-0000-0000A8080000}"/>
    <cellStyle name="20% - Accent3 6 3 2 2" xfId="2231" xr:uid="{00000000-0005-0000-0000-0000A9080000}"/>
    <cellStyle name="20% - Accent3 6 3 3" xfId="2232" xr:uid="{00000000-0005-0000-0000-0000AA080000}"/>
    <cellStyle name="20% - Accent3 6 3 4" xfId="2233" xr:uid="{00000000-0005-0000-0000-0000AB080000}"/>
    <cellStyle name="20% - Accent3 6 3 5" xfId="2234" xr:uid="{00000000-0005-0000-0000-0000AC080000}"/>
    <cellStyle name="20% - Accent3 6 3_2011-12 data" xfId="2235" xr:uid="{00000000-0005-0000-0000-0000AD080000}"/>
    <cellStyle name="20% - Accent3 6 4" xfId="2236" xr:uid="{00000000-0005-0000-0000-0000AE080000}"/>
    <cellStyle name="20% - Accent3 6 4 2" xfId="2237" xr:uid="{00000000-0005-0000-0000-0000AF080000}"/>
    <cellStyle name="20% - Accent3 6 5" xfId="2238" xr:uid="{00000000-0005-0000-0000-0000B0080000}"/>
    <cellStyle name="20% - Accent3 6 6" xfId="2239" xr:uid="{00000000-0005-0000-0000-0000B1080000}"/>
    <cellStyle name="20% - Accent3 6 7" xfId="2240" xr:uid="{00000000-0005-0000-0000-0000B2080000}"/>
    <cellStyle name="20% - Accent3 6_2011-12 data" xfId="2241" xr:uid="{00000000-0005-0000-0000-0000B3080000}"/>
    <cellStyle name="20% - Accent3 60" xfId="2242" xr:uid="{00000000-0005-0000-0000-0000B4080000}"/>
    <cellStyle name="20% - Accent3 61" xfId="2243" xr:uid="{00000000-0005-0000-0000-0000B5080000}"/>
    <cellStyle name="20% - Accent3 62" xfId="2244" xr:uid="{00000000-0005-0000-0000-0000B6080000}"/>
    <cellStyle name="20% - Accent3 63" xfId="2245" xr:uid="{00000000-0005-0000-0000-0000B7080000}"/>
    <cellStyle name="20% - Accent3 64" xfId="2246" xr:uid="{00000000-0005-0000-0000-0000B8080000}"/>
    <cellStyle name="20% - Accent3 65" xfId="2247" xr:uid="{00000000-0005-0000-0000-0000B9080000}"/>
    <cellStyle name="20% - Accent3 66" xfId="2248" xr:uid="{00000000-0005-0000-0000-0000BA080000}"/>
    <cellStyle name="20% - Accent3 67" xfId="2249" xr:uid="{00000000-0005-0000-0000-0000BB080000}"/>
    <cellStyle name="20% - Accent3 68" xfId="2250" xr:uid="{00000000-0005-0000-0000-0000BC080000}"/>
    <cellStyle name="20% - Accent3 69" xfId="2251" xr:uid="{00000000-0005-0000-0000-0000BD080000}"/>
    <cellStyle name="20% - Accent3 7" xfId="2252" xr:uid="{00000000-0005-0000-0000-0000BE080000}"/>
    <cellStyle name="20% - Accent3 7 2" xfId="2253" xr:uid="{00000000-0005-0000-0000-0000BF080000}"/>
    <cellStyle name="20% - Accent3 7 2 2" xfId="2254" xr:uid="{00000000-0005-0000-0000-0000C0080000}"/>
    <cellStyle name="20% - Accent3 7 2 2 2" xfId="2255" xr:uid="{00000000-0005-0000-0000-0000C1080000}"/>
    <cellStyle name="20% - Accent3 7 2 2 2 2" xfId="2256" xr:uid="{00000000-0005-0000-0000-0000C2080000}"/>
    <cellStyle name="20% - Accent3 7 2 2 3" xfId="2257" xr:uid="{00000000-0005-0000-0000-0000C3080000}"/>
    <cellStyle name="20% - Accent3 7 2 2 4" xfId="2258" xr:uid="{00000000-0005-0000-0000-0000C4080000}"/>
    <cellStyle name="20% - Accent3 7 2 3" xfId="2259" xr:uid="{00000000-0005-0000-0000-0000C5080000}"/>
    <cellStyle name="20% - Accent3 7 2 3 2" xfId="2260" xr:uid="{00000000-0005-0000-0000-0000C6080000}"/>
    <cellStyle name="20% - Accent3 7 2 3 2 2" xfId="2261" xr:uid="{00000000-0005-0000-0000-0000C7080000}"/>
    <cellStyle name="20% - Accent3 7 2 3 3" xfId="2262" xr:uid="{00000000-0005-0000-0000-0000C8080000}"/>
    <cellStyle name="20% - Accent3 7 2 3 4" xfId="2263" xr:uid="{00000000-0005-0000-0000-0000C9080000}"/>
    <cellStyle name="20% - Accent3 7 2 4" xfId="2264" xr:uid="{00000000-0005-0000-0000-0000CA080000}"/>
    <cellStyle name="20% - Accent3 7 2 4 2" xfId="2265" xr:uid="{00000000-0005-0000-0000-0000CB080000}"/>
    <cellStyle name="20% - Accent3 7 2 5" xfId="2266" xr:uid="{00000000-0005-0000-0000-0000CC080000}"/>
    <cellStyle name="20% - Accent3 7 2 6" xfId="2267" xr:uid="{00000000-0005-0000-0000-0000CD080000}"/>
    <cellStyle name="20% - Accent3 7 3" xfId="2268" xr:uid="{00000000-0005-0000-0000-0000CE080000}"/>
    <cellStyle name="20% - Accent3 7 3 2" xfId="2269" xr:uid="{00000000-0005-0000-0000-0000CF080000}"/>
    <cellStyle name="20% - Accent3 7 3 2 2" xfId="2270" xr:uid="{00000000-0005-0000-0000-0000D0080000}"/>
    <cellStyle name="20% - Accent3 7 3 3" xfId="2271" xr:uid="{00000000-0005-0000-0000-0000D1080000}"/>
    <cellStyle name="20% - Accent3 7 3 4" xfId="2272" xr:uid="{00000000-0005-0000-0000-0000D2080000}"/>
    <cellStyle name="20% - Accent3 7 4" xfId="2273" xr:uid="{00000000-0005-0000-0000-0000D3080000}"/>
    <cellStyle name="20% - Accent3 7 4 2" xfId="2274" xr:uid="{00000000-0005-0000-0000-0000D4080000}"/>
    <cellStyle name="20% - Accent3 7 5" xfId="2275" xr:uid="{00000000-0005-0000-0000-0000D5080000}"/>
    <cellStyle name="20% - Accent3 7 6" xfId="2276" xr:uid="{00000000-0005-0000-0000-0000D6080000}"/>
    <cellStyle name="20% - Accent3 70" xfId="2277" xr:uid="{00000000-0005-0000-0000-0000D7080000}"/>
    <cellStyle name="20% - Accent3 71" xfId="2278" xr:uid="{00000000-0005-0000-0000-0000D8080000}"/>
    <cellStyle name="20% - Accent3 72" xfId="2279" xr:uid="{00000000-0005-0000-0000-0000D9080000}"/>
    <cellStyle name="20% - Accent3 73" xfId="2280" xr:uid="{00000000-0005-0000-0000-0000DA080000}"/>
    <cellStyle name="20% - Accent3 74" xfId="2281" xr:uid="{00000000-0005-0000-0000-0000DB080000}"/>
    <cellStyle name="20% - Accent3 75" xfId="2282" xr:uid="{00000000-0005-0000-0000-0000DC080000}"/>
    <cellStyle name="20% - Accent3 76" xfId="2283" xr:uid="{00000000-0005-0000-0000-0000DD080000}"/>
    <cellStyle name="20% - Accent3 77" xfId="2284" xr:uid="{00000000-0005-0000-0000-0000DE080000}"/>
    <cellStyle name="20% - Accent3 78" xfId="2285" xr:uid="{00000000-0005-0000-0000-0000DF080000}"/>
    <cellStyle name="20% - Accent3 79" xfId="2286" xr:uid="{00000000-0005-0000-0000-0000E0080000}"/>
    <cellStyle name="20% - Accent3 8" xfId="2287" xr:uid="{00000000-0005-0000-0000-0000E1080000}"/>
    <cellStyle name="20% - Accent3 8 2" xfId="2288" xr:uid="{00000000-0005-0000-0000-0000E2080000}"/>
    <cellStyle name="20% - Accent3 8 2 2" xfId="2289" xr:uid="{00000000-0005-0000-0000-0000E3080000}"/>
    <cellStyle name="20% - Accent3 8 2 2 2" xfId="2290" xr:uid="{00000000-0005-0000-0000-0000E4080000}"/>
    <cellStyle name="20% - Accent3 8 2 2 2 2" xfId="2291" xr:uid="{00000000-0005-0000-0000-0000E5080000}"/>
    <cellStyle name="20% - Accent3 8 2 2 3" xfId="2292" xr:uid="{00000000-0005-0000-0000-0000E6080000}"/>
    <cellStyle name="20% - Accent3 8 2 2 4" xfId="2293" xr:uid="{00000000-0005-0000-0000-0000E7080000}"/>
    <cellStyle name="20% - Accent3 8 2 3" xfId="2294" xr:uid="{00000000-0005-0000-0000-0000E8080000}"/>
    <cellStyle name="20% - Accent3 8 2 3 2" xfId="2295" xr:uid="{00000000-0005-0000-0000-0000E9080000}"/>
    <cellStyle name="20% - Accent3 8 2 3 2 2" xfId="2296" xr:uid="{00000000-0005-0000-0000-0000EA080000}"/>
    <cellStyle name="20% - Accent3 8 2 3 3" xfId="2297" xr:uid="{00000000-0005-0000-0000-0000EB080000}"/>
    <cellStyle name="20% - Accent3 8 2 3 4" xfId="2298" xr:uid="{00000000-0005-0000-0000-0000EC080000}"/>
    <cellStyle name="20% - Accent3 8 2 4" xfId="2299" xr:uid="{00000000-0005-0000-0000-0000ED080000}"/>
    <cellStyle name="20% - Accent3 8 2 4 2" xfId="2300" xr:uid="{00000000-0005-0000-0000-0000EE080000}"/>
    <cellStyle name="20% - Accent3 8 2 5" xfId="2301" xr:uid="{00000000-0005-0000-0000-0000EF080000}"/>
    <cellStyle name="20% - Accent3 8 2 6" xfId="2302" xr:uid="{00000000-0005-0000-0000-0000F0080000}"/>
    <cellStyle name="20% - Accent3 8 3" xfId="2303" xr:uid="{00000000-0005-0000-0000-0000F1080000}"/>
    <cellStyle name="20% - Accent3 8 3 2" xfId="2304" xr:uid="{00000000-0005-0000-0000-0000F2080000}"/>
    <cellStyle name="20% - Accent3 8 3 2 2" xfId="2305" xr:uid="{00000000-0005-0000-0000-0000F3080000}"/>
    <cellStyle name="20% - Accent3 8 3 3" xfId="2306" xr:uid="{00000000-0005-0000-0000-0000F4080000}"/>
    <cellStyle name="20% - Accent3 8 3 4" xfId="2307" xr:uid="{00000000-0005-0000-0000-0000F5080000}"/>
    <cellStyle name="20% - Accent3 8 4" xfId="2308" xr:uid="{00000000-0005-0000-0000-0000F6080000}"/>
    <cellStyle name="20% - Accent3 8 4 2" xfId="2309" xr:uid="{00000000-0005-0000-0000-0000F7080000}"/>
    <cellStyle name="20% - Accent3 8 5" xfId="2310" xr:uid="{00000000-0005-0000-0000-0000F8080000}"/>
    <cellStyle name="20% - Accent3 8 6" xfId="2311" xr:uid="{00000000-0005-0000-0000-0000F9080000}"/>
    <cellStyle name="20% - Accent3 80" xfId="2312" xr:uid="{00000000-0005-0000-0000-0000FA080000}"/>
    <cellStyle name="20% - Accent3 81" xfId="2313" xr:uid="{00000000-0005-0000-0000-0000FB080000}"/>
    <cellStyle name="20% - Accent3 82" xfId="2314" xr:uid="{00000000-0005-0000-0000-0000FC080000}"/>
    <cellStyle name="20% - Accent3 83" xfId="2315" xr:uid="{00000000-0005-0000-0000-0000FD080000}"/>
    <cellStyle name="20% - Accent3 84" xfId="2316" xr:uid="{00000000-0005-0000-0000-0000FE080000}"/>
    <cellStyle name="20% - Accent3 85" xfId="2317" xr:uid="{00000000-0005-0000-0000-0000FF080000}"/>
    <cellStyle name="20% - Accent3 86" xfId="2318" xr:uid="{00000000-0005-0000-0000-000000090000}"/>
    <cellStyle name="20% - Accent3 87" xfId="2319" xr:uid="{00000000-0005-0000-0000-000001090000}"/>
    <cellStyle name="20% - Accent3 88" xfId="2320" xr:uid="{00000000-0005-0000-0000-000002090000}"/>
    <cellStyle name="20% - Accent3 89" xfId="2321" xr:uid="{00000000-0005-0000-0000-000003090000}"/>
    <cellStyle name="20% - Accent3 9" xfId="2322" xr:uid="{00000000-0005-0000-0000-000004090000}"/>
    <cellStyle name="20% - Accent3 9 2" xfId="2323" xr:uid="{00000000-0005-0000-0000-000005090000}"/>
    <cellStyle name="20% - Accent3 9 2 2" xfId="2324" xr:uid="{00000000-0005-0000-0000-000006090000}"/>
    <cellStyle name="20% - Accent3 9 2 2 2" xfId="2325" xr:uid="{00000000-0005-0000-0000-000007090000}"/>
    <cellStyle name="20% - Accent3 9 2 2 2 2" xfId="2326" xr:uid="{00000000-0005-0000-0000-000008090000}"/>
    <cellStyle name="20% - Accent3 9 2 2 3" xfId="2327" xr:uid="{00000000-0005-0000-0000-000009090000}"/>
    <cellStyle name="20% - Accent3 9 2 2 4" xfId="2328" xr:uid="{00000000-0005-0000-0000-00000A090000}"/>
    <cellStyle name="20% - Accent3 9 2 3" xfId="2329" xr:uid="{00000000-0005-0000-0000-00000B090000}"/>
    <cellStyle name="20% - Accent3 9 2 3 2" xfId="2330" xr:uid="{00000000-0005-0000-0000-00000C090000}"/>
    <cellStyle name="20% - Accent3 9 2 3 2 2" xfId="2331" xr:uid="{00000000-0005-0000-0000-00000D090000}"/>
    <cellStyle name="20% - Accent3 9 2 3 3" xfId="2332" xr:uid="{00000000-0005-0000-0000-00000E090000}"/>
    <cellStyle name="20% - Accent3 9 2 3 4" xfId="2333" xr:uid="{00000000-0005-0000-0000-00000F090000}"/>
    <cellStyle name="20% - Accent3 9 2 4" xfId="2334" xr:uid="{00000000-0005-0000-0000-000010090000}"/>
    <cellStyle name="20% - Accent3 9 2 4 2" xfId="2335" xr:uid="{00000000-0005-0000-0000-000011090000}"/>
    <cellStyle name="20% - Accent3 9 2 5" xfId="2336" xr:uid="{00000000-0005-0000-0000-000012090000}"/>
    <cellStyle name="20% - Accent3 9 2 6" xfId="2337" xr:uid="{00000000-0005-0000-0000-000013090000}"/>
    <cellStyle name="20% - Accent3 9 3" xfId="2338" xr:uid="{00000000-0005-0000-0000-000014090000}"/>
    <cellStyle name="20% - Accent3 9 3 2" xfId="2339" xr:uid="{00000000-0005-0000-0000-000015090000}"/>
    <cellStyle name="20% - Accent3 9 3 2 2" xfId="2340" xr:uid="{00000000-0005-0000-0000-000016090000}"/>
    <cellStyle name="20% - Accent3 9 3 3" xfId="2341" xr:uid="{00000000-0005-0000-0000-000017090000}"/>
    <cellStyle name="20% - Accent3 9 3 4" xfId="2342" xr:uid="{00000000-0005-0000-0000-000018090000}"/>
    <cellStyle name="20% - Accent3 9 4" xfId="2343" xr:uid="{00000000-0005-0000-0000-000019090000}"/>
    <cellStyle name="20% - Accent3 9 4 2" xfId="2344" xr:uid="{00000000-0005-0000-0000-00001A090000}"/>
    <cellStyle name="20% - Accent3 9 5" xfId="2345" xr:uid="{00000000-0005-0000-0000-00001B090000}"/>
    <cellStyle name="20% - Accent3 9 6" xfId="2346" xr:uid="{00000000-0005-0000-0000-00001C090000}"/>
    <cellStyle name="20% - Accent3 90" xfId="2347" xr:uid="{00000000-0005-0000-0000-00001D090000}"/>
    <cellStyle name="20% - Accent3 91" xfId="2348" xr:uid="{00000000-0005-0000-0000-00001E090000}"/>
    <cellStyle name="20% - Accent3 92" xfId="2349" xr:uid="{00000000-0005-0000-0000-00001F090000}"/>
    <cellStyle name="20% - Accent3 93" xfId="2350" xr:uid="{00000000-0005-0000-0000-000020090000}"/>
    <cellStyle name="20% - Accent3 94" xfId="2351" xr:uid="{00000000-0005-0000-0000-000021090000}"/>
    <cellStyle name="20% - Accent3 95" xfId="2352" xr:uid="{00000000-0005-0000-0000-000022090000}"/>
    <cellStyle name="20% - Accent3 96" xfId="2353" xr:uid="{00000000-0005-0000-0000-000023090000}"/>
    <cellStyle name="20% - Accent3 97" xfId="2354" xr:uid="{00000000-0005-0000-0000-000024090000}"/>
    <cellStyle name="20% - Accent3 98" xfId="2355" xr:uid="{00000000-0005-0000-0000-000025090000}"/>
    <cellStyle name="20% - Accent3 99" xfId="2356" xr:uid="{00000000-0005-0000-0000-000026090000}"/>
    <cellStyle name="20% - Accent4 10" xfId="2357" xr:uid="{00000000-0005-0000-0000-000027090000}"/>
    <cellStyle name="20% - Accent4 10 2" xfId="2358" xr:uid="{00000000-0005-0000-0000-000028090000}"/>
    <cellStyle name="20% - Accent4 10 2 2" xfId="2359" xr:uid="{00000000-0005-0000-0000-000029090000}"/>
    <cellStyle name="20% - Accent4 10 2 2 2" xfId="2360" xr:uid="{00000000-0005-0000-0000-00002A090000}"/>
    <cellStyle name="20% - Accent4 10 2 2 2 2" xfId="2361" xr:uid="{00000000-0005-0000-0000-00002B090000}"/>
    <cellStyle name="20% - Accent4 10 2 2 3" xfId="2362" xr:uid="{00000000-0005-0000-0000-00002C090000}"/>
    <cellStyle name="20% - Accent4 10 2 2 4" xfId="2363" xr:uid="{00000000-0005-0000-0000-00002D090000}"/>
    <cellStyle name="20% - Accent4 10 2 3" xfId="2364" xr:uid="{00000000-0005-0000-0000-00002E090000}"/>
    <cellStyle name="20% - Accent4 10 2 3 2" xfId="2365" xr:uid="{00000000-0005-0000-0000-00002F090000}"/>
    <cellStyle name="20% - Accent4 10 2 3 2 2" xfId="2366" xr:uid="{00000000-0005-0000-0000-000030090000}"/>
    <cellStyle name="20% - Accent4 10 2 3 3" xfId="2367" xr:uid="{00000000-0005-0000-0000-000031090000}"/>
    <cellStyle name="20% - Accent4 10 2 3 4" xfId="2368" xr:uid="{00000000-0005-0000-0000-000032090000}"/>
    <cellStyle name="20% - Accent4 10 2 4" xfId="2369" xr:uid="{00000000-0005-0000-0000-000033090000}"/>
    <cellStyle name="20% - Accent4 10 2 4 2" xfId="2370" xr:uid="{00000000-0005-0000-0000-000034090000}"/>
    <cellStyle name="20% - Accent4 10 2 5" xfId="2371" xr:uid="{00000000-0005-0000-0000-000035090000}"/>
    <cellStyle name="20% - Accent4 10 2 6" xfId="2372" xr:uid="{00000000-0005-0000-0000-000036090000}"/>
    <cellStyle name="20% - Accent4 10 3" xfId="2373" xr:uid="{00000000-0005-0000-0000-000037090000}"/>
    <cellStyle name="20% - Accent4 10 3 2" xfId="2374" xr:uid="{00000000-0005-0000-0000-000038090000}"/>
    <cellStyle name="20% - Accent4 10 3 2 2" xfId="2375" xr:uid="{00000000-0005-0000-0000-000039090000}"/>
    <cellStyle name="20% - Accent4 10 3 3" xfId="2376" xr:uid="{00000000-0005-0000-0000-00003A090000}"/>
    <cellStyle name="20% - Accent4 10 3 4" xfId="2377" xr:uid="{00000000-0005-0000-0000-00003B090000}"/>
    <cellStyle name="20% - Accent4 10 4" xfId="2378" xr:uid="{00000000-0005-0000-0000-00003C090000}"/>
    <cellStyle name="20% - Accent4 10 4 2" xfId="2379" xr:uid="{00000000-0005-0000-0000-00003D090000}"/>
    <cellStyle name="20% - Accent4 10 5" xfId="2380" xr:uid="{00000000-0005-0000-0000-00003E090000}"/>
    <cellStyle name="20% - Accent4 10 6" xfId="2381" xr:uid="{00000000-0005-0000-0000-00003F090000}"/>
    <cellStyle name="20% - Accent4 100" xfId="2382" xr:uid="{00000000-0005-0000-0000-000040090000}"/>
    <cellStyle name="20% - Accent4 101" xfId="2383" xr:uid="{00000000-0005-0000-0000-000041090000}"/>
    <cellStyle name="20% - Accent4 102" xfId="2384" xr:uid="{00000000-0005-0000-0000-000042090000}"/>
    <cellStyle name="20% - Accent4 11" xfId="2385" xr:uid="{00000000-0005-0000-0000-000043090000}"/>
    <cellStyle name="20% - Accent4 11 2" xfId="2386" xr:uid="{00000000-0005-0000-0000-000044090000}"/>
    <cellStyle name="20% - Accent4 11 2 2" xfId="2387" xr:uid="{00000000-0005-0000-0000-000045090000}"/>
    <cellStyle name="20% - Accent4 11 2 2 2" xfId="2388" xr:uid="{00000000-0005-0000-0000-000046090000}"/>
    <cellStyle name="20% - Accent4 11 2 2 2 2" xfId="2389" xr:uid="{00000000-0005-0000-0000-000047090000}"/>
    <cellStyle name="20% - Accent4 11 2 2 3" xfId="2390" xr:uid="{00000000-0005-0000-0000-000048090000}"/>
    <cellStyle name="20% - Accent4 11 2 2 4" xfId="2391" xr:uid="{00000000-0005-0000-0000-000049090000}"/>
    <cellStyle name="20% - Accent4 11 2 3" xfId="2392" xr:uid="{00000000-0005-0000-0000-00004A090000}"/>
    <cellStyle name="20% - Accent4 11 2 3 2" xfId="2393" xr:uid="{00000000-0005-0000-0000-00004B090000}"/>
    <cellStyle name="20% - Accent4 11 2 3 2 2" xfId="2394" xr:uid="{00000000-0005-0000-0000-00004C090000}"/>
    <cellStyle name="20% - Accent4 11 2 3 3" xfId="2395" xr:uid="{00000000-0005-0000-0000-00004D090000}"/>
    <cellStyle name="20% - Accent4 11 2 3 4" xfId="2396" xr:uid="{00000000-0005-0000-0000-00004E090000}"/>
    <cellStyle name="20% - Accent4 11 2 4" xfId="2397" xr:uid="{00000000-0005-0000-0000-00004F090000}"/>
    <cellStyle name="20% - Accent4 11 2 4 2" xfId="2398" xr:uid="{00000000-0005-0000-0000-000050090000}"/>
    <cellStyle name="20% - Accent4 11 2 5" xfId="2399" xr:uid="{00000000-0005-0000-0000-000051090000}"/>
    <cellStyle name="20% - Accent4 11 2 6" xfId="2400" xr:uid="{00000000-0005-0000-0000-000052090000}"/>
    <cellStyle name="20% - Accent4 11 3" xfId="2401" xr:uid="{00000000-0005-0000-0000-000053090000}"/>
    <cellStyle name="20% - Accent4 11 3 2" xfId="2402" xr:uid="{00000000-0005-0000-0000-000054090000}"/>
    <cellStyle name="20% - Accent4 11 3 2 2" xfId="2403" xr:uid="{00000000-0005-0000-0000-000055090000}"/>
    <cellStyle name="20% - Accent4 11 3 3" xfId="2404" xr:uid="{00000000-0005-0000-0000-000056090000}"/>
    <cellStyle name="20% - Accent4 11 3 4" xfId="2405" xr:uid="{00000000-0005-0000-0000-000057090000}"/>
    <cellStyle name="20% - Accent4 11 4" xfId="2406" xr:uid="{00000000-0005-0000-0000-000058090000}"/>
    <cellStyle name="20% - Accent4 11 4 2" xfId="2407" xr:uid="{00000000-0005-0000-0000-000059090000}"/>
    <cellStyle name="20% - Accent4 11 5" xfId="2408" xr:uid="{00000000-0005-0000-0000-00005A090000}"/>
    <cellStyle name="20% - Accent4 11 6" xfId="2409" xr:uid="{00000000-0005-0000-0000-00005B090000}"/>
    <cellStyle name="20% - Accent4 12" xfId="2410" xr:uid="{00000000-0005-0000-0000-00005C090000}"/>
    <cellStyle name="20% - Accent4 12 2" xfId="2411" xr:uid="{00000000-0005-0000-0000-00005D090000}"/>
    <cellStyle name="20% - Accent4 12 2 2" xfId="2412" xr:uid="{00000000-0005-0000-0000-00005E090000}"/>
    <cellStyle name="20% - Accent4 12 2 2 2" xfId="2413" xr:uid="{00000000-0005-0000-0000-00005F090000}"/>
    <cellStyle name="20% - Accent4 12 2 2 2 2" xfId="2414" xr:uid="{00000000-0005-0000-0000-000060090000}"/>
    <cellStyle name="20% - Accent4 12 2 2 3" xfId="2415" xr:uid="{00000000-0005-0000-0000-000061090000}"/>
    <cellStyle name="20% - Accent4 12 2 2 4" xfId="2416" xr:uid="{00000000-0005-0000-0000-000062090000}"/>
    <cellStyle name="20% - Accent4 12 2 3" xfId="2417" xr:uid="{00000000-0005-0000-0000-000063090000}"/>
    <cellStyle name="20% - Accent4 12 2 3 2" xfId="2418" xr:uid="{00000000-0005-0000-0000-000064090000}"/>
    <cellStyle name="20% - Accent4 12 2 3 2 2" xfId="2419" xr:uid="{00000000-0005-0000-0000-000065090000}"/>
    <cellStyle name="20% - Accent4 12 2 3 3" xfId="2420" xr:uid="{00000000-0005-0000-0000-000066090000}"/>
    <cellStyle name="20% - Accent4 12 2 3 4" xfId="2421" xr:uid="{00000000-0005-0000-0000-000067090000}"/>
    <cellStyle name="20% - Accent4 12 2 4" xfId="2422" xr:uid="{00000000-0005-0000-0000-000068090000}"/>
    <cellStyle name="20% - Accent4 12 2 4 2" xfId="2423" xr:uid="{00000000-0005-0000-0000-000069090000}"/>
    <cellStyle name="20% - Accent4 12 2 5" xfId="2424" xr:uid="{00000000-0005-0000-0000-00006A090000}"/>
    <cellStyle name="20% - Accent4 12 2 6" xfId="2425" xr:uid="{00000000-0005-0000-0000-00006B090000}"/>
    <cellStyle name="20% - Accent4 12 3" xfId="2426" xr:uid="{00000000-0005-0000-0000-00006C090000}"/>
    <cellStyle name="20% - Accent4 12 3 2" xfId="2427" xr:uid="{00000000-0005-0000-0000-00006D090000}"/>
    <cellStyle name="20% - Accent4 12 3 2 2" xfId="2428" xr:uid="{00000000-0005-0000-0000-00006E090000}"/>
    <cellStyle name="20% - Accent4 12 3 3" xfId="2429" xr:uid="{00000000-0005-0000-0000-00006F090000}"/>
    <cellStyle name="20% - Accent4 12 3 4" xfId="2430" xr:uid="{00000000-0005-0000-0000-000070090000}"/>
    <cellStyle name="20% - Accent4 12 4" xfId="2431" xr:uid="{00000000-0005-0000-0000-000071090000}"/>
    <cellStyle name="20% - Accent4 12 4 2" xfId="2432" xr:uid="{00000000-0005-0000-0000-000072090000}"/>
    <cellStyle name="20% - Accent4 12 5" xfId="2433" xr:uid="{00000000-0005-0000-0000-000073090000}"/>
    <cellStyle name="20% - Accent4 12 6" xfId="2434" xr:uid="{00000000-0005-0000-0000-000074090000}"/>
    <cellStyle name="20% - Accent4 13" xfId="2435" xr:uid="{00000000-0005-0000-0000-000075090000}"/>
    <cellStyle name="20% - Accent4 13 2" xfId="2436" xr:uid="{00000000-0005-0000-0000-000076090000}"/>
    <cellStyle name="20% - Accent4 13 2 2" xfId="2437" xr:uid="{00000000-0005-0000-0000-000077090000}"/>
    <cellStyle name="20% - Accent4 13 2 2 2" xfId="2438" xr:uid="{00000000-0005-0000-0000-000078090000}"/>
    <cellStyle name="20% - Accent4 13 2 2 2 2" xfId="2439" xr:uid="{00000000-0005-0000-0000-000079090000}"/>
    <cellStyle name="20% - Accent4 13 2 2 3" xfId="2440" xr:uid="{00000000-0005-0000-0000-00007A090000}"/>
    <cellStyle name="20% - Accent4 13 2 2 4" xfId="2441" xr:uid="{00000000-0005-0000-0000-00007B090000}"/>
    <cellStyle name="20% - Accent4 13 2 3" xfId="2442" xr:uid="{00000000-0005-0000-0000-00007C090000}"/>
    <cellStyle name="20% - Accent4 13 2 3 2" xfId="2443" xr:uid="{00000000-0005-0000-0000-00007D090000}"/>
    <cellStyle name="20% - Accent4 13 2 3 2 2" xfId="2444" xr:uid="{00000000-0005-0000-0000-00007E090000}"/>
    <cellStyle name="20% - Accent4 13 2 3 3" xfId="2445" xr:uid="{00000000-0005-0000-0000-00007F090000}"/>
    <cellStyle name="20% - Accent4 13 2 3 4" xfId="2446" xr:uid="{00000000-0005-0000-0000-000080090000}"/>
    <cellStyle name="20% - Accent4 13 2 4" xfId="2447" xr:uid="{00000000-0005-0000-0000-000081090000}"/>
    <cellStyle name="20% - Accent4 13 2 4 2" xfId="2448" xr:uid="{00000000-0005-0000-0000-000082090000}"/>
    <cellStyle name="20% - Accent4 13 2 5" xfId="2449" xr:uid="{00000000-0005-0000-0000-000083090000}"/>
    <cellStyle name="20% - Accent4 13 2 6" xfId="2450" xr:uid="{00000000-0005-0000-0000-000084090000}"/>
    <cellStyle name="20% - Accent4 13 3" xfId="2451" xr:uid="{00000000-0005-0000-0000-000085090000}"/>
    <cellStyle name="20% - Accent4 13 3 2" xfId="2452" xr:uid="{00000000-0005-0000-0000-000086090000}"/>
    <cellStyle name="20% - Accent4 13 3 2 2" xfId="2453" xr:uid="{00000000-0005-0000-0000-000087090000}"/>
    <cellStyle name="20% - Accent4 13 3 3" xfId="2454" xr:uid="{00000000-0005-0000-0000-000088090000}"/>
    <cellStyle name="20% - Accent4 13 3 4" xfId="2455" xr:uid="{00000000-0005-0000-0000-000089090000}"/>
    <cellStyle name="20% - Accent4 13 4" xfId="2456" xr:uid="{00000000-0005-0000-0000-00008A090000}"/>
    <cellStyle name="20% - Accent4 13 4 2" xfId="2457" xr:uid="{00000000-0005-0000-0000-00008B090000}"/>
    <cellStyle name="20% - Accent4 13 5" xfId="2458" xr:uid="{00000000-0005-0000-0000-00008C090000}"/>
    <cellStyle name="20% - Accent4 13 6" xfId="2459" xr:uid="{00000000-0005-0000-0000-00008D090000}"/>
    <cellStyle name="20% - Accent4 14" xfId="2460" xr:uid="{00000000-0005-0000-0000-00008E090000}"/>
    <cellStyle name="20% - Accent4 14 2" xfId="2461" xr:uid="{00000000-0005-0000-0000-00008F090000}"/>
    <cellStyle name="20% - Accent4 14 2 2" xfId="2462" xr:uid="{00000000-0005-0000-0000-000090090000}"/>
    <cellStyle name="20% - Accent4 14 2 2 2" xfId="2463" xr:uid="{00000000-0005-0000-0000-000091090000}"/>
    <cellStyle name="20% - Accent4 14 2 2 2 2" xfId="2464" xr:uid="{00000000-0005-0000-0000-000092090000}"/>
    <cellStyle name="20% - Accent4 14 2 2 3" xfId="2465" xr:uid="{00000000-0005-0000-0000-000093090000}"/>
    <cellStyle name="20% - Accent4 14 2 2 4" xfId="2466" xr:uid="{00000000-0005-0000-0000-000094090000}"/>
    <cellStyle name="20% - Accent4 14 2 3" xfId="2467" xr:uid="{00000000-0005-0000-0000-000095090000}"/>
    <cellStyle name="20% - Accent4 14 2 3 2" xfId="2468" xr:uid="{00000000-0005-0000-0000-000096090000}"/>
    <cellStyle name="20% - Accent4 14 2 3 2 2" xfId="2469" xr:uid="{00000000-0005-0000-0000-000097090000}"/>
    <cellStyle name="20% - Accent4 14 2 3 3" xfId="2470" xr:uid="{00000000-0005-0000-0000-000098090000}"/>
    <cellStyle name="20% - Accent4 14 2 3 4" xfId="2471" xr:uid="{00000000-0005-0000-0000-000099090000}"/>
    <cellStyle name="20% - Accent4 14 2 4" xfId="2472" xr:uid="{00000000-0005-0000-0000-00009A090000}"/>
    <cellStyle name="20% - Accent4 14 2 4 2" xfId="2473" xr:uid="{00000000-0005-0000-0000-00009B090000}"/>
    <cellStyle name="20% - Accent4 14 2 5" xfId="2474" xr:uid="{00000000-0005-0000-0000-00009C090000}"/>
    <cellStyle name="20% - Accent4 14 2 6" xfId="2475" xr:uid="{00000000-0005-0000-0000-00009D090000}"/>
    <cellStyle name="20% - Accent4 14 3" xfId="2476" xr:uid="{00000000-0005-0000-0000-00009E090000}"/>
    <cellStyle name="20% - Accent4 14 3 2" xfId="2477" xr:uid="{00000000-0005-0000-0000-00009F090000}"/>
    <cellStyle name="20% - Accent4 14 3 2 2" xfId="2478" xr:uid="{00000000-0005-0000-0000-0000A0090000}"/>
    <cellStyle name="20% - Accent4 14 3 3" xfId="2479" xr:uid="{00000000-0005-0000-0000-0000A1090000}"/>
    <cellStyle name="20% - Accent4 14 3 4" xfId="2480" xr:uid="{00000000-0005-0000-0000-0000A2090000}"/>
    <cellStyle name="20% - Accent4 14 4" xfId="2481" xr:uid="{00000000-0005-0000-0000-0000A3090000}"/>
    <cellStyle name="20% - Accent4 14 4 2" xfId="2482" xr:uid="{00000000-0005-0000-0000-0000A4090000}"/>
    <cellStyle name="20% - Accent4 14 5" xfId="2483" xr:uid="{00000000-0005-0000-0000-0000A5090000}"/>
    <cellStyle name="20% - Accent4 14 6" xfId="2484" xr:uid="{00000000-0005-0000-0000-0000A6090000}"/>
    <cellStyle name="20% - Accent4 15" xfId="2485" xr:uid="{00000000-0005-0000-0000-0000A7090000}"/>
    <cellStyle name="20% - Accent4 15 2" xfId="2486" xr:uid="{00000000-0005-0000-0000-0000A8090000}"/>
    <cellStyle name="20% - Accent4 15 2 2" xfId="2487" xr:uid="{00000000-0005-0000-0000-0000A9090000}"/>
    <cellStyle name="20% - Accent4 15 2 2 2" xfId="2488" xr:uid="{00000000-0005-0000-0000-0000AA090000}"/>
    <cellStyle name="20% - Accent4 15 2 2 2 2" xfId="2489" xr:uid="{00000000-0005-0000-0000-0000AB090000}"/>
    <cellStyle name="20% - Accent4 15 2 2 3" xfId="2490" xr:uid="{00000000-0005-0000-0000-0000AC090000}"/>
    <cellStyle name="20% - Accent4 15 2 2 4" xfId="2491" xr:uid="{00000000-0005-0000-0000-0000AD090000}"/>
    <cellStyle name="20% - Accent4 15 2 3" xfId="2492" xr:uid="{00000000-0005-0000-0000-0000AE090000}"/>
    <cellStyle name="20% - Accent4 15 2 3 2" xfId="2493" xr:uid="{00000000-0005-0000-0000-0000AF090000}"/>
    <cellStyle name="20% - Accent4 15 2 3 2 2" xfId="2494" xr:uid="{00000000-0005-0000-0000-0000B0090000}"/>
    <cellStyle name="20% - Accent4 15 2 3 3" xfId="2495" xr:uid="{00000000-0005-0000-0000-0000B1090000}"/>
    <cellStyle name="20% - Accent4 15 2 3 4" xfId="2496" xr:uid="{00000000-0005-0000-0000-0000B2090000}"/>
    <cellStyle name="20% - Accent4 15 2 4" xfId="2497" xr:uid="{00000000-0005-0000-0000-0000B3090000}"/>
    <cellStyle name="20% - Accent4 15 2 4 2" xfId="2498" xr:uid="{00000000-0005-0000-0000-0000B4090000}"/>
    <cellStyle name="20% - Accent4 15 2 5" xfId="2499" xr:uid="{00000000-0005-0000-0000-0000B5090000}"/>
    <cellStyle name="20% - Accent4 15 2 6" xfId="2500" xr:uid="{00000000-0005-0000-0000-0000B6090000}"/>
    <cellStyle name="20% - Accent4 15 3" xfId="2501" xr:uid="{00000000-0005-0000-0000-0000B7090000}"/>
    <cellStyle name="20% - Accent4 15 3 2" xfId="2502" xr:uid="{00000000-0005-0000-0000-0000B8090000}"/>
    <cellStyle name="20% - Accent4 15 3 2 2" xfId="2503" xr:uid="{00000000-0005-0000-0000-0000B9090000}"/>
    <cellStyle name="20% - Accent4 15 3 3" xfId="2504" xr:uid="{00000000-0005-0000-0000-0000BA090000}"/>
    <cellStyle name="20% - Accent4 15 3 4" xfId="2505" xr:uid="{00000000-0005-0000-0000-0000BB090000}"/>
    <cellStyle name="20% - Accent4 15 4" xfId="2506" xr:uid="{00000000-0005-0000-0000-0000BC090000}"/>
    <cellStyle name="20% - Accent4 15 4 2" xfId="2507" xr:uid="{00000000-0005-0000-0000-0000BD090000}"/>
    <cellStyle name="20% - Accent4 15 5" xfId="2508" xr:uid="{00000000-0005-0000-0000-0000BE090000}"/>
    <cellStyle name="20% - Accent4 15 6" xfId="2509" xr:uid="{00000000-0005-0000-0000-0000BF090000}"/>
    <cellStyle name="20% - Accent4 16" xfId="2510" xr:uid="{00000000-0005-0000-0000-0000C0090000}"/>
    <cellStyle name="20% - Accent4 16 2" xfId="2511" xr:uid="{00000000-0005-0000-0000-0000C1090000}"/>
    <cellStyle name="20% - Accent4 16 2 2" xfId="2512" xr:uid="{00000000-0005-0000-0000-0000C2090000}"/>
    <cellStyle name="20% - Accent4 16 2 2 2" xfId="2513" xr:uid="{00000000-0005-0000-0000-0000C3090000}"/>
    <cellStyle name="20% - Accent4 16 2 2 2 2" xfId="2514" xr:uid="{00000000-0005-0000-0000-0000C4090000}"/>
    <cellStyle name="20% - Accent4 16 2 2 3" xfId="2515" xr:uid="{00000000-0005-0000-0000-0000C5090000}"/>
    <cellStyle name="20% - Accent4 16 2 2 4" xfId="2516" xr:uid="{00000000-0005-0000-0000-0000C6090000}"/>
    <cellStyle name="20% - Accent4 16 2 3" xfId="2517" xr:uid="{00000000-0005-0000-0000-0000C7090000}"/>
    <cellStyle name="20% - Accent4 16 2 3 2" xfId="2518" xr:uid="{00000000-0005-0000-0000-0000C8090000}"/>
    <cellStyle name="20% - Accent4 16 2 3 2 2" xfId="2519" xr:uid="{00000000-0005-0000-0000-0000C9090000}"/>
    <cellStyle name="20% - Accent4 16 2 3 3" xfId="2520" xr:uid="{00000000-0005-0000-0000-0000CA090000}"/>
    <cellStyle name="20% - Accent4 16 2 3 4" xfId="2521" xr:uid="{00000000-0005-0000-0000-0000CB090000}"/>
    <cellStyle name="20% - Accent4 16 2 4" xfId="2522" xr:uid="{00000000-0005-0000-0000-0000CC090000}"/>
    <cellStyle name="20% - Accent4 16 2 4 2" xfId="2523" xr:uid="{00000000-0005-0000-0000-0000CD090000}"/>
    <cellStyle name="20% - Accent4 16 2 5" xfId="2524" xr:uid="{00000000-0005-0000-0000-0000CE090000}"/>
    <cellStyle name="20% - Accent4 16 2 6" xfId="2525" xr:uid="{00000000-0005-0000-0000-0000CF090000}"/>
    <cellStyle name="20% - Accent4 16 3" xfId="2526" xr:uid="{00000000-0005-0000-0000-0000D0090000}"/>
    <cellStyle name="20% - Accent4 16 3 2" xfId="2527" xr:uid="{00000000-0005-0000-0000-0000D1090000}"/>
    <cellStyle name="20% - Accent4 16 3 2 2" xfId="2528" xr:uid="{00000000-0005-0000-0000-0000D2090000}"/>
    <cellStyle name="20% - Accent4 16 3 3" xfId="2529" xr:uid="{00000000-0005-0000-0000-0000D3090000}"/>
    <cellStyle name="20% - Accent4 16 3 4" xfId="2530" xr:uid="{00000000-0005-0000-0000-0000D4090000}"/>
    <cellStyle name="20% - Accent4 16 4" xfId="2531" xr:uid="{00000000-0005-0000-0000-0000D5090000}"/>
    <cellStyle name="20% - Accent4 16 4 2" xfId="2532" xr:uid="{00000000-0005-0000-0000-0000D6090000}"/>
    <cellStyle name="20% - Accent4 16 5" xfId="2533" xr:uid="{00000000-0005-0000-0000-0000D7090000}"/>
    <cellStyle name="20% - Accent4 16 6" xfId="2534" xr:uid="{00000000-0005-0000-0000-0000D8090000}"/>
    <cellStyle name="20% - Accent4 17" xfId="2535" xr:uid="{00000000-0005-0000-0000-0000D9090000}"/>
    <cellStyle name="20% - Accent4 17 2" xfId="2536" xr:uid="{00000000-0005-0000-0000-0000DA090000}"/>
    <cellStyle name="20% - Accent4 17 2 2" xfId="2537" xr:uid="{00000000-0005-0000-0000-0000DB090000}"/>
    <cellStyle name="20% - Accent4 17 2 2 2" xfId="2538" xr:uid="{00000000-0005-0000-0000-0000DC090000}"/>
    <cellStyle name="20% - Accent4 17 2 2 2 2" xfId="2539" xr:uid="{00000000-0005-0000-0000-0000DD090000}"/>
    <cellStyle name="20% - Accent4 17 2 2 3" xfId="2540" xr:uid="{00000000-0005-0000-0000-0000DE090000}"/>
    <cellStyle name="20% - Accent4 17 2 2 4" xfId="2541" xr:uid="{00000000-0005-0000-0000-0000DF090000}"/>
    <cellStyle name="20% - Accent4 17 2 3" xfId="2542" xr:uid="{00000000-0005-0000-0000-0000E0090000}"/>
    <cellStyle name="20% - Accent4 17 2 3 2" xfId="2543" xr:uid="{00000000-0005-0000-0000-0000E1090000}"/>
    <cellStyle name="20% - Accent4 17 2 3 2 2" xfId="2544" xr:uid="{00000000-0005-0000-0000-0000E2090000}"/>
    <cellStyle name="20% - Accent4 17 2 3 3" xfId="2545" xr:uid="{00000000-0005-0000-0000-0000E3090000}"/>
    <cellStyle name="20% - Accent4 17 2 3 4" xfId="2546" xr:uid="{00000000-0005-0000-0000-0000E4090000}"/>
    <cellStyle name="20% - Accent4 17 2 4" xfId="2547" xr:uid="{00000000-0005-0000-0000-0000E5090000}"/>
    <cellStyle name="20% - Accent4 17 2 4 2" xfId="2548" xr:uid="{00000000-0005-0000-0000-0000E6090000}"/>
    <cellStyle name="20% - Accent4 17 2 5" xfId="2549" xr:uid="{00000000-0005-0000-0000-0000E7090000}"/>
    <cellStyle name="20% - Accent4 17 2 6" xfId="2550" xr:uid="{00000000-0005-0000-0000-0000E8090000}"/>
    <cellStyle name="20% - Accent4 17 3" xfId="2551" xr:uid="{00000000-0005-0000-0000-0000E9090000}"/>
    <cellStyle name="20% - Accent4 17 3 2" xfId="2552" xr:uid="{00000000-0005-0000-0000-0000EA090000}"/>
    <cellStyle name="20% - Accent4 17 3 2 2" xfId="2553" xr:uid="{00000000-0005-0000-0000-0000EB090000}"/>
    <cellStyle name="20% - Accent4 17 3 3" xfId="2554" xr:uid="{00000000-0005-0000-0000-0000EC090000}"/>
    <cellStyle name="20% - Accent4 17 3 4" xfId="2555" xr:uid="{00000000-0005-0000-0000-0000ED090000}"/>
    <cellStyle name="20% - Accent4 17 4" xfId="2556" xr:uid="{00000000-0005-0000-0000-0000EE090000}"/>
    <cellStyle name="20% - Accent4 17 4 2" xfId="2557" xr:uid="{00000000-0005-0000-0000-0000EF090000}"/>
    <cellStyle name="20% - Accent4 17 5" xfId="2558" xr:uid="{00000000-0005-0000-0000-0000F0090000}"/>
    <cellStyle name="20% - Accent4 17 6" xfId="2559" xr:uid="{00000000-0005-0000-0000-0000F1090000}"/>
    <cellStyle name="20% - Accent4 18" xfId="2560" xr:uid="{00000000-0005-0000-0000-0000F2090000}"/>
    <cellStyle name="20% - Accent4 18 2" xfId="2561" xr:uid="{00000000-0005-0000-0000-0000F3090000}"/>
    <cellStyle name="20% - Accent4 18 2 2" xfId="2562" xr:uid="{00000000-0005-0000-0000-0000F4090000}"/>
    <cellStyle name="20% - Accent4 18 2 2 2" xfId="2563" xr:uid="{00000000-0005-0000-0000-0000F5090000}"/>
    <cellStyle name="20% - Accent4 18 2 2 2 2" xfId="2564" xr:uid="{00000000-0005-0000-0000-0000F6090000}"/>
    <cellStyle name="20% - Accent4 18 2 2 3" xfId="2565" xr:uid="{00000000-0005-0000-0000-0000F7090000}"/>
    <cellStyle name="20% - Accent4 18 2 2 4" xfId="2566" xr:uid="{00000000-0005-0000-0000-0000F8090000}"/>
    <cellStyle name="20% - Accent4 18 2 3" xfId="2567" xr:uid="{00000000-0005-0000-0000-0000F9090000}"/>
    <cellStyle name="20% - Accent4 18 2 3 2" xfId="2568" xr:uid="{00000000-0005-0000-0000-0000FA090000}"/>
    <cellStyle name="20% - Accent4 18 2 3 2 2" xfId="2569" xr:uid="{00000000-0005-0000-0000-0000FB090000}"/>
    <cellStyle name="20% - Accent4 18 2 3 3" xfId="2570" xr:uid="{00000000-0005-0000-0000-0000FC090000}"/>
    <cellStyle name="20% - Accent4 18 2 3 4" xfId="2571" xr:uid="{00000000-0005-0000-0000-0000FD090000}"/>
    <cellStyle name="20% - Accent4 18 2 4" xfId="2572" xr:uid="{00000000-0005-0000-0000-0000FE090000}"/>
    <cellStyle name="20% - Accent4 18 2 4 2" xfId="2573" xr:uid="{00000000-0005-0000-0000-0000FF090000}"/>
    <cellStyle name="20% - Accent4 18 2 5" xfId="2574" xr:uid="{00000000-0005-0000-0000-0000000A0000}"/>
    <cellStyle name="20% - Accent4 18 2 6" xfId="2575" xr:uid="{00000000-0005-0000-0000-0000010A0000}"/>
    <cellStyle name="20% - Accent4 18 3" xfId="2576" xr:uid="{00000000-0005-0000-0000-0000020A0000}"/>
    <cellStyle name="20% - Accent4 18 3 2" xfId="2577" xr:uid="{00000000-0005-0000-0000-0000030A0000}"/>
    <cellStyle name="20% - Accent4 18 3 2 2" xfId="2578" xr:uid="{00000000-0005-0000-0000-0000040A0000}"/>
    <cellStyle name="20% - Accent4 18 3 3" xfId="2579" xr:uid="{00000000-0005-0000-0000-0000050A0000}"/>
    <cellStyle name="20% - Accent4 18 3 4" xfId="2580" xr:uid="{00000000-0005-0000-0000-0000060A0000}"/>
    <cellStyle name="20% - Accent4 18 4" xfId="2581" xr:uid="{00000000-0005-0000-0000-0000070A0000}"/>
    <cellStyle name="20% - Accent4 18 4 2" xfId="2582" xr:uid="{00000000-0005-0000-0000-0000080A0000}"/>
    <cellStyle name="20% - Accent4 18 5" xfId="2583" xr:uid="{00000000-0005-0000-0000-0000090A0000}"/>
    <cellStyle name="20% - Accent4 18 6" xfId="2584" xr:uid="{00000000-0005-0000-0000-00000A0A0000}"/>
    <cellStyle name="20% - Accent4 19" xfId="2585" xr:uid="{00000000-0005-0000-0000-00000B0A0000}"/>
    <cellStyle name="20% - Accent4 19 2" xfId="2586" xr:uid="{00000000-0005-0000-0000-00000C0A0000}"/>
    <cellStyle name="20% - Accent4 19 2 2" xfId="2587" xr:uid="{00000000-0005-0000-0000-00000D0A0000}"/>
    <cellStyle name="20% - Accent4 19 2 2 2" xfId="2588" xr:uid="{00000000-0005-0000-0000-00000E0A0000}"/>
    <cellStyle name="20% - Accent4 19 2 2 2 2" xfId="2589" xr:uid="{00000000-0005-0000-0000-00000F0A0000}"/>
    <cellStyle name="20% - Accent4 19 2 2 3" xfId="2590" xr:uid="{00000000-0005-0000-0000-0000100A0000}"/>
    <cellStyle name="20% - Accent4 19 2 2 4" xfId="2591" xr:uid="{00000000-0005-0000-0000-0000110A0000}"/>
    <cellStyle name="20% - Accent4 19 2 3" xfId="2592" xr:uid="{00000000-0005-0000-0000-0000120A0000}"/>
    <cellStyle name="20% - Accent4 19 2 3 2" xfId="2593" xr:uid="{00000000-0005-0000-0000-0000130A0000}"/>
    <cellStyle name="20% - Accent4 19 2 3 2 2" xfId="2594" xr:uid="{00000000-0005-0000-0000-0000140A0000}"/>
    <cellStyle name="20% - Accent4 19 2 3 3" xfId="2595" xr:uid="{00000000-0005-0000-0000-0000150A0000}"/>
    <cellStyle name="20% - Accent4 19 2 3 4" xfId="2596" xr:uid="{00000000-0005-0000-0000-0000160A0000}"/>
    <cellStyle name="20% - Accent4 19 2 4" xfId="2597" xr:uid="{00000000-0005-0000-0000-0000170A0000}"/>
    <cellStyle name="20% - Accent4 19 2 4 2" xfId="2598" xr:uid="{00000000-0005-0000-0000-0000180A0000}"/>
    <cellStyle name="20% - Accent4 19 2 5" xfId="2599" xr:uid="{00000000-0005-0000-0000-0000190A0000}"/>
    <cellStyle name="20% - Accent4 19 2 6" xfId="2600" xr:uid="{00000000-0005-0000-0000-00001A0A0000}"/>
    <cellStyle name="20% - Accent4 19 3" xfId="2601" xr:uid="{00000000-0005-0000-0000-00001B0A0000}"/>
    <cellStyle name="20% - Accent4 19 3 2" xfId="2602" xr:uid="{00000000-0005-0000-0000-00001C0A0000}"/>
    <cellStyle name="20% - Accent4 19 3 2 2" xfId="2603" xr:uid="{00000000-0005-0000-0000-00001D0A0000}"/>
    <cellStyle name="20% - Accent4 19 3 3" xfId="2604" xr:uid="{00000000-0005-0000-0000-00001E0A0000}"/>
    <cellStyle name="20% - Accent4 19 3 4" xfId="2605" xr:uid="{00000000-0005-0000-0000-00001F0A0000}"/>
    <cellStyle name="20% - Accent4 19 4" xfId="2606" xr:uid="{00000000-0005-0000-0000-0000200A0000}"/>
    <cellStyle name="20% - Accent4 19 4 2" xfId="2607" xr:uid="{00000000-0005-0000-0000-0000210A0000}"/>
    <cellStyle name="20% - Accent4 19 5" xfId="2608" xr:uid="{00000000-0005-0000-0000-0000220A0000}"/>
    <cellStyle name="20% - Accent4 19 6" xfId="2609" xr:uid="{00000000-0005-0000-0000-0000230A0000}"/>
    <cellStyle name="20% - Accent4 2" xfId="2610" xr:uid="{00000000-0005-0000-0000-0000240A0000}"/>
    <cellStyle name="20% - Accent4 2 10" xfId="2611" xr:uid="{00000000-0005-0000-0000-0000250A0000}"/>
    <cellStyle name="20% - Accent4 2 10 2" xfId="2612" xr:uid="{00000000-0005-0000-0000-0000260A0000}"/>
    <cellStyle name="20% - Accent4 2 11" xfId="2613" xr:uid="{00000000-0005-0000-0000-0000270A0000}"/>
    <cellStyle name="20% - Accent4 2 12" xfId="2614" xr:uid="{00000000-0005-0000-0000-0000280A0000}"/>
    <cellStyle name="20% - Accent4 2 13" xfId="2615" xr:uid="{00000000-0005-0000-0000-0000290A0000}"/>
    <cellStyle name="20% - Accent4 2 2" xfId="2616" xr:uid="{00000000-0005-0000-0000-00002A0A0000}"/>
    <cellStyle name="20% - Accent4 2 2 2" xfId="2617" xr:uid="{00000000-0005-0000-0000-00002B0A0000}"/>
    <cellStyle name="20% - Accent4 2 2 2 2" xfId="2618" xr:uid="{00000000-0005-0000-0000-00002C0A0000}"/>
    <cellStyle name="20% - Accent4 2 2 2 2 2" xfId="2619" xr:uid="{00000000-0005-0000-0000-00002D0A0000}"/>
    <cellStyle name="20% - Accent4 2 2 2 2 2 2" xfId="2620" xr:uid="{00000000-0005-0000-0000-00002E0A0000}"/>
    <cellStyle name="20% - Accent4 2 2 2 2 3" xfId="2621" xr:uid="{00000000-0005-0000-0000-00002F0A0000}"/>
    <cellStyle name="20% - Accent4 2 2 2 2 4" xfId="2622" xr:uid="{00000000-0005-0000-0000-0000300A0000}"/>
    <cellStyle name="20% - Accent4 2 2 2 2_2011-12 data" xfId="2623" xr:uid="{00000000-0005-0000-0000-0000310A0000}"/>
    <cellStyle name="20% - Accent4 2 2 2 3" xfId="2624" xr:uid="{00000000-0005-0000-0000-0000320A0000}"/>
    <cellStyle name="20% - Accent4 2 2 2 3 2" xfId="2625" xr:uid="{00000000-0005-0000-0000-0000330A0000}"/>
    <cellStyle name="20% - Accent4 2 2 2 3 2 2" xfId="2626" xr:uid="{00000000-0005-0000-0000-0000340A0000}"/>
    <cellStyle name="20% - Accent4 2 2 2 3 3" xfId="2627" xr:uid="{00000000-0005-0000-0000-0000350A0000}"/>
    <cellStyle name="20% - Accent4 2 2 2 3 4" xfId="2628" xr:uid="{00000000-0005-0000-0000-0000360A0000}"/>
    <cellStyle name="20% - Accent4 2 2 2 3_2011-12 data" xfId="2629" xr:uid="{00000000-0005-0000-0000-0000370A0000}"/>
    <cellStyle name="20% - Accent4 2 2 2 4" xfId="2630" xr:uid="{00000000-0005-0000-0000-0000380A0000}"/>
    <cellStyle name="20% - Accent4 2 2 2 4 2" xfId="2631" xr:uid="{00000000-0005-0000-0000-0000390A0000}"/>
    <cellStyle name="20% - Accent4 2 2 2 5" xfId="2632" xr:uid="{00000000-0005-0000-0000-00003A0A0000}"/>
    <cellStyle name="20% - Accent4 2 2 2 6" xfId="2633" xr:uid="{00000000-0005-0000-0000-00003B0A0000}"/>
    <cellStyle name="20% - Accent4 2 2 2 7" xfId="2634" xr:uid="{00000000-0005-0000-0000-00003C0A0000}"/>
    <cellStyle name="20% - Accent4 2 2 2_2011-12 data" xfId="2635" xr:uid="{00000000-0005-0000-0000-00003D0A0000}"/>
    <cellStyle name="20% - Accent4 2 2 3" xfId="2636" xr:uid="{00000000-0005-0000-0000-00003E0A0000}"/>
    <cellStyle name="20% - Accent4 2 2 3 2" xfId="2637" xr:uid="{00000000-0005-0000-0000-00003F0A0000}"/>
    <cellStyle name="20% - Accent4 2 2 3 2 2" xfId="2638" xr:uid="{00000000-0005-0000-0000-0000400A0000}"/>
    <cellStyle name="20% - Accent4 2 2 3 3" xfId="2639" xr:uid="{00000000-0005-0000-0000-0000410A0000}"/>
    <cellStyle name="20% - Accent4 2 2 3 4" xfId="2640" xr:uid="{00000000-0005-0000-0000-0000420A0000}"/>
    <cellStyle name="20% - Accent4 2 2 3 5" xfId="2641" xr:uid="{00000000-0005-0000-0000-0000430A0000}"/>
    <cellStyle name="20% - Accent4 2 2 3_2011-12 data" xfId="2642" xr:uid="{00000000-0005-0000-0000-0000440A0000}"/>
    <cellStyle name="20% - Accent4 2 2 4" xfId="2643" xr:uid="{00000000-0005-0000-0000-0000450A0000}"/>
    <cellStyle name="20% - Accent4 2 2 4 2" xfId="2644" xr:uid="{00000000-0005-0000-0000-0000460A0000}"/>
    <cellStyle name="20% - Accent4 2 2 5" xfId="2645" xr:uid="{00000000-0005-0000-0000-0000470A0000}"/>
    <cellStyle name="20% - Accent4 2 2 6" xfId="2646" xr:uid="{00000000-0005-0000-0000-0000480A0000}"/>
    <cellStyle name="20% - Accent4 2 2 7" xfId="2647" xr:uid="{00000000-0005-0000-0000-0000490A0000}"/>
    <cellStyle name="20% - Accent4 2 2_2011-12 data" xfId="2648" xr:uid="{00000000-0005-0000-0000-00004A0A0000}"/>
    <cellStyle name="20% - Accent4 2 3" xfId="2649" xr:uid="{00000000-0005-0000-0000-00004B0A0000}"/>
    <cellStyle name="20% - Accent4 2 3 2" xfId="2650" xr:uid="{00000000-0005-0000-0000-00004C0A0000}"/>
    <cellStyle name="20% - Accent4 2 3 2 2" xfId="2651" xr:uid="{00000000-0005-0000-0000-00004D0A0000}"/>
    <cellStyle name="20% - Accent4 2 3 2 2 2" xfId="2652" xr:uid="{00000000-0005-0000-0000-00004E0A0000}"/>
    <cellStyle name="20% - Accent4 2 3 2 2 2 2" xfId="2653" xr:uid="{00000000-0005-0000-0000-00004F0A0000}"/>
    <cellStyle name="20% - Accent4 2 3 2 2 3" xfId="2654" xr:uid="{00000000-0005-0000-0000-0000500A0000}"/>
    <cellStyle name="20% - Accent4 2 3 2 2 4" xfId="2655" xr:uid="{00000000-0005-0000-0000-0000510A0000}"/>
    <cellStyle name="20% - Accent4 2 3 2 2_2011-12 data" xfId="2656" xr:uid="{00000000-0005-0000-0000-0000520A0000}"/>
    <cellStyle name="20% - Accent4 2 3 2 3" xfId="2657" xr:uid="{00000000-0005-0000-0000-0000530A0000}"/>
    <cellStyle name="20% - Accent4 2 3 2 3 2" xfId="2658" xr:uid="{00000000-0005-0000-0000-0000540A0000}"/>
    <cellStyle name="20% - Accent4 2 3 2 3 2 2" xfId="2659" xr:uid="{00000000-0005-0000-0000-0000550A0000}"/>
    <cellStyle name="20% - Accent4 2 3 2 3 3" xfId="2660" xr:uid="{00000000-0005-0000-0000-0000560A0000}"/>
    <cellStyle name="20% - Accent4 2 3 2 3 4" xfId="2661" xr:uid="{00000000-0005-0000-0000-0000570A0000}"/>
    <cellStyle name="20% - Accent4 2 3 2 3_2011-12 data" xfId="2662" xr:uid="{00000000-0005-0000-0000-0000580A0000}"/>
    <cellStyle name="20% - Accent4 2 3 2 4" xfId="2663" xr:uid="{00000000-0005-0000-0000-0000590A0000}"/>
    <cellStyle name="20% - Accent4 2 3 2 4 2" xfId="2664" xr:uid="{00000000-0005-0000-0000-00005A0A0000}"/>
    <cellStyle name="20% - Accent4 2 3 2 5" xfId="2665" xr:uid="{00000000-0005-0000-0000-00005B0A0000}"/>
    <cellStyle name="20% - Accent4 2 3 2 6" xfId="2666" xr:uid="{00000000-0005-0000-0000-00005C0A0000}"/>
    <cellStyle name="20% - Accent4 2 3 2 7" xfId="2667" xr:uid="{00000000-0005-0000-0000-00005D0A0000}"/>
    <cellStyle name="20% - Accent4 2 3 2_2011-12 data" xfId="2668" xr:uid="{00000000-0005-0000-0000-00005E0A0000}"/>
    <cellStyle name="20% - Accent4 2 3 3" xfId="2669" xr:uid="{00000000-0005-0000-0000-00005F0A0000}"/>
    <cellStyle name="20% - Accent4 2 3 3 2" xfId="2670" xr:uid="{00000000-0005-0000-0000-0000600A0000}"/>
    <cellStyle name="20% - Accent4 2 3 3 2 2" xfId="2671" xr:uid="{00000000-0005-0000-0000-0000610A0000}"/>
    <cellStyle name="20% - Accent4 2 3 3 3" xfId="2672" xr:uid="{00000000-0005-0000-0000-0000620A0000}"/>
    <cellStyle name="20% - Accent4 2 3 3 4" xfId="2673" xr:uid="{00000000-0005-0000-0000-0000630A0000}"/>
    <cellStyle name="20% - Accent4 2 3 3 5" xfId="2674" xr:uid="{00000000-0005-0000-0000-0000640A0000}"/>
    <cellStyle name="20% - Accent4 2 3 3_2011-12 data" xfId="2675" xr:uid="{00000000-0005-0000-0000-0000650A0000}"/>
    <cellStyle name="20% - Accent4 2 3 4" xfId="2676" xr:uid="{00000000-0005-0000-0000-0000660A0000}"/>
    <cellStyle name="20% - Accent4 2 3 4 2" xfId="2677" xr:uid="{00000000-0005-0000-0000-0000670A0000}"/>
    <cellStyle name="20% - Accent4 2 3 5" xfId="2678" xr:uid="{00000000-0005-0000-0000-0000680A0000}"/>
    <cellStyle name="20% - Accent4 2 3 6" xfId="2679" xr:uid="{00000000-0005-0000-0000-0000690A0000}"/>
    <cellStyle name="20% - Accent4 2 3 7" xfId="2680" xr:uid="{00000000-0005-0000-0000-00006A0A0000}"/>
    <cellStyle name="20% - Accent4 2 3_2011-12 data" xfId="2681" xr:uid="{00000000-0005-0000-0000-00006B0A0000}"/>
    <cellStyle name="20% - Accent4 2 4" xfId="2682" xr:uid="{00000000-0005-0000-0000-00006C0A0000}"/>
    <cellStyle name="20% - Accent4 2 4 2" xfId="2683" xr:uid="{00000000-0005-0000-0000-00006D0A0000}"/>
    <cellStyle name="20% - Accent4 2 4 2 2" xfId="2684" xr:uid="{00000000-0005-0000-0000-00006E0A0000}"/>
    <cellStyle name="20% - Accent4 2 4 2 2 2" xfId="2685" xr:uid="{00000000-0005-0000-0000-00006F0A0000}"/>
    <cellStyle name="20% - Accent4 2 4 2 2 2 2" xfId="2686" xr:uid="{00000000-0005-0000-0000-0000700A0000}"/>
    <cellStyle name="20% - Accent4 2 4 2 2 3" xfId="2687" xr:uid="{00000000-0005-0000-0000-0000710A0000}"/>
    <cellStyle name="20% - Accent4 2 4 2 2 4" xfId="2688" xr:uid="{00000000-0005-0000-0000-0000720A0000}"/>
    <cellStyle name="20% - Accent4 2 4 2 2_2011-12 data" xfId="2689" xr:uid="{00000000-0005-0000-0000-0000730A0000}"/>
    <cellStyle name="20% - Accent4 2 4 2 3" xfId="2690" xr:uid="{00000000-0005-0000-0000-0000740A0000}"/>
    <cellStyle name="20% - Accent4 2 4 2 3 2" xfId="2691" xr:uid="{00000000-0005-0000-0000-0000750A0000}"/>
    <cellStyle name="20% - Accent4 2 4 2 3 2 2" xfId="2692" xr:uid="{00000000-0005-0000-0000-0000760A0000}"/>
    <cellStyle name="20% - Accent4 2 4 2 3 3" xfId="2693" xr:uid="{00000000-0005-0000-0000-0000770A0000}"/>
    <cellStyle name="20% - Accent4 2 4 2 3 4" xfId="2694" xr:uid="{00000000-0005-0000-0000-0000780A0000}"/>
    <cellStyle name="20% - Accent4 2 4 2 3_2011-12 data" xfId="2695" xr:uid="{00000000-0005-0000-0000-0000790A0000}"/>
    <cellStyle name="20% - Accent4 2 4 2 4" xfId="2696" xr:uid="{00000000-0005-0000-0000-00007A0A0000}"/>
    <cellStyle name="20% - Accent4 2 4 2 4 2" xfId="2697" xr:uid="{00000000-0005-0000-0000-00007B0A0000}"/>
    <cellStyle name="20% - Accent4 2 4 2 5" xfId="2698" xr:uid="{00000000-0005-0000-0000-00007C0A0000}"/>
    <cellStyle name="20% - Accent4 2 4 2 6" xfId="2699" xr:uid="{00000000-0005-0000-0000-00007D0A0000}"/>
    <cellStyle name="20% - Accent4 2 4 2 7" xfId="2700" xr:uid="{00000000-0005-0000-0000-00007E0A0000}"/>
    <cellStyle name="20% - Accent4 2 4 2_2011-12 data" xfId="2701" xr:uid="{00000000-0005-0000-0000-00007F0A0000}"/>
    <cellStyle name="20% - Accent4 2 4 3" xfId="2702" xr:uid="{00000000-0005-0000-0000-0000800A0000}"/>
    <cellStyle name="20% - Accent4 2 4 3 2" xfId="2703" xr:uid="{00000000-0005-0000-0000-0000810A0000}"/>
    <cellStyle name="20% - Accent4 2 4 3 2 2" xfId="2704" xr:uid="{00000000-0005-0000-0000-0000820A0000}"/>
    <cellStyle name="20% - Accent4 2 4 3 3" xfId="2705" xr:uid="{00000000-0005-0000-0000-0000830A0000}"/>
    <cellStyle name="20% - Accent4 2 4 3 4" xfId="2706" xr:uid="{00000000-0005-0000-0000-0000840A0000}"/>
    <cellStyle name="20% - Accent4 2 4 3 5" xfId="2707" xr:uid="{00000000-0005-0000-0000-0000850A0000}"/>
    <cellStyle name="20% - Accent4 2 4 3_2011-12 data" xfId="2708" xr:uid="{00000000-0005-0000-0000-0000860A0000}"/>
    <cellStyle name="20% - Accent4 2 4 4" xfId="2709" xr:uid="{00000000-0005-0000-0000-0000870A0000}"/>
    <cellStyle name="20% - Accent4 2 4 4 2" xfId="2710" xr:uid="{00000000-0005-0000-0000-0000880A0000}"/>
    <cellStyle name="20% - Accent4 2 4 5" xfId="2711" xr:uid="{00000000-0005-0000-0000-0000890A0000}"/>
    <cellStyle name="20% - Accent4 2 4 6" xfId="2712" xr:uid="{00000000-0005-0000-0000-00008A0A0000}"/>
    <cellStyle name="20% - Accent4 2 4 7" xfId="2713" xr:uid="{00000000-0005-0000-0000-00008B0A0000}"/>
    <cellStyle name="20% - Accent4 2 4_2011-12 data" xfId="2714" xr:uid="{00000000-0005-0000-0000-00008C0A0000}"/>
    <cellStyle name="20% - Accent4 2 5" xfId="2715" xr:uid="{00000000-0005-0000-0000-00008D0A0000}"/>
    <cellStyle name="20% - Accent4 2 5 2" xfId="2716" xr:uid="{00000000-0005-0000-0000-00008E0A0000}"/>
    <cellStyle name="20% - Accent4 2 5 2 2" xfId="2717" xr:uid="{00000000-0005-0000-0000-00008F0A0000}"/>
    <cellStyle name="20% - Accent4 2 5 2 2 2" xfId="2718" xr:uid="{00000000-0005-0000-0000-0000900A0000}"/>
    <cellStyle name="20% - Accent4 2 5 2 2 2 2" xfId="2719" xr:uid="{00000000-0005-0000-0000-0000910A0000}"/>
    <cellStyle name="20% - Accent4 2 5 2 2 3" xfId="2720" xr:uid="{00000000-0005-0000-0000-0000920A0000}"/>
    <cellStyle name="20% - Accent4 2 5 2 2 4" xfId="2721" xr:uid="{00000000-0005-0000-0000-0000930A0000}"/>
    <cellStyle name="20% - Accent4 2 5 2 2_2011-12 data" xfId="2722" xr:uid="{00000000-0005-0000-0000-0000940A0000}"/>
    <cellStyle name="20% - Accent4 2 5 2 3" xfId="2723" xr:uid="{00000000-0005-0000-0000-0000950A0000}"/>
    <cellStyle name="20% - Accent4 2 5 2 3 2" xfId="2724" xr:uid="{00000000-0005-0000-0000-0000960A0000}"/>
    <cellStyle name="20% - Accent4 2 5 2 3 2 2" xfId="2725" xr:uid="{00000000-0005-0000-0000-0000970A0000}"/>
    <cellStyle name="20% - Accent4 2 5 2 3 3" xfId="2726" xr:uid="{00000000-0005-0000-0000-0000980A0000}"/>
    <cellStyle name="20% - Accent4 2 5 2 3 4" xfId="2727" xr:uid="{00000000-0005-0000-0000-0000990A0000}"/>
    <cellStyle name="20% - Accent4 2 5 2 3_2011-12 data" xfId="2728" xr:uid="{00000000-0005-0000-0000-00009A0A0000}"/>
    <cellStyle name="20% - Accent4 2 5 2 4" xfId="2729" xr:uid="{00000000-0005-0000-0000-00009B0A0000}"/>
    <cellStyle name="20% - Accent4 2 5 2 4 2" xfId="2730" xr:uid="{00000000-0005-0000-0000-00009C0A0000}"/>
    <cellStyle name="20% - Accent4 2 5 2 5" xfId="2731" xr:uid="{00000000-0005-0000-0000-00009D0A0000}"/>
    <cellStyle name="20% - Accent4 2 5 2 6" xfId="2732" xr:uid="{00000000-0005-0000-0000-00009E0A0000}"/>
    <cellStyle name="20% - Accent4 2 5 2 7" xfId="2733" xr:uid="{00000000-0005-0000-0000-00009F0A0000}"/>
    <cellStyle name="20% - Accent4 2 5 2_2011-12 data" xfId="2734" xr:uid="{00000000-0005-0000-0000-0000A00A0000}"/>
    <cellStyle name="20% - Accent4 2 5 3" xfId="2735" xr:uid="{00000000-0005-0000-0000-0000A10A0000}"/>
    <cellStyle name="20% - Accent4 2 5 3 2" xfId="2736" xr:uid="{00000000-0005-0000-0000-0000A20A0000}"/>
    <cellStyle name="20% - Accent4 2 5 3 2 2" xfId="2737" xr:uid="{00000000-0005-0000-0000-0000A30A0000}"/>
    <cellStyle name="20% - Accent4 2 5 3 3" xfId="2738" xr:uid="{00000000-0005-0000-0000-0000A40A0000}"/>
    <cellStyle name="20% - Accent4 2 5 3 4" xfId="2739" xr:uid="{00000000-0005-0000-0000-0000A50A0000}"/>
    <cellStyle name="20% - Accent4 2 5 3 5" xfId="2740" xr:uid="{00000000-0005-0000-0000-0000A60A0000}"/>
    <cellStyle name="20% - Accent4 2 5 3_2011-12 data" xfId="2741" xr:uid="{00000000-0005-0000-0000-0000A70A0000}"/>
    <cellStyle name="20% - Accent4 2 5 4" xfId="2742" xr:uid="{00000000-0005-0000-0000-0000A80A0000}"/>
    <cellStyle name="20% - Accent4 2 5 4 2" xfId="2743" xr:uid="{00000000-0005-0000-0000-0000A90A0000}"/>
    <cellStyle name="20% - Accent4 2 5 5" xfId="2744" xr:uid="{00000000-0005-0000-0000-0000AA0A0000}"/>
    <cellStyle name="20% - Accent4 2 5 6" xfId="2745" xr:uid="{00000000-0005-0000-0000-0000AB0A0000}"/>
    <cellStyle name="20% - Accent4 2 5 7" xfId="2746" xr:uid="{00000000-0005-0000-0000-0000AC0A0000}"/>
    <cellStyle name="20% - Accent4 2 5_2011-12 data" xfId="2747" xr:uid="{00000000-0005-0000-0000-0000AD0A0000}"/>
    <cellStyle name="20% - Accent4 2 6" xfId="2748" xr:uid="{00000000-0005-0000-0000-0000AE0A0000}"/>
    <cellStyle name="20% - Accent4 2 6 2" xfId="2749" xr:uid="{00000000-0005-0000-0000-0000AF0A0000}"/>
    <cellStyle name="20% - Accent4 2 6 2 2" xfId="2750" xr:uid="{00000000-0005-0000-0000-0000B00A0000}"/>
    <cellStyle name="20% - Accent4 2 6 2 2 2" xfId="2751" xr:uid="{00000000-0005-0000-0000-0000B10A0000}"/>
    <cellStyle name="20% - Accent4 2 6 2 3" xfId="2752" xr:uid="{00000000-0005-0000-0000-0000B20A0000}"/>
    <cellStyle name="20% - Accent4 2 6 2 4" xfId="2753" xr:uid="{00000000-0005-0000-0000-0000B30A0000}"/>
    <cellStyle name="20% - Accent4 2 6 3" xfId="2754" xr:uid="{00000000-0005-0000-0000-0000B40A0000}"/>
    <cellStyle name="20% - Accent4 2 6 3 2" xfId="2755" xr:uid="{00000000-0005-0000-0000-0000B50A0000}"/>
    <cellStyle name="20% - Accent4 2 6 3 2 2" xfId="2756" xr:uid="{00000000-0005-0000-0000-0000B60A0000}"/>
    <cellStyle name="20% - Accent4 2 6 3 3" xfId="2757" xr:uid="{00000000-0005-0000-0000-0000B70A0000}"/>
    <cellStyle name="20% - Accent4 2 6 3 4" xfId="2758" xr:uid="{00000000-0005-0000-0000-0000B80A0000}"/>
    <cellStyle name="20% - Accent4 2 6 4" xfId="2759" xr:uid="{00000000-0005-0000-0000-0000B90A0000}"/>
    <cellStyle name="20% - Accent4 2 6 4 2" xfId="2760" xr:uid="{00000000-0005-0000-0000-0000BA0A0000}"/>
    <cellStyle name="20% - Accent4 2 6 5" xfId="2761" xr:uid="{00000000-0005-0000-0000-0000BB0A0000}"/>
    <cellStyle name="20% - Accent4 2 6 6" xfId="2762" xr:uid="{00000000-0005-0000-0000-0000BC0A0000}"/>
    <cellStyle name="20% - Accent4 2 7" xfId="2763" xr:uid="{00000000-0005-0000-0000-0000BD0A0000}"/>
    <cellStyle name="20% - Accent4 2 7 2" xfId="2764" xr:uid="{00000000-0005-0000-0000-0000BE0A0000}"/>
    <cellStyle name="20% - Accent4 2 7 2 2" xfId="2765" xr:uid="{00000000-0005-0000-0000-0000BF0A0000}"/>
    <cellStyle name="20% - Accent4 2 7 3" xfId="2766" xr:uid="{00000000-0005-0000-0000-0000C00A0000}"/>
    <cellStyle name="20% - Accent4 2 7 4" xfId="2767" xr:uid="{00000000-0005-0000-0000-0000C10A0000}"/>
    <cellStyle name="20% - Accent4 2 8" xfId="2768" xr:uid="{00000000-0005-0000-0000-0000C20A0000}"/>
    <cellStyle name="20% - Accent4 2 8 2" xfId="2769" xr:uid="{00000000-0005-0000-0000-0000C30A0000}"/>
    <cellStyle name="20% - Accent4 2 9" xfId="2770" xr:uid="{00000000-0005-0000-0000-0000C40A0000}"/>
    <cellStyle name="20% - Accent4 2 9 2" xfId="2771" xr:uid="{00000000-0005-0000-0000-0000C50A0000}"/>
    <cellStyle name="20% - Accent4 20" xfId="2772" xr:uid="{00000000-0005-0000-0000-0000C60A0000}"/>
    <cellStyle name="20% - Accent4 20 2" xfId="2773" xr:uid="{00000000-0005-0000-0000-0000C70A0000}"/>
    <cellStyle name="20% - Accent4 20 2 2" xfId="2774" xr:uid="{00000000-0005-0000-0000-0000C80A0000}"/>
    <cellStyle name="20% - Accent4 20 2 2 2" xfId="2775" xr:uid="{00000000-0005-0000-0000-0000C90A0000}"/>
    <cellStyle name="20% - Accent4 20 2 2 2 2" xfId="2776" xr:uid="{00000000-0005-0000-0000-0000CA0A0000}"/>
    <cellStyle name="20% - Accent4 20 2 2 3" xfId="2777" xr:uid="{00000000-0005-0000-0000-0000CB0A0000}"/>
    <cellStyle name="20% - Accent4 20 2 2 4" xfId="2778" xr:uid="{00000000-0005-0000-0000-0000CC0A0000}"/>
    <cellStyle name="20% - Accent4 20 2 3" xfId="2779" xr:uid="{00000000-0005-0000-0000-0000CD0A0000}"/>
    <cellStyle name="20% - Accent4 20 2 3 2" xfId="2780" xr:uid="{00000000-0005-0000-0000-0000CE0A0000}"/>
    <cellStyle name="20% - Accent4 20 2 3 2 2" xfId="2781" xr:uid="{00000000-0005-0000-0000-0000CF0A0000}"/>
    <cellStyle name="20% - Accent4 20 2 3 3" xfId="2782" xr:uid="{00000000-0005-0000-0000-0000D00A0000}"/>
    <cellStyle name="20% - Accent4 20 2 3 4" xfId="2783" xr:uid="{00000000-0005-0000-0000-0000D10A0000}"/>
    <cellStyle name="20% - Accent4 20 2 4" xfId="2784" xr:uid="{00000000-0005-0000-0000-0000D20A0000}"/>
    <cellStyle name="20% - Accent4 20 2 4 2" xfId="2785" xr:uid="{00000000-0005-0000-0000-0000D30A0000}"/>
    <cellStyle name="20% - Accent4 20 2 5" xfId="2786" xr:uid="{00000000-0005-0000-0000-0000D40A0000}"/>
    <cellStyle name="20% - Accent4 20 2 6" xfId="2787" xr:uid="{00000000-0005-0000-0000-0000D50A0000}"/>
    <cellStyle name="20% - Accent4 20 3" xfId="2788" xr:uid="{00000000-0005-0000-0000-0000D60A0000}"/>
    <cellStyle name="20% - Accent4 20 3 2" xfId="2789" xr:uid="{00000000-0005-0000-0000-0000D70A0000}"/>
    <cellStyle name="20% - Accent4 20 3 2 2" xfId="2790" xr:uid="{00000000-0005-0000-0000-0000D80A0000}"/>
    <cellStyle name="20% - Accent4 20 3 3" xfId="2791" xr:uid="{00000000-0005-0000-0000-0000D90A0000}"/>
    <cellStyle name="20% - Accent4 20 3 4" xfId="2792" xr:uid="{00000000-0005-0000-0000-0000DA0A0000}"/>
    <cellStyle name="20% - Accent4 20 4" xfId="2793" xr:uid="{00000000-0005-0000-0000-0000DB0A0000}"/>
    <cellStyle name="20% - Accent4 20 4 2" xfId="2794" xr:uid="{00000000-0005-0000-0000-0000DC0A0000}"/>
    <cellStyle name="20% - Accent4 20 5" xfId="2795" xr:uid="{00000000-0005-0000-0000-0000DD0A0000}"/>
    <cellStyle name="20% - Accent4 20 6" xfId="2796" xr:uid="{00000000-0005-0000-0000-0000DE0A0000}"/>
    <cellStyle name="20% - Accent4 21" xfId="2797" xr:uid="{00000000-0005-0000-0000-0000DF0A0000}"/>
    <cellStyle name="20% - Accent4 21 2" xfId="2798" xr:uid="{00000000-0005-0000-0000-0000E00A0000}"/>
    <cellStyle name="20% - Accent4 21 2 2" xfId="2799" xr:uid="{00000000-0005-0000-0000-0000E10A0000}"/>
    <cellStyle name="20% - Accent4 21 2 2 2" xfId="2800" xr:uid="{00000000-0005-0000-0000-0000E20A0000}"/>
    <cellStyle name="20% - Accent4 21 2 3" xfId="2801" xr:uid="{00000000-0005-0000-0000-0000E30A0000}"/>
    <cellStyle name="20% - Accent4 21 2 4" xfId="2802" xr:uid="{00000000-0005-0000-0000-0000E40A0000}"/>
    <cellStyle name="20% - Accent4 21 2_2011-12 data" xfId="2803" xr:uid="{00000000-0005-0000-0000-0000E50A0000}"/>
    <cellStyle name="20% - Accent4 21 3" xfId="2804" xr:uid="{00000000-0005-0000-0000-0000E60A0000}"/>
    <cellStyle name="20% - Accent4 21 3 2" xfId="2805" xr:uid="{00000000-0005-0000-0000-0000E70A0000}"/>
    <cellStyle name="20% - Accent4 21 3 2 2" xfId="2806" xr:uid="{00000000-0005-0000-0000-0000E80A0000}"/>
    <cellStyle name="20% - Accent4 21 3 3" xfId="2807" xr:uid="{00000000-0005-0000-0000-0000E90A0000}"/>
    <cellStyle name="20% - Accent4 21 3 4" xfId="2808" xr:uid="{00000000-0005-0000-0000-0000EA0A0000}"/>
    <cellStyle name="20% - Accent4 21 3_2011-12 data" xfId="2809" xr:uid="{00000000-0005-0000-0000-0000EB0A0000}"/>
    <cellStyle name="20% - Accent4 21 4" xfId="2810" xr:uid="{00000000-0005-0000-0000-0000EC0A0000}"/>
    <cellStyle name="20% - Accent4 21 4 2" xfId="2811" xr:uid="{00000000-0005-0000-0000-0000ED0A0000}"/>
    <cellStyle name="20% - Accent4 21 5" xfId="2812" xr:uid="{00000000-0005-0000-0000-0000EE0A0000}"/>
    <cellStyle name="20% - Accent4 21 6" xfId="2813" xr:uid="{00000000-0005-0000-0000-0000EF0A0000}"/>
    <cellStyle name="20% - Accent4 21 7" xfId="2814" xr:uid="{00000000-0005-0000-0000-0000F00A0000}"/>
    <cellStyle name="20% - Accent4 21_2011-12 data" xfId="2815" xr:uid="{00000000-0005-0000-0000-0000F10A0000}"/>
    <cellStyle name="20% - Accent4 22" xfId="2816" xr:uid="{00000000-0005-0000-0000-0000F20A0000}"/>
    <cellStyle name="20% - Accent4 22 2" xfId="2817" xr:uid="{00000000-0005-0000-0000-0000F30A0000}"/>
    <cellStyle name="20% - Accent4 22 2 2" xfId="2818" xr:uid="{00000000-0005-0000-0000-0000F40A0000}"/>
    <cellStyle name="20% - Accent4 22 3" xfId="2819" xr:uid="{00000000-0005-0000-0000-0000F50A0000}"/>
    <cellStyle name="20% - Accent4 22 4" xfId="2820" xr:uid="{00000000-0005-0000-0000-0000F60A0000}"/>
    <cellStyle name="20% - Accent4 22 5" xfId="2821" xr:uid="{00000000-0005-0000-0000-0000F70A0000}"/>
    <cellStyle name="20% - Accent4 22_2011-12 data" xfId="2822" xr:uid="{00000000-0005-0000-0000-0000F80A0000}"/>
    <cellStyle name="20% - Accent4 23" xfId="2823" xr:uid="{00000000-0005-0000-0000-0000F90A0000}"/>
    <cellStyle name="20% - Accent4 23 2" xfId="2824" xr:uid="{00000000-0005-0000-0000-0000FA0A0000}"/>
    <cellStyle name="20% - Accent4 23 2 2" xfId="2825" xr:uid="{00000000-0005-0000-0000-0000FB0A0000}"/>
    <cellStyle name="20% - Accent4 23 3" xfId="2826" xr:uid="{00000000-0005-0000-0000-0000FC0A0000}"/>
    <cellStyle name="20% - Accent4 23 4" xfId="2827" xr:uid="{00000000-0005-0000-0000-0000FD0A0000}"/>
    <cellStyle name="20% - Accent4 23 5" xfId="2828" xr:uid="{00000000-0005-0000-0000-0000FE0A0000}"/>
    <cellStyle name="20% - Accent4 23_2011-12 data" xfId="2829" xr:uid="{00000000-0005-0000-0000-0000FF0A0000}"/>
    <cellStyle name="20% - Accent4 24" xfId="2830" xr:uid="{00000000-0005-0000-0000-0000000B0000}"/>
    <cellStyle name="20% - Accent4 24 2" xfId="2831" xr:uid="{00000000-0005-0000-0000-0000010B0000}"/>
    <cellStyle name="20% - Accent4 24 2 2" xfId="2832" xr:uid="{00000000-0005-0000-0000-0000020B0000}"/>
    <cellStyle name="20% - Accent4 24 3" xfId="2833" xr:uid="{00000000-0005-0000-0000-0000030B0000}"/>
    <cellStyle name="20% - Accent4 24 3 2" xfId="2834" xr:uid="{00000000-0005-0000-0000-0000040B0000}"/>
    <cellStyle name="20% - Accent4 24 4" xfId="2835" xr:uid="{00000000-0005-0000-0000-0000050B0000}"/>
    <cellStyle name="20% - Accent4 24 5" xfId="2836" xr:uid="{00000000-0005-0000-0000-0000060B0000}"/>
    <cellStyle name="20% - Accent4 24_2011-12 data" xfId="2837" xr:uid="{00000000-0005-0000-0000-0000070B0000}"/>
    <cellStyle name="20% - Accent4 25" xfId="2838" xr:uid="{00000000-0005-0000-0000-0000080B0000}"/>
    <cellStyle name="20% - Accent4 25 2" xfId="2839" xr:uid="{00000000-0005-0000-0000-0000090B0000}"/>
    <cellStyle name="20% - Accent4 25 2 2" xfId="2840" xr:uid="{00000000-0005-0000-0000-00000A0B0000}"/>
    <cellStyle name="20% - Accent4 25 3" xfId="2841" xr:uid="{00000000-0005-0000-0000-00000B0B0000}"/>
    <cellStyle name="20% - Accent4 25 3 2" xfId="2842" xr:uid="{00000000-0005-0000-0000-00000C0B0000}"/>
    <cellStyle name="20% - Accent4 25 4" xfId="2843" xr:uid="{00000000-0005-0000-0000-00000D0B0000}"/>
    <cellStyle name="20% - Accent4 25 5" xfId="2844" xr:uid="{00000000-0005-0000-0000-00000E0B0000}"/>
    <cellStyle name="20% - Accent4 26" xfId="2845" xr:uid="{00000000-0005-0000-0000-00000F0B0000}"/>
    <cellStyle name="20% - Accent4 26 2" xfId="2846" xr:uid="{00000000-0005-0000-0000-0000100B0000}"/>
    <cellStyle name="20% - Accent4 26 2 2" xfId="2847" xr:uid="{00000000-0005-0000-0000-0000110B0000}"/>
    <cellStyle name="20% - Accent4 26 3" xfId="2848" xr:uid="{00000000-0005-0000-0000-0000120B0000}"/>
    <cellStyle name="20% - Accent4 27" xfId="2849" xr:uid="{00000000-0005-0000-0000-0000130B0000}"/>
    <cellStyle name="20% - Accent4 27 2" xfId="2850" xr:uid="{00000000-0005-0000-0000-0000140B0000}"/>
    <cellStyle name="20% - Accent4 28" xfId="2851" xr:uid="{00000000-0005-0000-0000-0000150B0000}"/>
    <cellStyle name="20% - Accent4 28 2" xfId="2852" xr:uid="{00000000-0005-0000-0000-0000160B0000}"/>
    <cellStyle name="20% - Accent4 29" xfId="2853" xr:uid="{00000000-0005-0000-0000-0000170B0000}"/>
    <cellStyle name="20% - Accent4 29 2" xfId="2854" xr:uid="{00000000-0005-0000-0000-0000180B0000}"/>
    <cellStyle name="20% - Accent4 3" xfId="2855" xr:uid="{00000000-0005-0000-0000-0000190B0000}"/>
    <cellStyle name="20% - Accent4 3 2" xfId="2856" xr:uid="{00000000-0005-0000-0000-00001A0B0000}"/>
    <cellStyle name="20% - Accent4 3 2 2" xfId="2857" xr:uid="{00000000-0005-0000-0000-00001B0B0000}"/>
    <cellStyle name="20% - Accent4 3 2 2 2" xfId="2858" xr:uid="{00000000-0005-0000-0000-00001C0B0000}"/>
    <cellStyle name="20% - Accent4 3 2 2 2 2" xfId="2859" xr:uid="{00000000-0005-0000-0000-00001D0B0000}"/>
    <cellStyle name="20% - Accent4 3 2 2 3" xfId="2860" xr:uid="{00000000-0005-0000-0000-00001E0B0000}"/>
    <cellStyle name="20% - Accent4 3 2 2 4" xfId="2861" xr:uid="{00000000-0005-0000-0000-00001F0B0000}"/>
    <cellStyle name="20% - Accent4 3 2 2_2011-12 data" xfId="2862" xr:uid="{00000000-0005-0000-0000-0000200B0000}"/>
    <cellStyle name="20% - Accent4 3 2 3" xfId="2863" xr:uid="{00000000-0005-0000-0000-0000210B0000}"/>
    <cellStyle name="20% - Accent4 3 2 3 2" xfId="2864" xr:uid="{00000000-0005-0000-0000-0000220B0000}"/>
    <cellStyle name="20% - Accent4 3 2 3 2 2" xfId="2865" xr:uid="{00000000-0005-0000-0000-0000230B0000}"/>
    <cellStyle name="20% - Accent4 3 2 3 3" xfId="2866" xr:uid="{00000000-0005-0000-0000-0000240B0000}"/>
    <cellStyle name="20% - Accent4 3 2 3 4" xfId="2867" xr:uid="{00000000-0005-0000-0000-0000250B0000}"/>
    <cellStyle name="20% - Accent4 3 2 3_2011-12 data" xfId="2868" xr:uid="{00000000-0005-0000-0000-0000260B0000}"/>
    <cellStyle name="20% - Accent4 3 2 4" xfId="2869" xr:uid="{00000000-0005-0000-0000-0000270B0000}"/>
    <cellStyle name="20% - Accent4 3 2 4 2" xfId="2870" xr:uid="{00000000-0005-0000-0000-0000280B0000}"/>
    <cellStyle name="20% - Accent4 3 2 5" xfId="2871" xr:uid="{00000000-0005-0000-0000-0000290B0000}"/>
    <cellStyle name="20% - Accent4 3 2 6" xfId="2872" xr:uid="{00000000-0005-0000-0000-00002A0B0000}"/>
    <cellStyle name="20% - Accent4 3 2 7" xfId="2873" xr:uid="{00000000-0005-0000-0000-00002B0B0000}"/>
    <cellStyle name="20% - Accent4 3 2_2011-12 data" xfId="2874" xr:uid="{00000000-0005-0000-0000-00002C0B0000}"/>
    <cellStyle name="20% - Accent4 3 3" xfId="2875" xr:uid="{00000000-0005-0000-0000-00002D0B0000}"/>
    <cellStyle name="20% - Accent4 3 3 2" xfId="2876" xr:uid="{00000000-0005-0000-0000-00002E0B0000}"/>
    <cellStyle name="20% - Accent4 3 3 2 2" xfId="2877" xr:uid="{00000000-0005-0000-0000-00002F0B0000}"/>
    <cellStyle name="20% - Accent4 3 3 3" xfId="2878" xr:uid="{00000000-0005-0000-0000-0000300B0000}"/>
    <cellStyle name="20% - Accent4 3 3 4" xfId="2879" xr:uid="{00000000-0005-0000-0000-0000310B0000}"/>
    <cellStyle name="20% - Accent4 3 3 5" xfId="2880" xr:uid="{00000000-0005-0000-0000-0000320B0000}"/>
    <cellStyle name="20% - Accent4 3 3_2011-12 data" xfId="2881" xr:uid="{00000000-0005-0000-0000-0000330B0000}"/>
    <cellStyle name="20% - Accent4 3 4" xfId="2882" xr:uid="{00000000-0005-0000-0000-0000340B0000}"/>
    <cellStyle name="20% - Accent4 3 4 2" xfId="2883" xr:uid="{00000000-0005-0000-0000-0000350B0000}"/>
    <cellStyle name="20% - Accent4 3 5" xfId="2884" xr:uid="{00000000-0005-0000-0000-0000360B0000}"/>
    <cellStyle name="20% - Accent4 3 6" xfId="2885" xr:uid="{00000000-0005-0000-0000-0000370B0000}"/>
    <cellStyle name="20% - Accent4 3 7" xfId="2886" xr:uid="{00000000-0005-0000-0000-0000380B0000}"/>
    <cellStyle name="20% - Accent4 3_2011-12 data" xfId="2887" xr:uid="{00000000-0005-0000-0000-0000390B0000}"/>
    <cellStyle name="20% - Accent4 30" xfId="2888" xr:uid="{00000000-0005-0000-0000-00003A0B0000}"/>
    <cellStyle name="20% - Accent4 30 2" xfId="2889" xr:uid="{00000000-0005-0000-0000-00003B0B0000}"/>
    <cellStyle name="20% - Accent4 31" xfId="2890" xr:uid="{00000000-0005-0000-0000-00003C0B0000}"/>
    <cellStyle name="20% - Accent4 31 2" xfId="2891" xr:uid="{00000000-0005-0000-0000-00003D0B0000}"/>
    <cellStyle name="20% - Accent4 32" xfId="2892" xr:uid="{00000000-0005-0000-0000-00003E0B0000}"/>
    <cellStyle name="20% - Accent4 32 2" xfId="2893" xr:uid="{00000000-0005-0000-0000-00003F0B0000}"/>
    <cellStyle name="20% - Accent4 33" xfId="2894" xr:uid="{00000000-0005-0000-0000-0000400B0000}"/>
    <cellStyle name="20% - Accent4 33 2" xfId="2895" xr:uid="{00000000-0005-0000-0000-0000410B0000}"/>
    <cellStyle name="20% - Accent4 34" xfId="2896" xr:uid="{00000000-0005-0000-0000-0000420B0000}"/>
    <cellStyle name="20% - Accent4 34 2" xfId="2897" xr:uid="{00000000-0005-0000-0000-0000430B0000}"/>
    <cellStyle name="20% - Accent4 35" xfId="2898" xr:uid="{00000000-0005-0000-0000-0000440B0000}"/>
    <cellStyle name="20% - Accent4 36" xfId="2899" xr:uid="{00000000-0005-0000-0000-0000450B0000}"/>
    <cellStyle name="20% - Accent4 37" xfId="2900" xr:uid="{00000000-0005-0000-0000-0000460B0000}"/>
    <cellStyle name="20% - Accent4 37 2" xfId="2901" xr:uid="{00000000-0005-0000-0000-0000470B0000}"/>
    <cellStyle name="20% - Accent4 38" xfId="2902" xr:uid="{00000000-0005-0000-0000-0000480B0000}"/>
    <cellStyle name="20% - Accent4 39" xfId="2903" xr:uid="{00000000-0005-0000-0000-0000490B0000}"/>
    <cellStyle name="20% - Accent4 4" xfId="2904" xr:uid="{00000000-0005-0000-0000-00004A0B0000}"/>
    <cellStyle name="20% - Accent4 4 2" xfId="2905" xr:uid="{00000000-0005-0000-0000-00004B0B0000}"/>
    <cellStyle name="20% - Accent4 4 2 2" xfId="2906" xr:uid="{00000000-0005-0000-0000-00004C0B0000}"/>
    <cellStyle name="20% - Accent4 4 2 2 2" xfId="2907" xr:uid="{00000000-0005-0000-0000-00004D0B0000}"/>
    <cellStyle name="20% - Accent4 4 2 2 2 2" xfId="2908" xr:uid="{00000000-0005-0000-0000-00004E0B0000}"/>
    <cellStyle name="20% - Accent4 4 2 2 3" xfId="2909" xr:uid="{00000000-0005-0000-0000-00004F0B0000}"/>
    <cellStyle name="20% - Accent4 4 2 2 4" xfId="2910" xr:uid="{00000000-0005-0000-0000-0000500B0000}"/>
    <cellStyle name="20% - Accent4 4 2 2_2011-12 data" xfId="2911" xr:uid="{00000000-0005-0000-0000-0000510B0000}"/>
    <cellStyle name="20% - Accent4 4 2 3" xfId="2912" xr:uid="{00000000-0005-0000-0000-0000520B0000}"/>
    <cellStyle name="20% - Accent4 4 2 3 2" xfId="2913" xr:uid="{00000000-0005-0000-0000-0000530B0000}"/>
    <cellStyle name="20% - Accent4 4 2 3 2 2" xfId="2914" xr:uid="{00000000-0005-0000-0000-0000540B0000}"/>
    <cellStyle name="20% - Accent4 4 2 3 3" xfId="2915" xr:uid="{00000000-0005-0000-0000-0000550B0000}"/>
    <cellStyle name="20% - Accent4 4 2 3 4" xfId="2916" xr:uid="{00000000-0005-0000-0000-0000560B0000}"/>
    <cellStyle name="20% - Accent4 4 2 3_2011-12 data" xfId="2917" xr:uid="{00000000-0005-0000-0000-0000570B0000}"/>
    <cellStyle name="20% - Accent4 4 2 4" xfId="2918" xr:uid="{00000000-0005-0000-0000-0000580B0000}"/>
    <cellStyle name="20% - Accent4 4 2 4 2" xfId="2919" xr:uid="{00000000-0005-0000-0000-0000590B0000}"/>
    <cellStyle name="20% - Accent4 4 2 5" xfId="2920" xr:uid="{00000000-0005-0000-0000-00005A0B0000}"/>
    <cellStyle name="20% - Accent4 4 2 6" xfId="2921" xr:uid="{00000000-0005-0000-0000-00005B0B0000}"/>
    <cellStyle name="20% - Accent4 4 2 7" xfId="2922" xr:uid="{00000000-0005-0000-0000-00005C0B0000}"/>
    <cellStyle name="20% - Accent4 4 2_2011-12 data" xfId="2923" xr:uid="{00000000-0005-0000-0000-00005D0B0000}"/>
    <cellStyle name="20% - Accent4 4 3" xfId="2924" xr:uid="{00000000-0005-0000-0000-00005E0B0000}"/>
    <cellStyle name="20% - Accent4 4 3 2" xfId="2925" xr:uid="{00000000-0005-0000-0000-00005F0B0000}"/>
    <cellStyle name="20% - Accent4 4 3 2 2" xfId="2926" xr:uid="{00000000-0005-0000-0000-0000600B0000}"/>
    <cellStyle name="20% - Accent4 4 3 3" xfId="2927" xr:uid="{00000000-0005-0000-0000-0000610B0000}"/>
    <cellStyle name="20% - Accent4 4 3 4" xfId="2928" xr:uid="{00000000-0005-0000-0000-0000620B0000}"/>
    <cellStyle name="20% - Accent4 4 3 5" xfId="2929" xr:uid="{00000000-0005-0000-0000-0000630B0000}"/>
    <cellStyle name="20% - Accent4 4 3_2011-12 data" xfId="2930" xr:uid="{00000000-0005-0000-0000-0000640B0000}"/>
    <cellStyle name="20% - Accent4 4 4" xfId="2931" xr:uid="{00000000-0005-0000-0000-0000650B0000}"/>
    <cellStyle name="20% - Accent4 4 4 2" xfId="2932" xr:uid="{00000000-0005-0000-0000-0000660B0000}"/>
    <cellStyle name="20% - Accent4 4 5" xfId="2933" xr:uid="{00000000-0005-0000-0000-0000670B0000}"/>
    <cellStyle name="20% - Accent4 4 6" xfId="2934" xr:uid="{00000000-0005-0000-0000-0000680B0000}"/>
    <cellStyle name="20% - Accent4 4 7" xfId="2935" xr:uid="{00000000-0005-0000-0000-0000690B0000}"/>
    <cellStyle name="20% - Accent4 4_2011-12 data" xfId="2936" xr:uid="{00000000-0005-0000-0000-00006A0B0000}"/>
    <cellStyle name="20% - Accent4 40" xfId="2937" xr:uid="{00000000-0005-0000-0000-00006B0B0000}"/>
    <cellStyle name="20% - Accent4 41" xfId="2938" xr:uid="{00000000-0005-0000-0000-00006C0B0000}"/>
    <cellStyle name="20% - Accent4 42" xfId="2939" xr:uid="{00000000-0005-0000-0000-00006D0B0000}"/>
    <cellStyle name="20% - Accent4 43" xfId="2940" xr:uid="{00000000-0005-0000-0000-00006E0B0000}"/>
    <cellStyle name="20% - Accent4 44" xfId="2941" xr:uid="{00000000-0005-0000-0000-00006F0B0000}"/>
    <cellStyle name="20% - Accent4 45" xfId="2942" xr:uid="{00000000-0005-0000-0000-0000700B0000}"/>
    <cellStyle name="20% - Accent4 46" xfId="2943" xr:uid="{00000000-0005-0000-0000-0000710B0000}"/>
    <cellStyle name="20% - Accent4 47" xfId="2944" xr:uid="{00000000-0005-0000-0000-0000720B0000}"/>
    <cellStyle name="20% - Accent4 48" xfId="2945" xr:uid="{00000000-0005-0000-0000-0000730B0000}"/>
    <cellStyle name="20% - Accent4 49" xfId="2946" xr:uid="{00000000-0005-0000-0000-0000740B0000}"/>
    <cellStyle name="20% - Accent4 5" xfId="2947" xr:uid="{00000000-0005-0000-0000-0000750B0000}"/>
    <cellStyle name="20% - Accent4 5 2" xfId="2948" xr:uid="{00000000-0005-0000-0000-0000760B0000}"/>
    <cellStyle name="20% - Accent4 5 2 2" xfId="2949" xr:uid="{00000000-0005-0000-0000-0000770B0000}"/>
    <cellStyle name="20% - Accent4 5 2 2 2" xfId="2950" xr:uid="{00000000-0005-0000-0000-0000780B0000}"/>
    <cellStyle name="20% - Accent4 5 2 2 2 2" xfId="2951" xr:uid="{00000000-0005-0000-0000-0000790B0000}"/>
    <cellStyle name="20% - Accent4 5 2 2 3" xfId="2952" xr:uid="{00000000-0005-0000-0000-00007A0B0000}"/>
    <cellStyle name="20% - Accent4 5 2 2 4" xfId="2953" xr:uid="{00000000-0005-0000-0000-00007B0B0000}"/>
    <cellStyle name="20% - Accent4 5 2 2_2011-12 data" xfId="2954" xr:uid="{00000000-0005-0000-0000-00007C0B0000}"/>
    <cellStyle name="20% - Accent4 5 2 3" xfId="2955" xr:uid="{00000000-0005-0000-0000-00007D0B0000}"/>
    <cellStyle name="20% - Accent4 5 2 3 2" xfId="2956" xr:uid="{00000000-0005-0000-0000-00007E0B0000}"/>
    <cellStyle name="20% - Accent4 5 2 3 2 2" xfId="2957" xr:uid="{00000000-0005-0000-0000-00007F0B0000}"/>
    <cellStyle name="20% - Accent4 5 2 3 3" xfId="2958" xr:uid="{00000000-0005-0000-0000-0000800B0000}"/>
    <cellStyle name="20% - Accent4 5 2 3 4" xfId="2959" xr:uid="{00000000-0005-0000-0000-0000810B0000}"/>
    <cellStyle name="20% - Accent4 5 2 3_2011-12 data" xfId="2960" xr:uid="{00000000-0005-0000-0000-0000820B0000}"/>
    <cellStyle name="20% - Accent4 5 2 4" xfId="2961" xr:uid="{00000000-0005-0000-0000-0000830B0000}"/>
    <cellStyle name="20% - Accent4 5 2 4 2" xfId="2962" xr:uid="{00000000-0005-0000-0000-0000840B0000}"/>
    <cellStyle name="20% - Accent4 5 2 5" xfId="2963" xr:uid="{00000000-0005-0000-0000-0000850B0000}"/>
    <cellStyle name="20% - Accent4 5 2 6" xfId="2964" xr:uid="{00000000-0005-0000-0000-0000860B0000}"/>
    <cellStyle name="20% - Accent4 5 2 7" xfId="2965" xr:uid="{00000000-0005-0000-0000-0000870B0000}"/>
    <cellStyle name="20% - Accent4 5 2_2011-12 data" xfId="2966" xr:uid="{00000000-0005-0000-0000-0000880B0000}"/>
    <cellStyle name="20% - Accent4 5 3" xfId="2967" xr:uid="{00000000-0005-0000-0000-0000890B0000}"/>
    <cellStyle name="20% - Accent4 5 3 2" xfId="2968" xr:uid="{00000000-0005-0000-0000-00008A0B0000}"/>
    <cellStyle name="20% - Accent4 5 3 2 2" xfId="2969" xr:uid="{00000000-0005-0000-0000-00008B0B0000}"/>
    <cellStyle name="20% - Accent4 5 3 3" xfId="2970" xr:uid="{00000000-0005-0000-0000-00008C0B0000}"/>
    <cellStyle name="20% - Accent4 5 3 4" xfId="2971" xr:uid="{00000000-0005-0000-0000-00008D0B0000}"/>
    <cellStyle name="20% - Accent4 5 3 5" xfId="2972" xr:uid="{00000000-0005-0000-0000-00008E0B0000}"/>
    <cellStyle name="20% - Accent4 5 3_2011-12 data" xfId="2973" xr:uid="{00000000-0005-0000-0000-00008F0B0000}"/>
    <cellStyle name="20% - Accent4 5 4" xfId="2974" xr:uid="{00000000-0005-0000-0000-0000900B0000}"/>
    <cellStyle name="20% - Accent4 5 4 2" xfId="2975" xr:uid="{00000000-0005-0000-0000-0000910B0000}"/>
    <cellStyle name="20% - Accent4 5 5" xfId="2976" xr:uid="{00000000-0005-0000-0000-0000920B0000}"/>
    <cellStyle name="20% - Accent4 5 6" xfId="2977" xr:uid="{00000000-0005-0000-0000-0000930B0000}"/>
    <cellStyle name="20% - Accent4 5 7" xfId="2978" xr:uid="{00000000-0005-0000-0000-0000940B0000}"/>
    <cellStyle name="20% - Accent4 5_2011-12 data" xfId="2979" xr:uid="{00000000-0005-0000-0000-0000950B0000}"/>
    <cellStyle name="20% - Accent4 50" xfId="2980" xr:uid="{00000000-0005-0000-0000-0000960B0000}"/>
    <cellStyle name="20% - Accent4 51" xfId="2981" xr:uid="{00000000-0005-0000-0000-0000970B0000}"/>
    <cellStyle name="20% - Accent4 52" xfId="2982" xr:uid="{00000000-0005-0000-0000-0000980B0000}"/>
    <cellStyle name="20% - Accent4 53" xfId="2983" xr:uid="{00000000-0005-0000-0000-0000990B0000}"/>
    <cellStyle name="20% - Accent4 54" xfId="2984" xr:uid="{00000000-0005-0000-0000-00009A0B0000}"/>
    <cellStyle name="20% - Accent4 55" xfId="2985" xr:uid="{00000000-0005-0000-0000-00009B0B0000}"/>
    <cellStyle name="20% - Accent4 56" xfId="2986" xr:uid="{00000000-0005-0000-0000-00009C0B0000}"/>
    <cellStyle name="20% - Accent4 57" xfId="2987" xr:uid="{00000000-0005-0000-0000-00009D0B0000}"/>
    <cellStyle name="20% - Accent4 58" xfId="2988" xr:uid="{00000000-0005-0000-0000-00009E0B0000}"/>
    <cellStyle name="20% - Accent4 59" xfId="2989" xr:uid="{00000000-0005-0000-0000-00009F0B0000}"/>
    <cellStyle name="20% - Accent4 6" xfId="2990" xr:uid="{00000000-0005-0000-0000-0000A00B0000}"/>
    <cellStyle name="20% - Accent4 6 2" xfId="2991" xr:uid="{00000000-0005-0000-0000-0000A10B0000}"/>
    <cellStyle name="20% - Accent4 6 2 2" xfId="2992" xr:uid="{00000000-0005-0000-0000-0000A20B0000}"/>
    <cellStyle name="20% - Accent4 6 2 2 2" xfId="2993" xr:uid="{00000000-0005-0000-0000-0000A30B0000}"/>
    <cellStyle name="20% - Accent4 6 2 2 2 2" xfId="2994" xr:uid="{00000000-0005-0000-0000-0000A40B0000}"/>
    <cellStyle name="20% - Accent4 6 2 2 3" xfId="2995" xr:uid="{00000000-0005-0000-0000-0000A50B0000}"/>
    <cellStyle name="20% - Accent4 6 2 2 4" xfId="2996" xr:uid="{00000000-0005-0000-0000-0000A60B0000}"/>
    <cellStyle name="20% - Accent4 6 2 2_2011-12 data" xfId="2997" xr:uid="{00000000-0005-0000-0000-0000A70B0000}"/>
    <cellStyle name="20% - Accent4 6 2 3" xfId="2998" xr:uid="{00000000-0005-0000-0000-0000A80B0000}"/>
    <cellStyle name="20% - Accent4 6 2 3 2" xfId="2999" xr:uid="{00000000-0005-0000-0000-0000A90B0000}"/>
    <cellStyle name="20% - Accent4 6 2 3 2 2" xfId="3000" xr:uid="{00000000-0005-0000-0000-0000AA0B0000}"/>
    <cellStyle name="20% - Accent4 6 2 3 3" xfId="3001" xr:uid="{00000000-0005-0000-0000-0000AB0B0000}"/>
    <cellStyle name="20% - Accent4 6 2 3 4" xfId="3002" xr:uid="{00000000-0005-0000-0000-0000AC0B0000}"/>
    <cellStyle name="20% - Accent4 6 2 3_2011-12 data" xfId="3003" xr:uid="{00000000-0005-0000-0000-0000AD0B0000}"/>
    <cellStyle name="20% - Accent4 6 2 4" xfId="3004" xr:uid="{00000000-0005-0000-0000-0000AE0B0000}"/>
    <cellStyle name="20% - Accent4 6 2 4 2" xfId="3005" xr:uid="{00000000-0005-0000-0000-0000AF0B0000}"/>
    <cellStyle name="20% - Accent4 6 2 5" xfId="3006" xr:uid="{00000000-0005-0000-0000-0000B00B0000}"/>
    <cellStyle name="20% - Accent4 6 2 6" xfId="3007" xr:uid="{00000000-0005-0000-0000-0000B10B0000}"/>
    <cellStyle name="20% - Accent4 6 2 7" xfId="3008" xr:uid="{00000000-0005-0000-0000-0000B20B0000}"/>
    <cellStyle name="20% - Accent4 6 2_2011-12 data" xfId="3009" xr:uid="{00000000-0005-0000-0000-0000B30B0000}"/>
    <cellStyle name="20% - Accent4 6 3" xfId="3010" xr:uid="{00000000-0005-0000-0000-0000B40B0000}"/>
    <cellStyle name="20% - Accent4 6 3 2" xfId="3011" xr:uid="{00000000-0005-0000-0000-0000B50B0000}"/>
    <cellStyle name="20% - Accent4 6 3 2 2" xfId="3012" xr:uid="{00000000-0005-0000-0000-0000B60B0000}"/>
    <cellStyle name="20% - Accent4 6 3 3" xfId="3013" xr:uid="{00000000-0005-0000-0000-0000B70B0000}"/>
    <cellStyle name="20% - Accent4 6 3 4" xfId="3014" xr:uid="{00000000-0005-0000-0000-0000B80B0000}"/>
    <cellStyle name="20% - Accent4 6 3 5" xfId="3015" xr:uid="{00000000-0005-0000-0000-0000B90B0000}"/>
    <cellStyle name="20% - Accent4 6 3_2011-12 data" xfId="3016" xr:uid="{00000000-0005-0000-0000-0000BA0B0000}"/>
    <cellStyle name="20% - Accent4 6 4" xfId="3017" xr:uid="{00000000-0005-0000-0000-0000BB0B0000}"/>
    <cellStyle name="20% - Accent4 6 4 2" xfId="3018" xr:uid="{00000000-0005-0000-0000-0000BC0B0000}"/>
    <cellStyle name="20% - Accent4 6 5" xfId="3019" xr:uid="{00000000-0005-0000-0000-0000BD0B0000}"/>
    <cellStyle name="20% - Accent4 6 6" xfId="3020" xr:uid="{00000000-0005-0000-0000-0000BE0B0000}"/>
    <cellStyle name="20% - Accent4 6 7" xfId="3021" xr:uid="{00000000-0005-0000-0000-0000BF0B0000}"/>
    <cellStyle name="20% - Accent4 6_2011-12 data" xfId="3022" xr:uid="{00000000-0005-0000-0000-0000C00B0000}"/>
    <cellStyle name="20% - Accent4 60" xfId="3023" xr:uid="{00000000-0005-0000-0000-0000C10B0000}"/>
    <cellStyle name="20% - Accent4 61" xfId="3024" xr:uid="{00000000-0005-0000-0000-0000C20B0000}"/>
    <cellStyle name="20% - Accent4 62" xfId="3025" xr:uid="{00000000-0005-0000-0000-0000C30B0000}"/>
    <cellStyle name="20% - Accent4 63" xfId="3026" xr:uid="{00000000-0005-0000-0000-0000C40B0000}"/>
    <cellStyle name="20% - Accent4 64" xfId="3027" xr:uid="{00000000-0005-0000-0000-0000C50B0000}"/>
    <cellStyle name="20% - Accent4 65" xfId="3028" xr:uid="{00000000-0005-0000-0000-0000C60B0000}"/>
    <cellStyle name="20% - Accent4 66" xfId="3029" xr:uid="{00000000-0005-0000-0000-0000C70B0000}"/>
    <cellStyle name="20% - Accent4 67" xfId="3030" xr:uid="{00000000-0005-0000-0000-0000C80B0000}"/>
    <cellStyle name="20% - Accent4 68" xfId="3031" xr:uid="{00000000-0005-0000-0000-0000C90B0000}"/>
    <cellStyle name="20% - Accent4 69" xfId="3032" xr:uid="{00000000-0005-0000-0000-0000CA0B0000}"/>
    <cellStyle name="20% - Accent4 7" xfId="3033" xr:uid="{00000000-0005-0000-0000-0000CB0B0000}"/>
    <cellStyle name="20% - Accent4 7 2" xfId="3034" xr:uid="{00000000-0005-0000-0000-0000CC0B0000}"/>
    <cellStyle name="20% - Accent4 7 2 2" xfId="3035" xr:uid="{00000000-0005-0000-0000-0000CD0B0000}"/>
    <cellStyle name="20% - Accent4 7 2 2 2" xfId="3036" xr:uid="{00000000-0005-0000-0000-0000CE0B0000}"/>
    <cellStyle name="20% - Accent4 7 2 2 2 2" xfId="3037" xr:uid="{00000000-0005-0000-0000-0000CF0B0000}"/>
    <cellStyle name="20% - Accent4 7 2 2 3" xfId="3038" xr:uid="{00000000-0005-0000-0000-0000D00B0000}"/>
    <cellStyle name="20% - Accent4 7 2 2 4" xfId="3039" xr:uid="{00000000-0005-0000-0000-0000D10B0000}"/>
    <cellStyle name="20% - Accent4 7 2 3" xfId="3040" xr:uid="{00000000-0005-0000-0000-0000D20B0000}"/>
    <cellStyle name="20% - Accent4 7 2 3 2" xfId="3041" xr:uid="{00000000-0005-0000-0000-0000D30B0000}"/>
    <cellStyle name="20% - Accent4 7 2 3 2 2" xfId="3042" xr:uid="{00000000-0005-0000-0000-0000D40B0000}"/>
    <cellStyle name="20% - Accent4 7 2 3 3" xfId="3043" xr:uid="{00000000-0005-0000-0000-0000D50B0000}"/>
    <cellStyle name="20% - Accent4 7 2 3 4" xfId="3044" xr:uid="{00000000-0005-0000-0000-0000D60B0000}"/>
    <cellStyle name="20% - Accent4 7 2 4" xfId="3045" xr:uid="{00000000-0005-0000-0000-0000D70B0000}"/>
    <cellStyle name="20% - Accent4 7 2 4 2" xfId="3046" xr:uid="{00000000-0005-0000-0000-0000D80B0000}"/>
    <cellStyle name="20% - Accent4 7 2 5" xfId="3047" xr:uid="{00000000-0005-0000-0000-0000D90B0000}"/>
    <cellStyle name="20% - Accent4 7 2 6" xfId="3048" xr:uid="{00000000-0005-0000-0000-0000DA0B0000}"/>
    <cellStyle name="20% - Accent4 7 3" xfId="3049" xr:uid="{00000000-0005-0000-0000-0000DB0B0000}"/>
    <cellStyle name="20% - Accent4 7 3 2" xfId="3050" xr:uid="{00000000-0005-0000-0000-0000DC0B0000}"/>
    <cellStyle name="20% - Accent4 7 3 2 2" xfId="3051" xr:uid="{00000000-0005-0000-0000-0000DD0B0000}"/>
    <cellStyle name="20% - Accent4 7 3 3" xfId="3052" xr:uid="{00000000-0005-0000-0000-0000DE0B0000}"/>
    <cellStyle name="20% - Accent4 7 3 4" xfId="3053" xr:uid="{00000000-0005-0000-0000-0000DF0B0000}"/>
    <cellStyle name="20% - Accent4 7 4" xfId="3054" xr:uid="{00000000-0005-0000-0000-0000E00B0000}"/>
    <cellStyle name="20% - Accent4 7 4 2" xfId="3055" xr:uid="{00000000-0005-0000-0000-0000E10B0000}"/>
    <cellStyle name="20% - Accent4 7 5" xfId="3056" xr:uid="{00000000-0005-0000-0000-0000E20B0000}"/>
    <cellStyle name="20% - Accent4 7 6" xfId="3057" xr:uid="{00000000-0005-0000-0000-0000E30B0000}"/>
    <cellStyle name="20% - Accent4 70" xfId="3058" xr:uid="{00000000-0005-0000-0000-0000E40B0000}"/>
    <cellStyle name="20% - Accent4 71" xfId="3059" xr:uid="{00000000-0005-0000-0000-0000E50B0000}"/>
    <cellStyle name="20% - Accent4 72" xfId="3060" xr:uid="{00000000-0005-0000-0000-0000E60B0000}"/>
    <cellStyle name="20% - Accent4 73" xfId="3061" xr:uid="{00000000-0005-0000-0000-0000E70B0000}"/>
    <cellStyle name="20% - Accent4 74" xfId="3062" xr:uid="{00000000-0005-0000-0000-0000E80B0000}"/>
    <cellStyle name="20% - Accent4 75" xfId="3063" xr:uid="{00000000-0005-0000-0000-0000E90B0000}"/>
    <cellStyle name="20% - Accent4 76" xfId="3064" xr:uid="{00000000-0005-0000-0000-0000EA0B0000}"/>
    <cellStyle name="20% - Accent4 77" xfId="3065" xr:uid="{00000000-0005-0000-0000-0000EB0B0000}"/>
    <cellStyle name="20% - Accent4 78" xfId="3066" xr:uid="{00000000-0005-0000-0000-0000EC0B0000}"/>
    <cellStyle name="20% - Accent4 79" xfId="3067" xr:uid="{00000000-0005-0000-0000-0000ED0B0000}"/>
    <cellStyle name="20% - Accent4 8" xfId="3068" xr:uid="{00000000-0005-0000-0000-0000EE0B0000}"/>
    <cellStyle name="20% - Accent4 8 2" xfId="3069" xr:uid="{00000000-0005-0000-0000-0000EF0B0000}"/>
    <cellStyle name="20% - Accent4 8 2 2" xfId="3070" xr:uid="{00000000-0005-0000-0000-0000F00B0000}"/>
    <cellStyle name="20% - Accent4 8 2 2 2" xfId="3071" xr:uid="{00000000-0005-0000-0000-0000F10B0000}"/>
    <cellStyle name="20% - Accent4 8 2 2 2 2" xfId="3072" xr:uid="{00000000-0005-0000-0000-0000F20B0000}"/>
    <cellStyle name="20% - Accent4 8 2 2 3" xfId="3073" xr:uid="{00000000-0005-0000-0000-0000F30B0000}"/>
    <cellStyle name="20% - Accent4 8 2 2 4" xfId="3074" xr:uid="{00000000-0005-0000-0000-0000F40B0000}"/>
    <cellStyle name="20% - Accent4 8 2 3" xfId="3075" xr:uid="{00000000-0005-0000-0000-0000F50B0000}"/>
    <cellStyle name="20% - Accent4 8 2 3 2" xfId="3076" xr:uid="{00000000-0005-0000-0000-0000F60B0000}"/>
    <cellStyle name="20% - Accent4 8 2 3 2 2" xfId="3077" xr:uid="{00000000-0005-0000-0000-0000F70B0000}"/>
    <cellStyle name="20% - Accent4 8 2 3 3" xfId="3078" xr:uid="{00000000-0005-0000-0000-0000F80B0000}"/>
    <cellStyle name="20% - Accent4 8 2 3 4" xfId="3079" xr:uid="{00000000-0005-0000-0000-0000F90B0000}"/>
    <cellStyle name="20% - Accent4 8 2 4" xfId="3080" xr:uid="{00000000-0005-0000-0000-0000FA0B0000}"/>
    <cellStyle name="20% - Accent4 8 2 4 2" xfId="3081" xr:uid="{00000000-0005-0000-0000-0000FB0B0000}"/>
    <cellStyle name="20% - Accent4 8 2 5" xfId="3082" xr:uid="{00000000-0005-0000-0000-0000FC0B0000}"/>
    <cellStyle name="20% - Accent4 8 2 6" xfId="3083" xr:uid="{00000000-0005-0000-0000-0000FD0B0000}"/>
    <cellStyle name="20% - Accent4 8 3" xfId="3084" xr:uid="{00000000-0005-0000-0000-0000FE0B0000}"/>
    <cellStyle name="20% - Accent4 8 3 2" xfId="3085" xr:uid="{00000000-0005-0000-0000-0000FF0B0000}"/>
    <cellStyle name="20% - Accent4 8 3 2 2" xfId="3086" xr:uid="{00000000-0005-0000-0000-0000000C0000}"/>
    <cellStyle name="20% - Accent4 8 3 3" xfId="3087" xr:uid="{00000000-0005-0000-0000-0000010C0000}"/>
    <cellStyle name="20% - Accent4 8 3 4" xfId="3088" xr:uid="{00000000-0005-0000-0000-0000020C0000}"/>
    <cellStyle name="20% - Accent4 8 4" xfId="3089" xr:uid="{00000000-0005-0000-0000-0000030C0000}"/>
    <cellStyle name="20% - Accent4 8 4 2" xfId="3090" xr:uid="{00000000-0005-0000-0000-0000040C0000}"/>
    <cellStyle name="20% - Accent4 8 5" xfId="3091" xr:uid="{00000000-0005-0000-0000-0000050C0000}"/>
    <cellStyle name="20% - Accent4 8 6" xfId="3092" xr:uid="{00000000-0005-0000-0000-0000060C0000}"/>
    <cellStyle name="20% - Accent4 80" xfId="3093" xr:uid="{00000000-0005-0000-0000-0000070C0000}"/>
    <cellStyle name="20% - Accent4 81" xfId="3094" xr:uid="{00000000-0005-0000-0000-0000080C0000}"/>
    <cellStyle name="20% - Accent4 82" xfId="3095" xr:uid="{00000000-0005-0000-0000-0000090C0000}"/>
    <cellStyle name="20% - Accent4 83" xfId="3096" xr:uid="{00000000-0005-0000-0000-00000A0C0000}"/>
    <cellStyle name="20% - Accent4 84" xfId="3097" xr:uid="{00000000-0005-0000-0000-00000B0C0000}"/>
    <cellStyle name="20% - Accent4 85" xfId="3098" xr:uid="{00000000-0005-0000-0000-00000C0C0000}"/>
    <cellStyle name="20% - Accent4 86" xfId="3099" xr:uid="{00000000-0005-0000-0000-00000D0C0000}"/>
    <cellStyle name="20% - Accent4 87" xfId="3100" xr:uid="{00000000-0005-0000-0000-00000E0C0000}"/>
    <cellStyle name="20% - Accent4 88" xfId="3101" xr:uid="{00000000-0005-0000-0000-00000F0C0000}"/>
    <cellStyle name="20% - Accent4 89" xfId="3102" xr:uid="{00000000-0005-0000-0000-0000100C0000}"/>
    <cellStyle name="20% - Accent4 9" xfId="3103" xr:uid="{00000000-0005-0000-0000-0000110C0000}"/>
    <cellStyle name="20% - Accent4 9 2" xfId="3104" xr:uid="{00000000-0005-0000-0000-0000120C0000}"/>
    <cellStyle name="20% - Accent4 9 2 2" xfId="3105" xr:uid="{00000000-0005-0000-0000-0000130C0000}"/>
    <cellStyle name="20% - Accent4 9 2 2 2" xfId="3106" xr:uid="{00000000-0005-0000-0000-0000140C0000}"/>
    <cellStyle name="20% - Accent4 9 2 2 2 2" xfId="3107" xr:uid="{00000000-0005-0000-0000-0000150C0000}"/>
    <cellStyle name="20% - Accent4 9 2 2 3" xfId="3108" xr:uid="{00000000-0005-0000-0000-0000160C0000}"/>
    <cellStyle name="20% - Accent4 9 2 2 4" xfId="3109" xr:uid="{00000000-0005-0000-0000-0000170C0000}"/>
    <cellStyle name="20% - Accent4 9 2 3" xfId="3110" xr:uid="{00000000-0005-0000-0000-0000180C0000}"/>
    <cellStyle name="20% - Accent4 9 2 3 2" xfId="3111" xr:uid="{00000000-0005-0000-0000-0000190C0000}"/>
    <cellStyle name="20% - Accent4 9 2 3 2 2" xfId="3112" xr:uid="{00000000-0005-0000-0000-00001A0C0000}"/>
    <cellStyle name="20% - Accent4 9 2 3 3" xfId="3113" xr:uid="{00000000-0005-0000-0000-00001B0C0000}"/>
    <cellStyle name="20% - Accent4 9 2 3 4" xfId="3114" xr:uid="{00000000-0005-0000-0000-00001C0C0000}"/>
    <cellStyle name="20% - Accent4 9 2 4" xfId="3115" xr:uid="{00000000-0005-0000-0000-00001D0C0000}"/>
    <cellStyle name="20% - Accent4 9 2 4 2" xfId="3116" xr:uid="{00000000-0005-0000-0000-00001E0C0000}"/>
    <cellStyle name="20% - Accent4 9 2 5" xfId="3117" xr:uid="{00000000-0005-0000-0000-00001F0C0000}"/>
    <cellStyle name="20% - Accent4 9 2 6" xfId="3118" xr:uid="{00000000-0005-0000-0000-0000200C0000}"/>
    <cellStyle name="20% - Accent4 9 3" xfId="3119" xr:uid="{00000000-0005-0000-0000-0000210C0000}"/>
    <cellStyle name="20% - Accent4 9 3 2" xfId="3120" xr:uid="{00000000-0005-0000-0000-0000220C0000}"/>
    <cellStyle name="20% - Accent4 9 3 2 2" xfId="3121" xr:uid="{00000000-0005-0000-0000-0000230C0000}"/>
    <cellStyle name="20% - Accent4 9 3 3" xfId="3122" xr:uid="{00000000-0005-0000-0000-0000240C0000}"/>
    <cellStyle name="20% - Accent4 9 3 4" xfId="3123" xr:uid="{00000000-0005-0000-0000-0000250C0000}"/>
    <cellStyle name="20% - Accent4 9 4" xfId="3124" xr:uid="{00000000-0005-0000-0000-0000260C0000}"/>
    <cellStyle name="20% - Accent4 9 4 2" xfId="3125" xr:uid="{00000000-0005-0000-0000-0000270C0000}"/>
    <cellStyle name="20% - Accent4 9 5" xfId="3126" xr:uid="{00000000-0005-0000-0000-0000280C0000}"/>
    <cellStyle name="20% - Accent4 9 6" xfId="3127" xr:uid="{00000000-0005-0000-0000-0000290C0000}"/>
    <cellStyle name="20% - Accent4 90" xfId="3128" xr:uid="{00000000-0005-0000-0000-00002A0C0000}"/>
    <cellStyle name="20% - Accent4 91" xfId="3129" xr:uid="{00000000-0005-0000-0000-00002B0C0000}"/>
    <cellStyle name="20% - Accent4 92" xfId="3130" xr:uid="{00000000-0005-0000-0000-00002C0C0000}"/>
    <cellStyle name="20% - Accent4 93" xfId="3131" xr:uid="{00000000-0005-0000-0000-00002D0C0000}"/>
    <cellStyle name="20% - Accent4 94" xfId="3132" xr:uid="{00000000-0005-0000-0000-00002E0C0000}"/>
    <cellStyle name="20% - Accent4 95" xfId="3133" xr:uid="{00000000-0005-0000-0000-00002F0C0000}"/>
    <cellStyle name="20% - Accent4 96" xfId="3134" xr:uid="{00000000-0005-0000-0000-0000300C0000}"/>
    <cellStyle name="20% - Accent4 97" xfId="3135" xr:uid="{00000000-0005-0000-0000-0000310C0000}"/>
    <cellStyle name="20% - Accent4 98" xfId="3136" xr:uid="{00000000-0005-0000-0000-0000320C0000}"/>
    <cellStyle name="20% - Accent4 99" xfId="3137" xr:uid="{00000000-0005-0000-0000-0000330C0000}"/>
    <cellStyle name="20% - Accent5 10" xfId="3138" xr:uid="{00000000-0005-0000-0000-0000340C0000}"/>
    <cellStyle name="20% - Accent5 10 2" xfId="3139" xr:uid="{00000000-0005-0000-0000-0000350C0000}"/>
    <cellStyle name="20% - Accent5 10 2 2" xfId="3140" xr:uid="{00000000-0005-0000-0000-0000360C0000}"/>
    <cellStyle name="20% - Accent5 10 2 2 2" xfId="3141" xr:uid="{00000000-0005-0000-0000-0000370C0000}"/>
    <cellStyle name="20% - Accent5 10 2 2 2 2" xfId="3142" xr:uid="{00000000-0005-0000-0000-0000380C0000}"/>
    <cellStyle name="20% - Accent5 10 2 2 3" xfId="3143" xr:uid="{00000000-0005-0000-0000-0000390C0000}"/>
    <cellStyle name="20% - Accent5 10 2 2 4" xfId="3144" xr:uid="{00000000-0005-0000-0000-00003A0C0000}"/>
    <cellStyle name="20% - Accent5 10 2 3" xfId="3145" xr:uid="{00000000-0005-0000-0000-00003B0C0000}"/>
    <cellStyle name="20% - Accent5 10 2 3 2" xfId="3146" xr:uid="{00000000-0005-0000-0000-00003C0C0000}"/>
    <cellStyle name="20% - Accent5 10 2 3 2 2" xfId="3147" xr:uid="{00000000-0005-0000-0000-00003D0C0000}"/>
    <cellStyle name="20% - Accent5 10 2 3 3" xfId="3148" xr:uid="{00000000-0005-0000-0000-00003E0C0000}"/>
    <cellStyle name="20% - Accent5 10 2 3 4" xfId="3149" xr:uid="{00000000-0005-0000-0000-00003F0C0000}"/>
    <cellStyle name="20% - Accent5 10 2 4" xfId="3150" xr:uid="{00000000-0005-0000-0000-0000400C0000}"/>
    <cellStyle name="20% - Accent5 10 2 4 2" xfId="3151" xr:uid="{00000000-0005-0000-0000-0000410C0000}"/>
    <cellStyle name="20% - Accent5 10 2 5" xfId="3152" xr:uid="{00000000-0005-0000-0000-0000420C0000}"/>
    <cellStyle name="20% - Accent5 10 2 6" xfId="3153" xr:uid="{00000000-0005-0000-0000-0000430C0000}"/>
    <cellStyle name="20% - Accent5 10 3" xfId="3154" xr:uid="{00000000-0005-0000-0000-0000440C0000}"/>
    <cellStyle name="20% - Accent5 10 3 2" xfId="3155" xr:uid="{00000000-0005-0000-0000-0000450C0000}"/>
    <cellStyle name="20% - Accent5 10 3 2 2" xfId="3156" xr:uid="{00000000-0005-0000-0000-0000460C0000}"/>
    <cellStyle name="20% - Accent5 10 3 3" xfId="3157" xr:uid="{00000000-0005-0000-0000-0000470C0000}"/>
    <cellStyle name="20% - Accent5 10 3 4" xfId="3158" xr:uid="{00000000-0005-0000-0000-0000480C0000}"/>
    <cellStyle name="20% - Accent5 10 4" xfId="3159" xr:uid="{00000000-0005-0000-0000-0000490C0000}"/>
    <cellStyle name="20% - Accent5 10 4 2" xfId="3160" xr:uid="{00000000-0005-0000-0000-00004A0C0000}"/>
    <cellStyle name="20% - Accent5 10 5" xfId="3161" xr:uid="{00000000-0005-0000-0000-00004B0C0000}"/>
    <cellStyle name="20% - Accent5 10 6" xfId="3162" xr:uid="{00000000-0005-0000-0000-00004C0C0000}"/>
    <cellStyle name="20% - Accent5 100" xfId="3163" xr:uid="{00000000-0005-0000-0000-00004D0C0000}"/>
    <cellStyle name="20% - Accent5 101" xfId="3164" xr:uid="{00000000-0005-0000-0000-00004E0C0000}"/>
    <cellStyle name="20% - Accent5 102" xfId="3165" xr:uid="{00000000-0005-0000-0000-00004F0C0000}"/>
    <cellStyle name="20% - Accent5 11" xfId="3166" xr:uid="{00000000-0005-0000-0000-0000500C0000}"/>
    <cellStyle name="20% - Accent5 11 2" xfId="3167" xr:uid="{00000000-0005-0000-0000-0000510C0000}"/>
    <cellStyle name="20% - Accent5 11 2 2" xfId="3168" xr:uid="{00000000-0005-0000-0000-0000520C0000}"/>
    <cellStyle name="20% - Accent5 11 2 2 2" xfId="3169" xr:uid="{00000000-0005-0000-0000-0000530C0000}"/>
    <cellStyle name="20% - Accent5 11 2 2 2 2" xfId="3170" xr:uid="{00000000-0005-0000-0000-0000540C0000}"/>
    <cellStyle name="20% - Accent5 11 2 2 3" xfId="3171" xr:uid="{00000000-0005-0000-0000-0000550C0000}"/>
    <cellStyle name="20% - Accent5 11 2 2 4" xfId="3172" xr:uid="{00000000-0005-0000-0000-0000560C0000}"/>
    <cellStyle name="20% - Accent5 11 2 3" xfId="3173" xr:uid="{00000000-0005-0000-0000-0000570C0000}"/>
    <cellStyle name="20% - Accent5 11 2 3 2" xfId="3174" xr:uid="{00000000-0005-0000-0000-0000580C0000}"/>
    <cellStyle name="20% - Accent5 11 2 3 2 2" xfId="3175" xr:uid="{00000000-0005-0000-0000-0000590C0000}"/>
    <cellStyle name="20% - Accent5 11 2 3 3" xfId="3176" xr:uid="{00000000-0005-0000-0000-00005A0C0000}"/>
    <cellStyle name="20% - Accent5 11 2 3 4" xfId="3177" xr:uid="{00000000-0005-0000-0000-00005B0C0000}"/>
    <cellStyle name="20% - Accent5 11 2 4" xfId="3178" xr:uid="{00000000-0005-0000-0000-00005C0C0000}"/>
    <cellStyle name="20% - Accent5 11 2 4 2" xfId="3179" xr:uid="{00000000-0005-0000-0000-00005D0C0000}"/>
    <cellStyle name="20% - Accent5 11 2 5" xfId="3180" xr:uid="{00000000-0005-0000-0000-00005E0C0000}"/>
    <cellStyle name="20% - Accent5 11 2 6" xfId="3181" xr:uid="{00000000-0005-0000-0000-00005F0C0000}"/>
    <cellStyle name="20% - Accent5 11 3" xfId="3182" xr:uid="{00000000-0005-0000-0000-0000600C0000}"/>
    <cellStyle name="20% - Accent5 11 3 2" xfId="3183" xr:uid="{00000000-0005-0000-0000-0000610C0000}"/>
    <cellStyle name="20% - Accent5 11 3 2 2" xfId="3184" xr:uid="{00000000-0005-0000-0000-0000620C0000}"/>
    <cellStyle name="20% - Accent5 11 3 3" xfId="3185" xr:uid="{00000000-0005-0000-0000-0000630C0000}"/>
    <cellStyle name="20% - Accent5 11 3 4" xfId="3186" xr:uid="{00000000-0005-0000-0000-0000640C0000}"/>
    <cellStyle name="20% - Accent5 11 4" xfId="3187" xr:uid="{00000000-0005-0000-0000-0000650C0000}"/>
    <cellStyle name="20% - Accent5 11 4 2" xfId="3188" xr:uid="{00000000-0005-0000-0000-0000660C0000}"/>
    <cellStyle name="20% - Accent5 11 5" xfId="3189" xr:uid="{00000000-0005-0000-0000-0000670C0000}"/>
    <cellStyle name="20% - Accent5 11 6" xfId="3190" xr:uid="{00000000-0005-0000-0000-0000680C0000}"/>
    <cellStyle name="20% - Accent5 12" xfId="3191" xr:uid="{00000000-0005-0000-0000-0000690C0000}"/>
    <cellStyle name="20% - Accent5 12 2" xfId="3192" xr:uid="{00000000-0005-0000-0000-00006A0C0000}"/>
    <cellStyle name="20% - Accent5 12 2 2" xfId="3193" xr:uid="{00000000-0005-0000-0000-00006B0C0000}"/>
    <cellStyle name="20% - Accent5 12 2 2 2" xfId="3194" xr:uid="{00000000-0005-0000-0000-00006C0C0000}"/>
    <cellStyle name="20% - Accent5 12 2 2 2 2" xfId="3195" xr:uid="{00000000-0005-0000-0000-00006D0C0000}"/>
    <cellStyle name="20% - Accent5 12 2 2 3" xfId="3196" xr:uid="{00000000-0005-0000-0000-00006E0C0000}"/>
    <cellStyle name="20% - Accent5 12 2 2 4" xfId="3197" xr:uid="{00000000-0005-0000-0000-00006F0C0000}"/>
    <cellStyle name="20% - Accent5 12 2 3" xfId="3198" xr:uid="{00000000-0005-0000-0000-0000700C0000}"/>
    <cellStyle name="20% - Accent5 12 2 3 2" xfId="3199" xr:uid="{00000000-0005-0000-0000-0000710C0000}"/>
    <cellStyle name="20% - Accent5 12 2 3 2 2" xfId="3200" xr:uid="{00000000-0005-0000-0000-0000720C0000}"/>
    <cellStyle name="20% - Accent5 12 2 3 3" xfId="3201" xr:uid="{00000000-0005-0000-0000-0000730C0000}"/>
    <cellStyle name="20% - Accent5 12 2 3 4" xfId="3202" xr:uid="{00000000-0005-0000-0000-0000740C0000}"/>
    <cellStyle name="20% - Accent5 12 2 4" xfId="3203" xr:uid="{00000000-0005-0000-0000-0000750C0000}"/>
    <cellStyle name="20% - Accent5 12 2 4 2" xfId="3204" xr:uid="{00000000-0005-0000-0000-0000760C0000}"/>
    <cellStyle name="20% - Accent5 12 2 5" xfId="3205" xr:uid="{00000000-0005-0000-0000-0000770C0000}"/>
    <cellStyle name="20% - Accent5 12 2 6" xfId="3206" xr:uid="{00000000-0005-0000-0000-0000780C0000}"/>
    <cellStyle name="20% - Accent5 12 3" xfId="3207" xr:uid="{00000000-0005-0000-0000-0000790C0000}"/>
    <cellStyle name="20% - Accent5 12 3 2" xfId="3208" xr:uid="{00000000-0005-0000-0000-00007A0C0000}"/>
    <cellStyle name="20% - Accent5 12 3 2 2" xfId="3209" xr:uid="{00000000-0005-0000-0000-00007B0C0000}"/>
    <cellStyle name="20% - Accent5 12 3 3" xfId="3210" xr:uid="{00000000-0005-0000-0000-00007C0C0000}"/>
    <cellStyle name="20% - Accent5 12 3 4" xfId="3211" xr:uid="{00000000-0005-0000-0000-00007D0C0000}"/>
    <cellStyle name="20% - Accent5 12 4" xfId="3212" xr:uid="{00000000-0005-0000-0000-00007E0C0000}"/>
    <cellStyle name="20% - Accent5 12 4 2" xfId="3213" xr:uid="{00000000-0005-0000-0000-00007F0C0000}"/>
    <cellStyle name="20% - Accent5 12 5" xfId="3214" xr:uid="{00000000-0005-0000-0000-0000800C0000}"/>
    <cellStyle name="20% - Accent5 12 6" xfId="3215" xr:uid="{00000000-0005-0000-0000-0000810C0000}"/>
    <cellStyle name="20% - Accent5 13" xfId="3216" xr:uid="{00000000-0005-0000-0000-0000820C0000}"/>
    <cellStyle name="20% - Accent5 13 2" xfId="3217" xr:uid="{00000000-0005-0000-0000-0000830C0000}"/>
    <cellStyle name="20% - Accent5 13 2 2" xfId="3218" xr:uid="{00000000-0005-0000-0000-0000840C0000}"/>
    <cellStyle name="20% - Accent5 13 2 2 2" xfId="3219" xr:uid="{00000000-0005-0000-0000-0000850C0000}"/>
    <cellStyle name="20% - Accent5 13 2 2 2 2" xfId="3220" xr:uid="{00000000-0005-0000-0000-0000860C0000}"/>
    <cellStyle name="20% - Accent5 13 2 2 3" xfId="3221" xr:uid="{00000000-0005-0000-0000-0000870C0000}"/>
    <cellStyle name="20% - Accent5 13 2 2 4" xfId="3222" xr:uid="{00000000-0005-0000-0000-0000880C0000}"/>
    <cellStyle name="20% - Accent5 13 2 3" xfId="3223" xr:uid="{00000000-0005-0000-0000-0000890C0000}"/>
    <cellStyle name="20% - Accent5 13 2 3 2" xfId="3224" xr:uid="{00000000-0005-0000-0000-00008A0C0000}"/>
    <cellStyle name="20% - Accent5 13 2 3 2 2" xfId="3225" xr:uid="{00000000-0005-0000-0000-00008B0C0000}"/>
    <cellStyle name="20% - Accent5 13 2 3 3" xfId="3226" xr:uid="{00000000-0005-0000-0000-00008C0C0000}"/>
    <cellStyle name="20% - Accent5 13 2 3 4" xfId="3227" xr:uid="{00000000-0005-0000-0000-00008D0C0000}"/>
    <cellStyle name="20% - Accent5 13 2 4" xfId="3228" xr:uid="{00000000-0005-0000-0000-00008E0C0000}"/>
    <cellStyle name="20% - Accent5 13 2 4 2" xfId="3229" xr:uid="{00000000-0005-0000-0000-00008F0C0000}"/>
    <cellStyle name="20% - Accent5 13 2 5" xfId="3230" xr:uid="{00000000-0005-0000-0000-0000900C0000}"/>
    <cellStyle name="20% - Accent5 13 2 6" xfId="3231" xr:uid="{00000000-0005-0000-0000-0000910C0000}"/>
    <cellStyle name="20% - Accent5 13 3" xfId="3232" xr:uid="{00000000-0005-0000-0000-0000920C0000}"/>
    <cellStyle name="20% - Accent5 13 3 2" xfId="3233" xr:uid="{00000000-0005-0000-0000-0000930C0000}"/>
    <cellStyle name="20% - Accent5 13 3 2 2" xfId="3234" xr:uid="{00000000-0005-0000-0000-0000940C0000}"/>
    <cellStyle name="20% - Accent5 13 3 3" xfId="3235" xr:uid="{00000000-0005-0000-0000-0000950C0000}"/>
    <cellStyle name="20% - Accent5 13 3 4" xfId="3236" xr:uid="{00000000-0005-0000-0000-0000960C0000}"/>
    <cellStyle name="20% - Accent5 13 4" xfId="3237" xr:uid="{00000000-0005-0000-0000-0000970C0000}"/>
    <cellStyle name="20% - Accent5 13 4 2" xfId="3238" xr:uid="{00000000-0005-0000-0000-0000980C0000}"/>
    <cellStyle name="20% - Accent5 13 5" xfId="3239" xr:uid="{00000000-0005-0000-0000-0000990C0000}"/>
    <cellStyle name="20% - Accent5 13 6" xfId="3240" xr:uid="{00000000-0005-0000-0000-00009A0C0000}"/>
    <cellStyle name="20% - Accent5 14" xfId="3241" xr:uid="{00000000-0005-0000-0000-00009B0C0000}"/>
    <cellStyle name="20% - Accent5 14 2" xfId="3242" xr:uid="{00000000-0005-0000-0000-00009C0C0000}"/>
    <cellStyle name="20% - Accent5 14 2 2" xfId="3243" xr:uid="{00000000-0005-0000-0000-00009D0C0000}"/>
    <cellStyle name="20% - Accent5 14 2 2 2" xfId="3244" xr:uid="{00000000-0005-0000-0000-00009E0C0000}"/>
    <cellStyle name="20% - Accent5 14 2 2 2 2" xfId="3245" xr:uid="{00000000-0005-0000-0000-00009F0C0000}"/>
    <cellStyle name="20% - Accent5 14 2 2 3" xfId="3246" xr:uid="{00000000-0005-0000-0000-0000A00C0000}"/>
    <cellStyle name="20% - Accent5 14 2 2 4" xfId="3247" xr:uid="{00000000-0005-0000-0000-0000A10C0000}"/>
    <cellStyle name="20% - Accent5 14 2 3" xfId="3248" xr:uid="{00000000-0005-0000-0000-0000A20C0000}"/>
    <cellStyle name="20% - Accent5 14 2 3 2" xfId="3249" xr:uid="{00000000-0005-0000-0000-0000A30C0000}"/>
    <cellStyle name="20% - Accent5 14 2 3 2 2" xfId="3250" xr:uid="{00000000-0005-0000-0000-0000A40C0000}"/>
    <cellStyle name="20% - Accent5 14 2 3 3" xfId="3251" xr:uid="{00000000-0005-0000-0000-0000A50C0000}"/>
    <cellStyle name="20% - Accent5 14 2 3 4" xfId="3252" xr:uid="{00000000-0005-0000-0000-0000A60C0000}"/>
    <cellStyle name="20% - Accent5 14 2 4" xfId="3253" xr:uid="{00000000-0005-0000-0000-0000A70C0000}"/>
    <cellStyle name="20% - Accent5 14 2 4 2" xfId="3254" xr:uid="{00000000-0005-0000-0000-0000A80C0000}"/>
    <cellStyle name="20% - Accent5 14 2 5" xfId="3255" xr:uid="{00000000-0005-0000-0000-0000A90C0000}"/>
    <cellStyle name="20% - Accent5 14 2 6" xfId="3256" xr:uid="{00000000-0005-0000-0000-0000AA0C0000}"/>
    <cellStyle name="20% - Accent5 14 3" xfId="3257" xr:uid="{00000000-0005-0000-0000-0000AB0C0000}"/>
    <cellStyle name="20% - Accent5 14 3 2" xfId="3258" xr:uid="{00000000-0005-0000-0000-0000AC0C0000}"/>
    <cellStyle name="20% - Accent5 14 3 2 2" xfId="3259" xr:uid="{00000000-0005-0000-0000-0000AD0C0000}"/>
    <cellStyle name="20% - Accent5 14 3 3" xfId="3260" xr:uid="{00000000-0005-0000-0000-0000AE0C0000}"/>
    <cellStyle name="20% - Accent5 14 3 4" xfId="3261" xr:uid="{00000000-0005-0000-0000-0000AF0C0000}"/>
    <cellStyle name="20% - Accent5 14 4" xfId="3262" xr:uid="{00000000-0005-0000-0000-0000B00C0000}"/>
    <cellStyle name="20% - Accent5 14 4 2" xfId="3263" xr:uid="{00000000-0005-0000-0000-0000B10C0000}"/>
    <cellStyle name="20% - Accent5 14 5" xfId="3264" xr:uid="{00000000-0005-0000-0000-0000B20C0000}"/>
    <cellStyle name="20% - Accent5 14 6" xfId="3265" xr:uid="{00000000-0005-0000-0000-0000B30C0000}"/>
    <cellStyle name="20% - Accent5 15" xfId="3266" xr:uid="{00000000-0005-0000-0000-0000B40C0000}"/>
    <cellStyle name="20% - Accent5 15 2" xfId="3267" xr:uid="{00000000-0005-0000-0000-0000B50C0000}"/>
    <cellStyle name="20% - Accent5 15 2 2" xfId="3268" xr:uid="{00000000-0005-0000-0000-0000B60C0000}"/>
    <cellStyle name="20% - Accent5 15 2 2 2" xfId="3269" xr:uid="{00000000-0005-0000-0000-0000B70C0000}"/>
    <cellStyle name="20% - Accent5 15 2 2 2 2" xfId="3270" xr:uid="{00000000-0005-0000-0000-0000B80C0000}"/>
    <cellStyle name="20% - Accent5 15 2 2 3" xfId="3271" xr:uid="{00000000-0005-0000-0000-0000B90C0000}"/>
    <cellStyle name="20% - Accent5 15 2 2 4" xfId="3272" xr:uid="{00000000-0005-0000-0000-0000BA0C0000}"/>
    <cellStyle name="20% - Accent5 15 2 3" xfId="3273" xr:uid="{00000000-0005-0000-0000-0000BB0C0000}"/>
    <cellStyle name="20% - Accent5 15 2 3 2" xfId="3274" xr:uid="{00000000-0005-0000-0000-0000BC0C0000}"/>
    <cellStyle name="20% - Accent5 15 2 3 2 2" xfId="3275" xr:uid="{00000000-0005-0000-0000-0000BD0C0000}"/>
    <cellStyle name="20% - Accent5 15 2 3 3" xfId="3276" xr:uid="{00000000-0005-0000-0000-0000BE0C0000}"/>
    <cellStyle name="20% - Accent5 15 2 3 4" xfId="3277" xr:uid="{00000000-0005-0000-0000-0000BF0C0000}"/>
    <cellStyle name="20% - Accent5 15 2 4" xfId="3278" xr:uid="{00000000-0005-0000-0000-0000C00C0000}"/>
    <cellStyle name="20% - Accent5 15 2 4 2" xfId="3279" xr:uid="{00000000-0005-0000-0000-0000C10C0000}"/>
    <cellStyle name="20% - Accent5 15 2 5" xfId="3280" xr:uid="{00000000-0005-0000-0000-0000C20C0000}"/>
    <cellStyle name="20% - Accent5 15 2 6" xfId="3281" xr:uid="{00000000-0005-0000-0000-0000C30C0000}"/>
    <cellStyle name="20% - Accent5 15 3" xfId="3282" xr:uid="{00000000-0005-0000-0000-0000C40C0000}"/>
    <cellStyle name="20% - Accent5 15 3 2" xfId="3283" xr:uid="{00000000-0005-0000-0000-0000C50C0000}"/>
    <cellStyle name="20% - Accent5 15 3 2 2" xfId="3284" xr:uid="{00000000-0005-0000-0000-0000C60C0000}"/>
    <cellStyle name="20% - Accent5 15 3 3" xfId="3285" xr:uid="{00000000-0005-0000-0000-0000C70C0000}"/>
    <cellStyle name="20% - Accent5 15 3 4" xfId="3286" xr:uid="{00000000-0005-0000-0000-0000C80C0000}"/>
    <cellStyle name="20% - Accent5 15 4" xfId="3287" xr:uid="{00000000-0005-0000-0000-0000C90C0000}"/>
    <cellStyle name="20% - Accent5 15 4 2" xfId="3288" xr:uid="{00000000-0005-0000-0000-0000CA0C0000}"/>
    <cellStyle name="20% - Accent5 15 5" xfId="3289" xr:uid="{00000000-0005-0000-0000-0000CB0C0000}"/>
    <cellStyle name="20% - Accent5 15 6" xfId="3290" xr:uid="{00000000-0005-0000-0000-0000CC0C0000}"/>
    <cellStyle name="20% - Accent5 16" xfId="3291" xr:uid="{00000000-0005-0000-0000-0000CD0C0000}"/>
    <cellStyle name="20% - Accent5 16 2" xfId="3292" xr:uid="{00000000-0005-0000-0000-0000CE0C0000}"/>
    <cellStyle name="20% - Accent5 16 2 2" xfId="3293" xr:uid="{00000000-0005-0000-0000-0000CF0C0000}"/>
    <cellStyle name="20% - Accent5 16 2 2 2" xfId="3294" xr:uid="{00000000-0005-0000-0000-0000D00C0000}"/>
    <cellStyle name="20% - Accent5 16 2 2 2 2" xfId="3295" xr:uid="{00000000-0005-0000-0000-0000D10C0000}"/>
    <cellStyle name="20% - Accent5 16 2 2 3" xfId="3296" xr:uid="{00000000-0005-0000-0000-0000D20C0000}"/>
    <cellStyle name="20% - Accent5 16 2 2 4" xfId="3297" xr:uid="{00000000-0005-0000-0000-0000D30C0000}"/>
    <cellStyle name="20% - Accent5 16 2 3" xfId="3298" xr:uid="{00000000-0005-0000-0000-0000D40C0000}"/>
    <cellStyle name="20% - Accent5 16 2 3 2" xfId="3299" xr:uid="{00000000-0005-0000-0000-0000D50C0000}"/>
    <cellStyle name="20% - Accent5 16 2 3 2 2" xfId="3300" xr:uid="{00000000-0005-0000-0000-0000D60C0000}"/>
    <cellStyle name="20% - Accent5 16 2 3 3" xfId="3301" xr:uid="{00000000-0005-0000-0000-0000D70C0000}"/>
    <cellStyle name="20% - Accent5 16 2 3 4" xfId="3302" xr:uid="{00000000-0005-0000-0000-0000D80C0000}"/>
    <cellStyle name="20% - Accent5 16 2 4" xfId="3303" xr:uid="{00000000-0005-0000-0000-0000D90C0000}"/>
    <cellStyle name="20% - Accent5 16 2 4 2" xfId="3304" xr:uid="{00000000-0005-0000-0000-0000DA0C0000}"/>
    <cellStyle name="20% - Accent5 16 2 5" xfId="3305" xr:uid="{00000000-0005-0000-0000-0000DB0C0000}"/>
    <cellStyle name="20% - Accent5 16 2 6" xfId="3306" xr:uid="{00000000-0005-0000-0000-0000DC0C0000}"/>
    <cellStyle name="20% - Accent5 16 3" xfId="3307" xr:uid="{00000000-0005-0000-0000-0000DD0C0000}"/>
    <cellStyle name="20% - Accent5 16 3 2" xfId="3308" xr:uid="{00000000-0005-0000-0000-0000DE0C0000}"/>
    <cellStyle name="20% - Accent5 16 3 2 2" xfId="3309" xr:uid="{00000000-0005-0000-0000-0000DF0C0000}"/>
    <cellStyle name="20% - Accent5 16 3 3" xfId="3310" xr:uid="{00000000-0005-0000-0000-0000E00C0000}"/>
    <cellStyle name="20% - Accent5 16 3 4" xfId="3311" xr:uid="{00000000-0005-0000-0000-0000E10C0000}"/>
    <cellStyle name="20% - Accent5 16 4" xfId="3312" xr:uid="{00000000-0005-0000-0000-0000E20C0000}"/>
    <cellStyle name="20% - Accent5 16 4 2" xfId="3313" xr:uid="{00000000-0005-0000-0000-0000E30C0000}"/>
    <cellStyle name="20% - Accent5 16 5" xfId="3314" xr:uid="{00000000-0005-0000-0000-0000E40C0000}"/>
    <cellStyle name="20% - Accent5 16 6" xfId="3315" xr:uid="{00000000-0005-0000-0000-0000E50C0000}"/>
    <cellStyle name="20% - Accent5 17" xfId="3316" xr:uid="{00000000-0005-0000-0000-0000E60C0000}"/>
    <cellStyle name="20% - Accent5 17 2" xfId="3317" xr:uid="{00000000-0005-0000-0000-0000E70C0000}"/>
    <cellStyle name="20% - Accent5 17 2 2" xfId="3318" xr:uid="{00000000-0005-0000-0000-0000E80C0000}"/>
    <cellStyle name="20% - Accent5 17 2 2 2" xfId="3319" xr:uid="{00000000-0005-0000-0000-0000E90C0000}"/>
    <cellStyle name="20% - Accent5 17 2 2 2 2" xfId="3320" xr:uid="{00000000-0005-0000-0000-0000EA0C0000}"/>
    <cellStyle name="20% - Accent5 17 2 2 3" xfId="3321" xr:uid="{00000000-0005-0000-0000-0000EB0C0000}"/>
    <cellStyle name="20% - Accent5 17 2 2 4" xfId="3322" xr:uid="{00000000-0005-0000-0000-0000EC0C0000}"/>
    <cellStyle name="20% - Accent5 17 2 3" xfId="3323" xr:uid="{00000000-0005-0000-0000-0000ED0C0000}"/>
    <cellStyle name="20% - Accent5 17 2 3 2" xfId="3324" xr:uid="{00000000-0005-0000-0000-0000EE0C0000}"/>
    <cellStyle name="20% - Accent5 17 2 3 2 2" xfId="3325" xr:uid="{00000000-0005-0000-0000-0000EF0C0000}"/>
    <cellStyle name="20% - Accent5 17 2 3 3" xfId="3326" xr:uid="{00000000-0005-0000-0000-0000F00C0000}"/>
    <cellStyle name="20% - Accent5 17 2 3 4" xfId="3327" xr:uid="{00000000-0005-0000-0000-0000F10C0000}"/>
    <cellStyle name="20% - Accent5 17 2 4" xfId="3328" xr:uid="{00000000-0005-0000-0000-0000F20C0000}"/>
    <cellStyle name="20% - Accent5 17 2 4 2" xfId="3329" xr:uid="{00000000-0005-0000-0000-0000F30C0000}"/>
    <cellStyle name="20% - Accent5 17 2 5" xfId="3330" xr:uid="{00000000-0005-0000-0000-0000F40C0000}"/>
    <cellStyle name="20% - Accent5 17 2 6" xfId="3331" xr:uid="{00000000-0005-0000-0000-0000F50C0000}"/>
    <cellStyle name="20% - Accent5 17 3" xfId="3332" xr:uid="{00000000-0005-0000-0000-0000F60C0000}"/>
    <cellStyle name="20% - Accent5 17 3 2" xfId="3333" xr:uid="{00000000-0005-0000-0000-0000F70C0000}"/>
    <cellStyle name="20% - Accent5 17 3 2 2" xfId="3334" xr:uid="{00000000-0005-0000-0000-0000F80C0000}"/>
    <cellStyle name="20% - Accent5 17 3 3" xfId="3335" xr:uid="{00000000-0005-0000-0000-0000F90C0000}"/>
    <cellStyle name="20% - Accent5 17 3 4" xfId="3336" xr:uid="{00000000-0005-0000-0000-0000FA0C0000}"/>
    <cellStyle name="20% - Accent5 17 4" xfId="3337" xr:uid="{00000000-0005-0000-0000-0000FB0C0000}"/>
    <cellStyle name="20% - Accent5 17 4 2" xfId="3338" xr:uid="{00000000-0005-0000-0000-0000FC0C0000}"/>
    <cellStyle name="20% - Accent5 17 5" xfId="3339" xr:uid="{00000000-0005-0000-0000-0000FD0C0000}"/>
    <cellStyle name="20% - Accent5 17 6" xfId="3340" xr:uid="{00000000-0005-0000-0000-0000FE0C0000}"/>
    <cellStyle name="20% - Accent5 18" xfId="3341" xr:uid="{00000000-0005-0000-0000-0000FF0C0000}"/>
    <cellStyle name="20% - Accent5 18 2" xfId="3342" xr:uid="{00000000-0005-0000-0000-0000000D0000}"/>
    <cellStyle name="20% - Accent5 18 2 2" xfId="3343" xr:uid="{00000000-0005-0000-0000-0000010D0000}"/>
    <cellStyle name="20% - Accent5 18 2 2 2" xfId="3344" xr:uid="{00000000-0005-0000-0000-0000020D0000}"/>
    <cellStyle name="20% - Accent5 18 2 2 2 2" xfId="3345" xr:uid="{00000000-0005-0000-0000-0000030D0000}"/>
    <cellStyle name="20% - Accent5 18 2 2 3" xfId="3346" xr:uid="{00000000-0005-0000-0000-0000040D0000}"/>
    <cellStyle name="20% - Accent5 18 2 2 4" xfId="3347" xr:uid="{00000000-0005-0000-0000-0000050D0000}"/>
    <cellStyle name="20% - Accent5 18 2 3" xfId="3348" xr:uid="{00000000-0005-0000-0000-0000060D0000}"/>
    <cellStyle name="20% - Accent5 18 2 3 2" xfId="3349" xr:uid="{00000000-0005-0000-0000-0000070D0000}"/>
    <cellStyle name="20% - Accent5 18 2 3 2 2" xfId="3350" xr:uid="{00000000-0005-0000-0000-0000080D0000}"/>
    <cellStyle name="20% - Accent5 18 2 3 3" xfId="3351" xr:uid="{00000000-0005-0000-0000-0000090D0000}"/>
    <cellStyle name="20% - Accent5 18 2 3 4" xfId="3352" xr:uid="{00000000-0005-0000-0000-00000A0D0000}"/>
    <cellStyle name="20% - Accent5 18 2 4" xfId="3353" xr:uid="{00000000-0005-0000-0000-00000B0D0000}"/>
    <cellStyle name="20% - Accent5 18 2 4 2" xfId="3354" xr:uid="{00000000-0005-0000-0000-00000C0D0000}"/>
    <cellStyle name="20% - Accent5 18 2 5" xfId="3355" xr:uid="{00000000-0005-0000-0000-00000D0D0000}"/>
    <cellStyle name="20% - Accent5 18 2 6" xfId="3356" xr:uid="{00000000-0005-0000-0000-00000E0D0000}"/>
    <cellStyle name="20% - Accent5 18 3" xfId="3357" xr:uid="{00000000-0005-0000-0000-00000F0D0000}"/>
    <cellStyle name="20% - Accent5 18 3 2" xfId="3358" xr:uid="{00000000-0005-0000-0000-0000100D0000}"/>
    <cellStyle name="20% - Accent5 18 3 2 2" xfId="3359" xr:uid="{00000000-0005-0000-0000-0000110D0000}"/>
    <cellStyle name="20% - Accent5 18 3 3" xfId="3360" xr:uid="{00000000-0005-0000-0000-0000120D0000}"/>
    <cellStyle name="20% - Accent5 18 3 4" xfId="3361" xr:uid="{00000000-0005-0000-0000-0000130D0000}"/>
    <cellStyle name="20% - Accent5 18 4" xfId="3362" xr:uid="{00000000-0005-0000-0000-0000140D0000}"/>
    <cellStyle name="20% - Accent5 18 4 2" xfId="3363" xr:uid="{00000000-0005-0000-0000-0000150D0000}"/>
    <cellStyle name="20% - Accent5 18 5" xfId="3364" xr:uid="{00000000-0005-0000-0000-0000160D0000}"/>
    <cellStyle name="20% - Accent5 18 6" xfId="3365" xr:uid="{00000000-0005-0000-0000-0000170D0000}"/>
    <cellStyle name="20% - Accent5 19" xfId="3366" xr:uid="{00000000-0005-0000-0000-0000180D0000}"/>
    <cellStyle name="20% - Accent5 19 2" xfId="3367" xr:uid="{00000000-0005-0000-0000-0000190D0000}"/>
    <cellStyle name="20% - Accent5 19 2 2" xfId="3368" xr:uid="{00000000-0005-0000-0000-00001A0D0000}"/>
    <cellStyle name="20% - Accent5 19 2 2 2" xfId="3369" xr:uid="{00000000-0005-0000-0000-00001B0D0000}"/>
    <cellStyle name="20% - Accent5 19 2 2 2 2" xfId="3370" xr:uid="{00000000-0005-0000-0000-00001C0D0000}"/>
    <cellStyle name="20% - Accent5 19 2 2 3" xfId="3371" xr:uid="{00000000-0005-0000-0000-00001D0D0000}"/>
    <cellStyle name="20% - Accent5 19 2 2 4" xfId="3372" xr:uid="{00000000-0005-0000-0000-00001E0D0000}"/>
    <cellStyle name="20% - Accent5 19 2 3" xfId="3373" xr:uid="{00000000-0005-0000-0000-00001F0D0000}"/>
    <cellStyle name="20% - Accent5 19 2 3 2" xfId="3374" xr:uid="{00000000-0005-0000-0000-0000200D0000}"/>
    <cellStyle name="20% - Accent5 19 2 3 2 2" xfId="3375" xr:uid="{00000000-0005-0000-0000-0000210D0000}"/>
    <cellStyle name="20% - Accent5 19 2 3 3" xfId="3376" xr:uid="{00000000-0005-0000-0000-0000220D0000}"/>
    <cellStyle name="20% - Accent5 19 2 3 4" xfId="3377" xr:uid="{00000000-0005-0000-0000-0000230D0000}"/>
    <cellStyle name="20% - Accent5 19 2 4" xfId="3378" xr:uid="{00000000-0005-0000-0000-0000240D0000}"/>
    <cellStyle name="20% - Accent5 19 2 4 2" xfId="3379" xr:uid="{00000000-0005-0000-0000-0000250D0000}"/>
    <cellStyle name="20% - Accent5 19 2 5" xfId="3380" xr:uid="{00000000-0005-0000-0000-0000260D0000}"/>
    <cellStyle name="20% - Accent5 19 2 6" xfId="3381" xr:uid="{00000000-0005-0000-0000-0000270D0000}"/>
    <cellStyle name="20% - Accent5 19 3" xfId="3382" xr:uid="{00000000-0005-0000-0000-0000280D0000}"/>
    <cellStyle name="20% - Accent5 19 3 2" xfId="3383" xr:uid="{00000000-0005-0000-0000-0000290D0000}"/>
    <cellStyle name="20% - Accent5 19 3 2 2" xfId="3384" xr:uid="{00000000-0005-0000-0000-00002A0D0000}"/>
    <cellStyle name="20% - Accent5 19 3 3" xfId="3385" xr:uid="{00000000-0005-0000-0000-00002B0D0000}"/>
    <cellStyle name="20% - Accent5 19 3 4" xfId="3386" xr:uid="{00000000-0005-0000-0000-00002C0D0000}"/>
    <cellStyle name="20% - Accent5 19 4" xfId="3387" xr:uid="{00000000-0005-0000-0000-00002D0D0000}"/>
    <cellStyle name="20% - Accent5 19 4 2" xfId="3388" xr:uid="{00000000-0005-0000-0000-00002E0D0000}"/>
    <cellStyle name="20% - Accent5 19 5" xfId="3389" xr:uid="{00000000-0005-0000-0000-00002F0D0000}"/>
    <cellStyle name="20% - Accent5 19 6" xfId="3390" xr:uid="{00000000-0005-0000-0000-0000300D0000}"/>
    <cellStyle name="20% - Accent5 2" xfId="3391" xr:uid="{00000000-0005-0000-0000-0000310D0000}"/>
    <cellStyle name="20% - Accent5 2 10" xfId="3392" xr:uid="{00000000-0005-0000-0000-0000320D0000}"/>
    <cellStyle name="20% - Accent5 2 10 2" xfId="3393" xr:uid="{00000000-0005-0000-0000-0000330D0000}"/>
    <cellStyle name="20% - Accent5 2 11" xfId="3394" xr:uid="{00000000-0005-0000-0000-0000340D0000}"/>
    <cellStyle name="20% - Accent5 2 12" xfId="3395" xr:uid="{00000000-0005-0000-0000-0000350D0000}"/>
    <cellStyle name="20% - Accent5 2 13" xfId="3396" xr:uid="{00000000-0005-0000-0000-0000360D0000}"/>
    <cellStyle name="20% - Accent5 2 2" xfId="3397" xr:uid="{00000000-0005-0000-0000-0000370D0000}"/>
    <cellStyle name="20% - Accent5 2 2 2" xfId="3398" xr:uid="{00000000-0005-0000-0000-0000380D0000}"/>
    <cellStyle name="20% - Accent5 2 2 2 2" xfId="3399" xr:uid="{00000000-0005-0000-0000-0000390D0000}"/>
    <cellStyle name="20% - Accent5 2 2 2 2 2" xfId="3400" xr:uid="{00000000-0005-0000-0000-00003A0D0000}"/>
    <cellStyle name="20% - Accent5 2 2 2 2 2 2" xfId="3401" xr:uid="{00000000-0005-0000-0000-00003B0D0000}"/>
    <cellStyle name="20% - Accent5 2 2 2 2 3" xfId="3402" xr:uid="{00000000-0005-0000-0000-00003C0D0000}"/>
    <cellStyle name="20% - Accent5 2 2 2 2 4" xfId="3403" xr:uid="{00000000-0005-0000-0000-00003D0D0000}"/>
    <cellStyle name="20% - Accent5 2 2 2 2_2011-12 data" xfId="3404" xr:uid="{00000000-0005-0000-0000-00003E0D0000}"/>
    <cellStyle name="20% - Accent5 2 2 2 3" xfId="3405" xr:uid="{00000000-0005-0000-0000-00003F0D0000}"/>
    <cellStyle name="20% - Accent5 2 2 2 3 2" xfId="3406" xr:uid="{00000000-0005-0000-0000-0000400D0000}"/>
    <cellStyle name="20% - Accent5 2 2 2 3 2 2" xfId="3407" xr:uid="{00000000-0005-0000-0000-0000410D0000}"/>
    <cellStyle name="20% - Accent5 2 2 2 3 3" xfId="3408" xr:uid="{00000000-0005-0000-0000-0000420D0000}"/>
    <cellStyle name="20% - Accent5 2 2 2 3 4" xfId="3409" xr:uid="{00000000-0005-0000-0000-0000430D0000}"/>
    <cellStyle name="20% - Accent5 2 2 2 3_2011-12 data" xfId="3410" xr:uid="{00000000-0005-0000-0000-0000440D0000}"/>
    <cellStyle name="20% - Accent5 2 2 2 4" xfId="3411" xr:uid="{00000000-0005-0000-0000-0000450D0000}"/>
    <cellStyle name="20% - Accent5 2 2 2 4 2" xfId="3412" xr:uid="{00000000-0005-0000-0000-0000460D0000}"/>
    <cellStyle name="20% - Accent5 2 2 2 5" xfId="3413" xr:uid="{00000000-0005-0000-0000-0000470D0000}"/>
    <cellStyle name="20% - Accent5 2 2 2 6" xfId="3414" xr:uid="{00000000-0005-0000-0000-0000480D0000}"/>
    <cellStyle name="20% - Accent5 2 2 2 7" xfId="3415" xr:uid="{00000000-0005-0000-0000-0000490D0000}"/>
    <cellStyle name="20% - Accent5 2 2 2_2011-12 data" xfId="3416" xr:uid="{00000000-0005-0000-0000-00004A0D0000}"/>
    <cellStyle name="20% - Accent5 2 2 3" xfId="3417" xr:uid="{00000000-0005-0000-0000-00004B0D0000}"/>
    <cellStyle name="20% - Accent5 2 2 3 2" xfId="3418" xr:uid="{00000000-0005-0000-0000-00004C0D0000}"/>
    <cellStyle name="20% - Accent5 2 2 3 2 2" xfId="3419" xr:uid="{00000000-0005-0000-0000-00004D0D0000}"/>
    <cellStyle name="20% - Accent5 2 2 3 3" xfId="3420" xr:uid="{00000000-0005-0000-0000-00004E0D0000}"/>
    <cellStyle name="20% - Accent5 2 2 3 4" xfId="3421" xr:uid="{00000000-0005-0000-0000-00004F0D0000}"/>
    <cellStyle name="20% - Accent5 2 2 3 5" xfId="3422" xr:uid="{00000000-0005-0000-0000-0000500D0000}"/>
    <cellStyle name="20% - Accent5 2 2 3_2011-12 data" xfId="3423" xr:uid="{00000000-0005-0000-0000-0000510D0000}"/>
    <cellStyle name="20% - Accent5 2 2 4" xfId="3424" xr:uid="{00000000-0005-0000-0000-0000520D0000}"/>
    <cellStyle name="20% - Accent5 2 2 4 2" xfId="3425" xr:uid="{00000000-0005-0000-0000-0000530D0000}"/>
    <cellStyle name="20% - Accent5 2 2 5" xfId="3426" xr:uid="{00000000-0005-0000-0000-0000540D0000}"/>
    <cellStyle name="20% - Accent5 2 2 6" xfId="3427" xr:uid="{00000000-0005-0000-0000-0000550D0000}"/>
    <cellStyle name="20% - Accent5 2 2 7" xfId="3428" xr:uid="{00000000-0005-0000-0000-0000560D0000}"/>
    <cellStyle name="20% - Accent5 2 2_2011-12 data" xfId="3429" xr:uid="{00000000-0005-0000-0000-0000570D0000}"/>
    <cellStyle name="20% - Accent5 2 3" xfId="3430" xr:uid="{00000000-0005-0000-0000-0000580D0000}"/>
    <cellStyle name="20% - Accent5 2 3 2" xfId="3431" xr:uid="{00000000-0005-0000-0000-0000590D0000}"/>
    <cellStyle name="20% - Accent5 2 3 2 2" xfId="3432" xr:uid="{00000000-0005-0000-0000-00005A0D0000}"/>
    <cellStyle name="20% - Accent5 2 3 2 2 2" xfId="3433" xr:uid="{00000000-0005-0000-0000-00005B0D0000}"/>
    <cellStyle name="20% - Accent5 2 3 2 2 2 2" xfId="3434" xr:uid="{00000000-0005-0000-0000-00005C0D0000}"/>
    <cellStyle name="20% - Accent5 2 3 2 2 3" xfId="3435" xr:uid="{00000000-0005-0000-0000-00005D0D0000}"/>
    <cellStyle name="20% - Accent5 2 3 2 2 4" xfId="3436" xr:uid="{00000000-0005-0000-0000-00005E0D0000}"/>
    <cellStyle name="20% - Accent5 2 3 2 2_2011-12 data" xfId="3437" xr:uid="{00000000-0005-0000-0000-00005F0D0000}"/>
    <cellStyle name="20% - Accent5 2 3 2 3" xfId="3438" xr:uid="{00000000-0005-0000-0000-0000600D0000}"/>
    <cellStyle name="20% - Accent5 2 3 2 3 2" xfId="3439" xr:uid="{00000000-0005-0000-0000-0000610D0000}"/>
    <cellStyle name="20% - Accent5 2 3 2 3 2 2" xfId="3440" xr:uid="{00000000-0005-0000-0000-0000620D0000}"/>
    <cellStyle name="20% - Accent5 2 3 2 3 3" xfId="3441" xr:uid="{00000000-0005-0000-0000-0000630D0000}"/>
    <cellStyle name="20% - Accent5 2 3 2 3 4" xfId="3442" xr:uid="{00000000-0005-0000-0000-0000640D0000}"/>
    <cellStyle name="20% - Accent5 2 3 2 3_2011-12 data" xfId="3443" xr:uid="{00000000-0005-0000-0000-0000650D0000}"/>
    <cellStyle name="20% - Accent5 2 3 2 4" xfId="3444" xr:uid="{00000000-0005-0000-0000-0000660D0000}"/>
    <cellStyle name="20% - Accent5 2 3 2 4 2" xfId="3445" xr:uid="{00000000-0005-0000-0000-0000670D0000}"/>
    <cellStyle name="20% - Accent5 2 3 2 5" xfId="3446" xr:uid="{00000000-0005-0000-0000-0000680D0000}"/>
    <cellStyle name="20% - Accent5 2 3 2 6" xfId="3447" xr:uid="{00000000-0005-0000-0000-0000690D0000}"/>
    <cellStyle name="20% - Accent5 2 3 2 7" xfId="3448" xr:uid="{00000000-0005-0000-0000-00006A0D0000}"/>
    <cellStyle name="20% - Accent5 2 3 2_2011-12 data" xfId="3449" xr:uid="{00000000-0005-0000-0000-00006B0D0000}"/>
    <cellStyle name="20% - Accent5 2 3 3" xfId="3450" xr:uid="{00000000-0005-0000-0000-00006C0D0000}"/>
    <cellStyle name="20% - Accent5 2 3 3 2" xfId="3451" xr:uid="{00000000-0005-0000-0000-00006D0D0000}"/>
    <cellStyle name="20% - Accent5 2 3 3 2 2" xfId="3452" xr:uid="{00000000-0005-0000-0000-00006E0D0000}"/>
    <cellStyle name="20% - Accent5 2 3 3 3" xfId="3453" xr:uid="{00000000-0005-0000-0000-00006F0D0000}"/>
    <cellStyle name="20% - Accent5 2 3 3 4" xfId="3454" xr:uid="{00000000-0005-0000-0000-0000700D0000}"/>
    <cellStyle name="20% - Accent5 2 3 3 5" xfId="3455" xr:uid="{00000000-0005-0000-0000-0000710D0000}"/>
    <cellStyle name="20% - Accent5 2 3 3_2011-12 data" xfId="3456" xr:uid="{00000000-0005-0000-0000-0000720D0000}"/>
    <cellStyle name="20% - Accent5 2 3 4" xfId="3457" xr:uid="{00000000-0005-0000-0000-0000730D0000}"/>
    <cellStyle name="20% - Accent5 2 3 4 2" xfId="3458" xr:uid="{00000000-0005-0000-0000-0000740D0000}"/>
    <cellStyle name="20% - Accent5 2 3 5" xfId="3459" xr:uid="{00000000-0005-0000-0000-0000750D0000}"/>
    <cellStyle name="20% - Accent5 2 3 6" xfId="3460" xr:uid="{00000000-0005-0000-0000-0000760D0000}"/>
    <cellStyle name="20% - Accent5 2 3 7" xfId="3461" xr:uid="{00000000-0005-0000-0000-0000770D0000}"/>
    <cellStyle name="20% - Accent5 2 3_2011-12 data" xfId="3462" xr:uid="{00000000-0005-0000-0000-0000780D0000}"/>
    <cellStyle name="20% - Accent5 2 4" xfId="3463" xr:uid="{00000000-0005-0000-0000-0000790D0000}"/>
    <cellStyle name="20% - Accent5 2 4 2" xfId="3464" xr:uid="{00000000-0005-0000-0000-00007A0D0000}"/>
    <cellStyle name="20% - Accent5 2 4 2 2" xfId="3465" xr:uid="{00000000-0005-0000-0000-00007B0D0000}"/>
    <cellStyle name="20% - Accent5 2 4 2 2 2" xfId="3466" xr:uid="{00000000-0005-0000-0000-00007C0D0000}"/>
    <cellStyle name="20% - Accent5 2 4 2 2 2 2" xfId="3467" xr:uid="{00000000-0005-0000-0000-00007D0D0000}"/>
    <cellStyle name="20% - Accent5 2 4 2 2 3" xfId="3468" xr:uid="{00000000-0005-0000-0000-00007E0D0000}"/>
    <cellStyle name="20% - Accent5 2 4 2 2 4" xfId="3469" xr:uid="{00000000-0005-0000-0000-00007F0D0000}"/>
    <cellStyle name="20% - Accent5 2 4 2 2_2011-12 data" xfId="3470" xr:uid="{00000000-0005-0000-0000-0000800D0000}"/>
    <cellStyle name="20% - Accent5 2 4 2 3" xfId="3471" xr:uid="{00000000-0005-0000-0000-0000810D0000}"/>
    <cellStyle name="20% - Accent5 2 4 2 3 2" xfId="3472" xr:uid="{00000000-0005-0000-0000-0000820D0000}"/>
    <cellStyle name="20% - Accent5 2 4 2 3 2 2" xfId="3473" xr:uid="{00000000-0005-0000-0000-0000830D0000}"/>
    <cellStyle name="20% - Accent5 2 4 2 3 3" xfId="3474" xr:uid="{00000000-0005-0000-0000-0000840D0000}"/>
    <cellStyle name="20% - Accent5 2 4 2 3 4" xfId="3475" xr:uid="{00000000-0005-0000-0000-0000850D0000}"/>
    <cellStyle name="20% - Accent5 2 4 2 3_2011-12 data" xfId="3476" xr:uid="{00000000-0005-0000-0000-0000860D0000}"/>
    <cellStyle name="20% - Accent5 2 4 2 4" xfId="3477" xr:uid="{00000000-0005-0000-0000-0000870D0000}"/>
    <cellStyle name="20% - Accent5 2 4 2 4 2" xfId="3478" xr:uid="{00000000-0005-0000-0000-0000880D0000}"/>
    <cellStyle name="20% - Accent5 2 4 2 5" xfId="3479" xr:uid="{00000000-0005-0000-0000-0000890D0000}"/>
    <cellStyle name="20% - Accent5 2 4 2 6" xfId="3480" xr:uid="{00000000-0005-0000-0000-00008A0D0000}"/>
    <cellStyle name="20% - Accent5 2 4 2 7" xfId="3481" xr:uid="{00000000-0005-0000-0000-00008B0D0000}"/>
    <cellStyle name="20% - Accent5 2 4 2_2011-12 data" xfId="3482" xr:uid="{00000000-0005-0000-0000-00008C0D0000}"/>
    <cellStyle name="20% - Accent5 2 4 3" xfId="3483" xr:uid="{00000000-0005-0000-0000-00008D0D0000}"/>
    <cellStyle name="20% - Accent5 2 4 3 2" xfId="3484" xr:uid="{00000000-0005-0000-0000-00008E0D0000}"/>
    <cellStyle name="20% - Accent5 2 4 3 2 2" xfId="3485" xr:uid="{00000000-0005-0000-0000-00008F0D0000}"/>
    <cellStyle name="20% - Accent5 2 4 3 3" xfId="3486" xr:uid="{00000000-0005-0000-0000-0000900D0000}"/>
    <cellStyle name="20% - Accent5 2 4 3 4" xfId="3487" xr:uid="{00000000-0005-0000-0000-0000910D0000}"/>
    <cellStyle name="20% - Accent5 2 4 3 5" xfId="3488" xr:uid="{00000000-0005-0000-0000-0000920D0000}"/>
    <cellStyle name="20% - Accent5 2 4 3_2011-12 data" xfId="3489" xr:uid="{00000000-0005-0000-0000-0000930D0000}"/>
    <cellStyle name="20% - Accent5 2 4 4" xfId="3490" xr:uid="{00000000-0005-0000-0000-0000940D0000}"/>
    <cellStyle name="20% - Accent5 2 4 4 2" xfId="3491" xr:uid="{00000000-0005-0000-0000-0000950D0000}"/>
    <cellStyle name="20% - Accent5 2 4 5" xfId="3492" xr:uid="{00000000-0005-0000-0000-0000960D0000}"/>
    <cellStyle name="20% - Accent5 2 4 6" xfId="3493" xr:uid="{00000000-0005-0000-0000-0000970D0000}"/>
    <cellStyle name="20% - Accent5 2 4 7" xfId="3494" xr:uid="{00000000-0005-0000-0000-0000980D0000}"/>
    <cellStyle name="20% - Accent5 2 4_2011-12 data" xfId="3495" xr:uid="{00000000-0005-0000-0000-0000990D0000}"/>
    <cellStyle name="20% - Accent5 2 5" xfId="3496" xr:uid="{00000000-0005-0000-0000-00009A0D0000}"/>
    <cellStyle name="20% - Accent5 2 5 2" xfId="3497" xr:uid="{00000000-0005-0000-0000-00009B0D0000}"/>
    <cellStyle name="20% - Accent5 2 5 2 2" xfId="3498" xr:uid="{00000000-0005-0000-0000-00009C0D0000}"/>
    <cellStyle name="20% - Accent5 2 5 2 2 2" xfId="3499" xr:uid="{00000000-0005-0000-0000-00009D0D0000}"/>
    <cellStyle name="20% - Accent5 2 5 2 2 2 2" xfId="3500" xr:uid="{00000000-0005-0000-0000-00009E0D0000}"/>
    <cellStyle name="20% - Accent5 2 5 2 2 3" xfId="3501" xr:uid="{00000000-0005-0000-0000-00009F0D0000}"/>
    <cellStyle name="20% - Accent5 2 5 2 2 4" xfId="3502" xr:uid="{00000000-0005-0000-0000-0000A00D0000}"/>
    <cellStyle name="20% - Accent5 2 5 2 2_2011-12 data" xfId="3503" xr:uid="{00000000-0005-0000-0000-0000A10D0000}"/>
    <cellStyle name="20% - Accent5 2 5 2 3" xfId="3504" xr:uid="{00000000-0005-0000-0000-0000A20D0000}"/>
    <cellStyle name="20% - Accent5 2 5 2 3 2" xfId="3505" xr:uid="{00000000-0005-0000-0000-0000A30D0000}"/>
    <cellStyle name="20% - Accent5 2 5 2 3 2 2" xfId="3506" xr:uid="{00000000-0005-0000-0000-0000A40D0000}"/>
    <cellStyle name="20% - Accent5 2 5 2 3 3" xfId="3507" xr:uid="{00000000-0005-0000-0000-0000A50D0000}"/>
    <cellStyle name="20% - Accent5 2 5 2 3 4" xfId="3508" xr:uid="{00000000-0005-0000-0000-0000A60D0000}"/>
    <cellStyle name="20% - Accent5 2 5 2 3_2011-12 data" xfId="3509" xr:uid="{00000000-0005-0000-0000-0000A70D0000}"/>
    <cellStyle name="20% - Accent5 2 5 2 4" xfId="3510" xr:uid="{00000000-0005-0000-0000-0000A80D0000}"/>
    <cellStyle name="20% - Accent5 2 5 2 4 2" xfId="3511" xr:uid="{00000000-0005-0000-0000-0000A90D0000}"/>
    <cellStyle name="20% - Accent5 2 5 2 5" xfId="3512" xr:uid="{00000000-0005-0000-0000-0000AA0D0000}"/>
    <cellStyle name="20% - Accent5 2 5 2 6" xfId="3513" xr:uid="{00000000-0005-0000-0000-0000AB0D0000}"/>
    <cellStyle name="20% - Accent5 2 5 2 7" xfId="3514" xr:uid="{00000000-0005-0000-0000-0000AC0D0000}"/>
    <cellStyle name="20% - Accent5 2 5 2_2011-12 data" xfId="3515" xr:uid="{00000000-0005-0000-0000-0000AD0D0000}"/>
    <cellStyle name="20% - Accent5 2 5 3" xfId="3516" xr:uid="{00000000-0005-0000-0000-0000AE0D0000}"/>
    <cellStyle name="20% - Accent5 2 5 3 2" xfId="3517" xr:uid="{00000000-0005-0000-0000-0000AF0D0000}"/>
    <cellStyle name="20% - Accent5 2 5 3 2 2" xfId="3518" xr:uid="{00000000-0005-0000-0000-0000B00D0000}"/>
    <cellStyle name="20% - Accent5 2 5 3 3" xfId="3519" xr:uid="{00000000-0005-0000-0000-0000B10D0000}"/>
    <cellStyle name="20% - Accent5 2 5 3 4" xfId="3520" xr:uid="{00000000-0005-0000-0000-0000B20D0000}"/>
    <cellStyle name="20% - Accent5 2 5 3 5" xfId="3521" xr:uid="{00000000-0005-0000-0000-0000B30D0000}"/>
    <cellStyle name="20% - Accent5 2 5 3_2011-12 data" xfId="3522" xr:uid="{00000000-0005-0000-0000-0000B40D0000}"/>
    <cellStyle name="20% - Accent5 2 5 4" xfId="3523" xr:uid="{00000000-0005-0000-0000-0000B50D0000}"/>
    <cellStyle name="20% - Accent5 2 5 4 2" xfId="3524" xr:uid="{00000000-0005-0000-0000-0000B60D0000}"/>
    <cellStyle name="20% - Accent5 2 5 5" xfId="3525" xr:uid="{00000000-0005-0000-0000-0000B70D0000}"/>
    <cellStyle name="20% - Accent5 2 5 6" xfId="3526" xr:uid="{00000000-0005-0000-0000-0000B80D0000}"/>
    <cellStyle name="20% - Accent5 2 5 7" xfId="3527" xr:uid="{00000000-0005-0000-0000-0000B90D0000}"/>
    <cellStyle name="20% - Accent5 2 5_2011-12 data" xfId="3528" xr:uid="{00000000-0005-0000-0000-0000BA0D0000}"/>
    <cellStyle name="20% - Accent5 2 6" xfId="3529" xr:uid="{00000000-0005-0000-0000-0000BB0D0000}"/>
    <cellStyle name="20% - Accent5 2 6 2" xfId="3530" xr:uid="{00000000-0005-0000-0000-0000BC0D0000}"/>
    <cellStyle name="20% - Accent5 2 6 2 2" xfId="3531" xr:uid="{00000000-0005-0000-0000-0000BD0D0000}"/>
    <cellStyle name="20% - Accent5 2 6 2 2 2" xfId="3532" xr:uid="{00000000-0005-0000-0000-0000BE0D0000}"/>
    <cellStyle name="20% - Accent5 2 6 2 3" xfId="3533" xr:uid="{00000000-0005-0000-0000-0000BF0D0000}"/>
    <cellStyle name="20% - Accent5 2 6 2 4" xfId="3534" xr:uid="{00000000-0005-0000-0000-0000C00D0000}"/>
    <cellStyle name="20% - Accent5 2 6 3" xfId="3535" xr:uid="{00000000-0005-0000-0000-0000C10D0000}"/>
    <cellStyle name="20% - Accent5 2 6 3 2" xfId="3536" xr:uid="{00000000-0005-0000-0000-0000C20D0000}"/>
    <cellStyle name="20% - Accent5 2 6 3 2 2" xfId="3537" xr:uid="{00000000-0005-0000-0000-0000C30D0000}"/>
    <cellStyle name="20% - Accent5 2 6 3 3" xfId="3538" xr:uid="{00000000-0005-0000-0000-0000C40D0000}"/>
    <cellStyle name="20% - Accent5 2 6 3 4" xfId="3539" xr:uid="{00000000-0005-0000-0000-0000C50D0000}"/>
    <cellStyle name="20% - Accent5 2 6 4" xfId="3540" xr:uid="{00000000-0005-0000-0000-0000C60D0000}"/>
    <cellStyle name="20% - Accent5 2 6 4 2" xfId="3541" xr:uid="{00000000-0005-0000-0000-0000C70D0000}"/>
    <cellStyle name="20% - Accent5 2 6 5" xfId="3542" xr:uid="{00000000-0005-0000-0000-0000C80D0000}"/>
    <cellStyle name="20% - Accent5 2 6 6" xfId="3543" xr:uid="{00000000-0005-0000-0000-0000C90D0000}"/>
    <cellStyle name="20% - Accent5 2 7" xfId="3544" xr:uid="{00000000-0005-0000-0000-0000CA0D0000}"/>
    <cellStyle name="20% - Accent5 2 7 2" xfId="3545" xr:uid="{00000000-0005-0000-0000-0000CB0D0000}"/>
    <cellStyle name="20% - Accent5 2 7 2 2" xfId="3546" xr:uid="{00000000-0005-0000-0000-0000CC0D0000}"/>
    <cellStyle name="20% - Accent5 2 7 3" xfId="3547" xr:uid="{00000000-0005-0000-0000-0000CD0D0000}"/>
    <cellStyle name="20% - Accent5 2 7 4" xfId="3548" xr:uid="{00000000-0005-0000-0000-0000CE0D0000}"/>
    <cellStyle name="20% - Accent5 2 8" xfId="3549" xr:uid="{00000000-0005-0000-0000-0000CF0D0000}"/>
    <cellStyle name="20% - Accent5 2 8 2" xfId="3550" xr:uid="{00000000-0005-0000-0000-0000D00D0000}"/>
    <cellStyle name="20% - Accent5 2 9" xfId="3551" xr:uid="{00000000-0005-0000-0000-0000D10D0000}"/>
    <cellStyle name="20% - Accent5 2 9 2" xfId="3552" xr:uid="{00000000-0005-0000-0000-0000D20D0000}"/>
    <cellStyle name="20% - Accent5 20" xfId="3553" xr:uid="{00000000-0005-0000-0000-0000D30D0000}"/>
    <cellStyle name="20% - Accent5 20 2" xfId="3554" xr:uid="{00000000-0005-0000-0000-0000D40D0000}"/>
    <cellStyle name="20% - Accent5 20 2 2" xfId="3555" xr:uid="{00000000-0005-0000-0000-0000D50D0000}"/>
    <cellStyle name="20% - Accent5 20 2 2 2" xfId="3556" xr:uid="{00000000-0005-0000-0000-0000D60D0000}"/>
    <cellStyle name="20% - Accent5 20 2 2 2 2" xfId="3557" xr:uid="{00000000-0005-0000-0000-0000D70D0000}"/>
    <cellStyle name="20% - Accent5 20 2 2 3" xfId="3558" xr:uid="{00000000-0005-0000-0000-0000D80D0000}"/>
    <cellStyle name="20% - Accent5 20 2 2 4" xfId="3559" xr:uid="{00000000-0005-0000-0000-0000D90D0000}"/>
    <cellStyle name="20% - Accent5 20 2 3" xfId="3560" xr:uid="{00000000-0005-0000-0000-0000DA0D0000}"/>
    <cellStyle name="20% - Accent5 20 2 3 2" xfId="3561" xr:uid="{00000000-0005-0000-0000-0000DB0D0000}"/>
    <cellStyle name="20% - Accent5 20 2 3 2 2" xfId="3562" xr:uid="{00000000-0005-0000-0000-0000DC0D0000}"/>
    <cellStyle name="20% - Accent5 20 2 3 3" xfId="3563" xr:uid="{00000000-0005-0000-0000-0000DD0D0000}"/>
    <cellStyle name="20% - Accent5 20 2 3 4" xfId="3564" xr:uid="{00000000-0005-0000-0000-0000DE0D0000}"/>
    <cellStyle name="20% - Accent5 20 2 4" xfId="3565" xr:uid="{00000000-0005-0000-0000-0000DF0D0000}"/>
    <cellStyle name="20% - Accent5 20 2 4 2" xfId="3566" xr:uid="{00000000-0005-0000-0000-0000E00D0000}"/>
    <cellStyle name="20% - Accent5 20 2 5" xfId="3567" xr:uid="{00000000-0005-0000-0000-0000E10D0000}"/>
    <cellStyle name="20% - Accent5 20 2 6" xfId="3568" xr:uid="{00000000-0005-0000-0000-0000E20D0000}"/>
    <cellStyle name="20% - Accent5 20 3" xfId="3569" xr:uid="{00000000-0005-0000-0000-0000E30D0000}"/>
    <cellStyle name="20% - Accent5 20 3 2" xfId="3570" xr:uid="{00000000-0005-0000-0000-0000E40D0000}"/>
    <cellStyle name="20% - Accent5 20 3 2 2" xfId="3571" xr:uid="{00000000-0005-0000-0000-0000E50D0000}"/>
    <cellStyle name="20% - Accent5 20 3 3" xfId="3572" xr:uid="{00000000-0005-0000-0000-0000E60D0000}"/>
    <cellStyle name="20% - Accent5 20 3 4" xfId="3573" xr:uid="{00000000-0005-0000-0000-0000E70D0000}"/>
    <cellStyle name="20% - Accent5 20 4" xfId="3574" xr:uid="{00000000-0005-0000-0000-0000E80D0000}"/>
    <cellStyle name="20% - Accent5 20 4 2" xfId="3575" xr:uid="{00000000-0005-0000-0000-0000E90D0000}"/>
    <cellStyle name="20% - Accent5 20 5" xfId="3576" xr:uid="{00000000-0005-0000-0000-0000EA0D0000}"/>
    <cellStyle name="20% - Accent5 20 6" xfId="3577" xr:uid="{00000000-0005-0000-0000-0000EB0D0000}"/>
    <cellStyle name="20% - Accent5 21" xfId="3578" xr:uid="{00000000-0005-0000-0000-0000EC0D0000}"/>
    <cellStyle name="20% - Accent5 21 2" xfId="3579" xr:uid="{00000000-0005-0000-0000-0000ED0D0000}"/>
    <cellStyle name="20% - Accent5 21 2 2" xfId="3580" xr:uid="{00000000-0005-0000-0000-0000EE0D0000}"/>
    <cellStyle name="20% - Accent5 21 2 2 2" xfId="3581" xr:uid="{00000000-0005-0000-0000-0000EF0D0000}"/>
    <cellStyle name="20% - Accent5 21 2 3" xfId="3582" xr:uid="{00000000-0005-0000-0000-0000F00D0000}"/>
    <cellStyle name="20% - Accent5 21 2 4" xfId="3583" xr:uid="{00000000-0005-0000-0000-0000F10D0000}"/>
    <cellStyle name="20% - Accent5 21 2_2011-12 data" xfId="3584" xr:uid="{00000000-0005-0000-0000-0000F20D0000}"/>
    <cellStyle name="20% - Accent5 21 3" xfId="3585" xr:uid="{00000000-0005-0000-0000-0000F30D0000}"/>
    <cellStyle name="20% - Accent5 21 3 2" xfId="3586" xr:uid="{00000000-0005-0000-0000-0000F40D0000}"/>
    <cellStyle name="20% - Accent5 21 3 2 2" xfId="3587" xr:uid="{00000000-0005-0000-0000-0000F50D0000}"/>
    <cellStyle name="20% - Accent5 21 3 3" xfId="3588" xr:uid="{00000000-0005-0000-0000-0000F60D0000}"/>
    <cellStyle name="20% - Accent5 21 3 4" xfId="3589" xr:uid="{00000000-0005-0000-0000-0000F70D0000}"/>
    <cellStyle name="20% - Accent5 21 3_2011-12 data" xfId="3590" xr:uid="{00000000-0005-0000-0000-0000F80D0000}"/>
    <cellStyle name="20% - Accent5 21 4" xfId="3591" xr:uid="{00000000-0005-0000-0000-0000F90D0000}"/>
    <cellStyle name="20% - Accent5 21 4 2" xfId="3592" xr:uid="{00000000-0005-0000-0000-0000FA0D0000}"/>
    <cellStyle name="20% - Accent5 21 5" xfId="3593" xr:uid="{00000000-0005-0000-0000-0000FB0D0000}"/>
    <cellStyle name="20% - Accent5 21 6" xfId="3594" xr:uid="{00000000-0005-0000-0000-0000FC0D0000}"/>
    <cellStyle name="20% - Accent5 21 7" xfId="3595" xr:uid="{00000000-0005-0000-0000-0000FD0D0000}"/>
    <cellStyle name="20% - Accent5 21_2011-12 data" xfId="3596" xr:uid="{00000000-0005-0000-0000-0000FE0D0000}"/>
    <cellStyle name="20% - Accent5 22" xfId="3597" xr:uid="{00000000-0005-0000-0000-0000FF0D0000}"/>
    <cellStyle name="20% - Accent5 22 2" xfId="3598" xr:uid="{00000000-0005-0000-0000-0000000E0000}"/>
    <cellStyle name="20% - Accent5 22 2 2" xfId="3599" xr:uid="{00000000-0005-0000-0000-0000010E0000}"/>
    <cellStyle name="20% - Accent5 22 3" xfId="3600" xr:uid="{00000000-0005-0000-0000-0000020E0000}"/>
    <cellStyle name="20% - Accent5 22 4" xfId="3601" xr:uid="{00000000-0005-0000-0000-0000030E0000}"/>
    <cellStyle name="20% - Accent5 22 5" xfId="3602" xr:uid="{00000000-0005-0000-0000-0000040E0000}"/>
    <cellStyle name="20% - Accent5 22_2011-12 data" xfId="3603" xr:uid="{00000000-0005-0000-0000-0000050E0000}"/>
    <cellStyle name="20% - Accent5 23" xfId="3604" xr:uid="{00000000-0005-0000-0000-0000060E0000}"/>
    <cellStyle name="20% - Accent5 23 2" xfId="3605" xr:uid="{00000000-0005-0000-0000-0000070E0000}"/>
    <cellStyle name="20% - Accent5 23 2 2" xfId="3606" xr:uid="{00000000-0005-0000-0000-0000080E0000}"/>
    <cellStyle name="20% - Accent5 23 3" xfId="3607" xr:uid="{00000000-0005-0000-0000-0000090E0000}"/>
    <cellStyle name="20% - Accent5 23 4" xfId="3608" xr:uid="{00000000-0005-0000-0000-00000A0E0000}"/>
    <cellStyle name="20% - Accent5 23 5" xfId="3609" xr:uid="{00000000-0005-0000-0000-00000B0E0000}"/>
    <cellStyle name="20% - Accent5 23_2011-12 data" xfId="3610" xr:uid="{00000000-0005-0000-0000-00000C0E0000}"/>
    <cellStyle name="20% - Accent5 24" xfId="3611" xr:uid="{00000000-0005-0000-0000-00000D0E0000}"/>
    <cellStyle name="20% - Accent5 24 2" xfId="3612" xr:uid="{00000000-0005-0000-0000-00000E0E0000}"/>
    <cellStyle name="20% - Accent5 24 2 2" xfId="3613" xr:uid="{00000000-0005-0000-0000-00000F0E0000}"/>
    <cellStyle name="20% - Accent5 24 3" xfId="3614" xr:uid="{00000000-0005-0000-0000-0000100E0000}"/>
    <cellStyle name="20% - Accent5 24 3 2" xfId="3615" xr:uid="{00000000-0005-0000-0000-0000110E0000}"/>
    <cellStyle name="20% - Accent5 24 4" xfId="3616" xr:uid="{00000000-0005-0000-0000-0000120E0000}"/>
    <cellStyle name="20% - Accent5 24 5" xfId="3617" xr:uid="{00000000-0005-0000-0000-0000130E0000}"/>
    <cellStyle name="20% - Accent5 24_2011-12 data" xfId="3618" xr:uid="{00000000-0005-0000-0000-0000140E0000}"/>
    <cellStyle name="20% - Accent5 25" xfId="3619" xr:uid="{00000000-0005-0000-0000-0000150E0000}"/>
    <cellStyle name="20% - Accent5 25 2" xfId="3620" xr:uid="{00000000-0005-0000-0000-0000160E0000}"/>
    <cellStyle name="20% - Accent5 25 2 2" xfId="3621" xr:uid="{00000000-0005-0000-0000-0000170E0000}"/>
    <cellStyle name="20% - Accent5 25 3" xfId="3622" xr:uid="{00000000-0005-0000-0000-0000180E0000}"/>
    <cellStyle name="20% - Accent5 25 3 2" xfId="3623" xr:uid="{00000000-0005-0000-0000-0000190E0000}"/>
    <cellStyle name="20% - Accent5 25 4" xfId="3624" xr:uid="{00000000-0005-0000-0000-00001A0E0000}"/>
    <cellStyle name="20% - Accent5 25 5" xfId="3625" xr:uid="{00000000-0005-0000-0000-00001B0E0000}"/>
    <cellStyle name="20% - Accent5 26" xfId="3626" xr:uid="{00000000-0005-0000-0000-00001C0E0000}"/>
    <cellStyle name="20% - Accent5 26 2" xfId="3627" xr:uid="{00000000-0005-0000-0000-00001D0E0000}"/>
    <cellStyle name="20% - Accent5 26 2 2" xfId="3628" xr:uid="{00000000-0005-0000-0000-00001E0E0000}"/>
    <cellStyle name="20% - Accent5 26 3" xfId="3629" xr:uid="{00000000-0005-0000-0000-00001F0E0000}"/>
    <cellStyle name="20% - Accent5 27" xfId="3630" xr:uid="{00000000-0005-0000-0000-0000200E0000}"/>
    <cellStyle name="20% - Accent5 27 2" xfId="3631" xr:uid="{00000000-0005-0000-0000-0000210E0000}"/>
    <cellStyle name="20% - Accent5 28" xfId="3632" xr:uid="{00000000-0005-0000-0000-0000220E0000}"/>
    <cellStyle name="20% - Accent5 28 2" xfId="3633" xr:uid="{00000000-0005-0000-0000-0000230E0000}"/>
    <cellStyle name="20% - Accent5 29" xfId="3634" xr:uid="{00000000-0005-0000-0000-0000240E0000}"/>
    <cellStyle name="20% - Accent5 29 2" xfId="3635" xr:uid="{00000000-0005-0000-0000-0000250E0000}"/>
    <cellStyle name="20% - Accent5 3" xfId="3636" xr:uid="{00000000-0005-0000-0000-0000260E0000}"/>
    <cellStyle name="20% - Accent5 3 2" xfId="3637" xr:uid="{00000000-0005-0000-0000-0000270E0000}"/>
    <cellStyle name="20% - Accent5 3 2 2" xfId="3638" xr:uid="{00000000-0005-0000-0000-0000280E0000}"/>
    <cellStyle name="20% - Accent5 3 2 2 2" xfId="3639" xr:uid="{00000000-0005-0000-0000-0000290E0000}"/>
    <cellStyle name="20% - Accent5 3 2 2 2 2" xfId="3640" xr:uid="{00000000-0005-0000-0000-00002A0E0000}"/>
    <cellStyle name="20% - Accent5 3 2 2 3" xfId="3641" xr:uid="{00000000-0005-0000-0000-00002B0E0000}"/>
    <cellStyle name="20% - Accent5 3 2 2 4" xfId="3642" xr:uid="{00000000-0005-0000-0000-00002C0E0000}"/>
    <cellStyle name="20% - Accent5 3 2 2_2011-12 data" xfId="3643" xr:uid="{00000000-0005-0000-0000-00002D0E0000}"/>
    <cellStyle name="20% - Accent5 3 2 3" xfId="3644" xr:uid="{00000000-0005-0000-0000-00002E0E0000}"/>
    <cellStyle name="20% - Accent5 3 2 3 2" xfId="3645" xr:uid="{00000000-0005-0000-0000-00002F0E0000}"/>
    <cellStyle name="20% - Accent5 3 2 3 2 2" xfId="3646" xr:uid="{00000000-0005-0000-0000-0000300E0000}"/>
    <cellStyle name="20% - Accent5 3 2 3 3" xfId="3647" xr:uid="{00000000-0005-0000-0000-0000310E0000}"/>
    <cellStyle name="20% - Accent5 3 2 3 4" xfId="3648" xr:uid="{00000000-0005-0000-0000-0000320E0000}"/>
    <cellStyle name="20% - Accent5 3 2 3_2011-12 data" xfId="3649" xr:uid="{00000000-0005-0000-0000-0000330E0000}"/>
    <cellStyle name="20% - Accent5 3 2 4" xfId="3650" xr:uid="{00000000-0005-0000-0000-0000340E0000}"/>
    <cellStyle name="20% - Accent5 3 2 4 2" xfId="3651" xr:uid="{00000000-0005-0000-0000-0000350E0000}"/>
    <cellStyle name="20% - Accent5 3 2 5" xfId="3652" xr:uid="{00000000-0005-0000-0000-0000360E0000}"/>
    <cellStyle name="20% - Accent5 3 2 6" xfId="3653" xr:uid="{00000000-0005-0000-0000-0000370E0000}"/>
    <cellStyle name="20% - Accent5 3 2 7" xfId="3654" xr:uid="{00000000-0005-0000-0000-0000380E0000}"/>
    <cellStyle name="20% - Accent5 3 2_2011-12 data" xfId="3655" xr:uid="{00000000-0005-0000-0000-0000390E0000}"/>
    <cellStyle name="20% - Accent5 3 3" xfId="3656" xr:uid="{00000000-0005-0000-0000-00003A0E0000}"/>
    <cellStyle name="20% - Accent5 3 3 2" xfId="3657" xr:uid="{00000000-0005-0000-0000-00003B0E0000}"/>
    <cellStyle name="20% - Accent5 3 3 2 2" xfId="3658" xr:uid="{00000000-0005-0000-0000-00003C0E0000}"/>
    <cellStyle name="20% - Accent5 3 3 3" xfId="3659" xr:uid="{00000000-0005-0000-0000-00003D0E0000}"/>
    <cellStyle name="20% - Accent5 3 3 4" xfId="3660" xr:uid="{00000000-0005-0000-0000-00003E0E0000}"/>
    <cellStyle name="20% - Accent5 3 3 5" xfId="3661" xr:uid="{00000000-0005-0000-0000-00003F0E0000}"/>
    <cellStyle name="20% - Accent5 3 3_2011-12 data" xfId="3662" xr:uid="{00000000-0005-0000-0000-0000400E0000}"/>
    <cellStyle name="20% - Accent5 3 4" xfId="3663" xr:uid="{00000000-0005-0000-0000-0000410E0000}"/>
    <cellStyle name="20% - Accent5 3 4 2" xfId="3664" xr:uid="{00000000-0005-0000-0000-0000420E0000}"/>
    <cellStyle name="20% - Accent5 3 5" xfId="3665" xr:uid="{00000000-0005-0000-0000-0000430E0000}"/>
    <cellStyle name="20% - Accent5 3 6" xfId="3666" xr:uid="{00000000-0005-0000-0000-0000440E0000}"/>
    <cellStyle name="20% - Accent5 3 7" xfId="3667" xr:uid="{00000000-0005-0000-0000-0000450E0000}"/>
    <cellStyle name="20% - Accent5 3_2011-12 data" xfId="3668" xr:uid="{00000000-0005-0000-0000-0000460E0000}"/>
    <cellStyle name="20% - Accent5 30" xfId="3669" xr:uid="{00000000-0005-0000-0000-0000470E0000}"/>
    <cellStyle name="20% - Accent5 30 2" xfId="3670" xr:uid="{00000000-0005-0000-0000-0000480E0000}"/>
    <cellStyle name="20% - Accent5 31" xfId="3671" xr:uid="{00000000-0005-0000-0000-0000490E0000}"/>
    <cellStyle name="20% - Accent5 31 2" xfId="3672" xr:uid="{00000000-0005-0000-0000-00004A0E0000}"/>
    <cellStyle name="20% - Accent5 32" xfId="3673" xr:uid="{00000000-0005-0000-0000-00004B0E0000}"/>
    <cellStyle name="20% - Accent5 32 2" xfId="3674" xr:uid="{00000000-0005-0000-0000-00004C0E0000}"/>
    <cellStyle name="20% - Accent5 33" xfId="3675" xr:uid="{00000000-0005-0000-0000-00004D0E0000}"/>
    <cellStyle name="20% - Accent5 33 2" xfId="3676" xr:uid="{00000000-0005-0000-0000-00004E0E0000}"/>
    <cellStyle name="20% - Accent5 34" xfId="3677" xr:uid="{00000000-0005-0000-0000-00004F0E0000}"/>
    <cellStyle name="20% - Accent5 34 2" xfId="3678" xr:uid="{00000000-0005-0000-0000-0000500E0000}"/>
    <cellStyle name="20% - Accent5 35" xfId="3679" xr:uid="{00000000-0005-0000-0000-0000510E0000}"/>
    <cellStyle name="20% - Accent5 36" xfId="3680" xr:uid="{00000000-0005-0000-0000-0000520E0000}"/>
    <cellStyle name="20% - Accent5 37" xfId="3681" xr:uid="{00000000-0005-0000-0000-0000530E0000}"/>
    <cellStyle name="20% - Accent5 37 2" xfId="3682" xr:uid="{00000000-0005-0000-0000-0000540E0000}"/>
    <cellStyle name="20% - Accent5 38" xfId="3683" xr:uid="{00000000-0005-0000-0000-0000550E0000}"/>
    <cellStyle name="20% - Accent5 39" xfId="3684" xr:uid="{00000000-0005-0000-0000-0000560E0000}"/>
    <cellStyle name="20% - Accent5 4" xfId="3685" xr:uid="{00000000-0005-0000-0000-0000570E0000}"/>
    <cellStyle name="20% - Accent5 4 2" xfId="3686" xr:uid="{00000000-0005-0000-0000-0000580E0000}"/>
    <cellStyle name="20% - Accent5 4 2 2" xfId="3687" xr:uid="{00000000-0005-0000-0000-0000590E0000}"/>
    <cellStyle name="20% - Accent5 4 2 2 2" xfId="3688" xr:uid="{00000000-0005-0000-0000-00005A0E0000}"/>
    <cellStyle name="20% - Accent5 4 2 2 2 2" xfId="3689" xr:uid="{00000000-0005-0000-0000-00005B0E0000}"/>
    <cellStyle name="20% - Accent5 4 2 2 3" xfId="3690" xr:uid="{00000000-0005-0000-0000-00005C0E0000}"/>
    <cellStyle name="20% - Accent5 4 2 2 4" xfId="3691" xr:uid="{00000000-0005-0000-0000-00005D0E0000}"/>
    <cellStyle name="20% - Accent5 4 2 2_2011-12 data" xfId="3692" xr:uid="{00000000-0005-0000-0000-00005E0E0000}"/>
    <cellStyle name="20% - Accent5 4 2 3" xfId="3693" xr:uid="{00000000-0005-0000-0000-00005F0E0000}"/>
    <cellStyle name="20% - Accent5 4 2 3 2" xfId="3694" xr:uid="{00000000-0005-0000-0000-0000600E0000}"/>
    <cellStyle name="20% - Accent5 4 2 3 2 2" xfId="3695" xr:uid="{00000000-0005-0000-0000-0000610E0000}"/>
    <cellStyle name="20% - Accent5 4 2 3 3" xfId="3696" xr:uid="{00000000-0005-0000-0000-0000620E0000}"/>
    <cellStyle name="20% - Accent5 4 2 3 4" xfId="3697" xr:uid="{00000000-0005-0000-0000-0000630E0000}"/>
    <cellStyle name="20% - Accent5 4 2 3_2011-12 data" xfId="3698" xr:uid="{00000000-0005-0000-0000-0000640E0000}"/>
    <cellStyle name="20% - Accent5 4 2 4" xfId="3699" xr:uid="{00000000-0005-0000-0000-0000650E0000}"/>
    <cellStyle name="20% - Accent5 4 2 4 2" xfId="3700" xr:uid="{00000000-0005-0000-0000-0000660E0000}"/>
    <cellStyle name="20% - Accent5 4 2 5" xfId="3701" xr:uid="{00000000-0005-0000-0000-0000670E0000}"/>
    <cellStyle name="20% - Accent5 4 2 6" xfId="3702" xr:uid="{00000000-0005-0000-0000-0000680E0000}"/>
    <cellStyle name="20% - Accent5 4 2 7" xfId="3703" xr:uid="{00000000-0005-0000-0000-0000690E0000}"/>
    <cellStyle name="20% - Accent5 4 2_2011-12 data" xfId="3704" xr:uid="{00000000-0005-0000-0000-00006A0E0000}"/>
    <cellStyle name="20% - Accent5 4 3" xfId="3705" xr:uid="{00000000-0005-0000-0000-00006B0E0000}"/>
    <cellStyle name="20% - Accent5 4 3 2" xfId="3706" xr:uid="{00000000-0005-0000-0000-00006C0E0000}"/>
    <cellStyle name="20% - Accent5 4 3 2 2" xfId="3707" xr:uid="{00000000-0005-0000-0000-00006D0E0000}"/>
    <cellStyle name="20% - Accent5 4 3 3" xfId="3708" xr:uid="{00000000-0005-0000-0000-00006E0E0000}"/>
    <cellStyle name="20% - Accent5 4 3 4" xfId="3709" xr:uid="{00000000-0005-0000-0000-00006F0E0000}"/>
    <cellStyle name="20% - Accent5 4 3 5" xfId="3710" xr:uid="{00000000-0005-0000-0000-0000700E0000}"/>
    <cellStyle name="20% - Accent5 4 3_2011-12 data" xfId="3711" xr:uid="{00000000-0005-0000-0000-0000710E0000}"/>
    <cellStyle name="20% - Accent5 4 4" xfId="3712" xr:uid="{00000000-0005-0000-0000-0000720E0000}"/>
    <cellStyle name="20% - Accent5 4 4 2" xfId="3713" xr:uid="{00000000-0005-0000-0000-0000730E0000}"/>
    <cellStyle name="20% - Accent5 4 5" xfId="3714" xr:uid="{00000000-0005-0000-0000-0000740E0000}"/>
    <cellStyle name="20% - Accent5 4 6" xfId="3715" xr:uid="{00000000-0005-0000-0000-0000750E0000}"/>
    <cellStyle name="20% - Accent5 4 7" xfId="3716" xr:uid="{00000000-0005-0000-0000-0000760E0000}"/>
    <cellStyle name="20% - Accent5 4_2011-12 data" xfId="3717" xr:uid="{00000000-0005-0000-0000-0000770E0000}"/>
    <cellStyle name="20% - Accent5 40" xfId="3718" xr:uid="{00000000-0005-0000-0000-0000780E0000}"/>
    <cellStyle name="20% - Accent5 41" xfId="3719" xr:uid="{00000000-0005-0000-0000-0000790E0000}"/>
    <cellStyle name="20% - Accent5 42" xfId="3720" xr:uid="{00000000-0005-0000-0000-00007A0E0000}"/>
    <cellStyle name="20% - Accent5 43" xfId="3721" xr:uid="{00000000-0005-0000-0000-00007B0E0000}"/>
    <cellStyle name="20% - Accent5 44" xfId="3722" xr:uid="{00000000-0005-0000-0000-00007C0E0000}"/>
    <cellStyle name="20% - Accent5 45" xfId="3723" xr:uid="{00000000-0005-0000-0000-00007D0E0000}"/>
    <cellStyle name="20% - Accent5 46" xfId="3724" xr:uid="{00000000-0005-0000-0000-00007E0E0000}"/>
    <cellStyle name="20% - Accent5 47" xfId="3725" xr:uid="{00000000-0005-0000-0000-00007F0E0000}"/>
    <cellStyle name="20% - Accent5 48" xfId="3726" xr:uid="{00000000-0005-0000-0000-0000800E0000}"/>
    <cellStyle name="20% - Accent5 49" xfId="3727" xr:uid="{00000000-0005-0000-0000-0000810E0000}"/>
    <cellStyle name="20% - Accent5 5" xfId="3728" xr:uid="{00000000-0005-0000-0000-0000820E0000}"/>
    <cellStyle name="20% - Accent5 5 2" xfId="3729" xr:uid="{00000000-0005-0000-0000-0000830E0000}"/>
    <cellStyle name="20% - Accent5 5 2 2" xfId="3730" xr:uid="{00000000-0005-0000-0000-0000840E0000}"/>
    <cellStyle name="20% - Accent5 5 2 2 2" xfId="3731" xr:uid="{00000000-0005-0000-0000-0000850E0000}"/>
    <cellStyle name="20% - Accent5 5 2 2 2 2" xfId="3732" xr:uid="{00000000-0005-0000-0000-0000860E0000}"/>
    <cellStyle name="20% - Accent5 5 2 2 3" xfId="3733" xr:uid="{00000000-0005-0000-0000-0000870E0000}"/>
    <cellStyle name="20% - Accent5 5 2 2 4" xfId="3734" xr:uid="{00000000-0005-0000-0000-0000880E0000}"/>
    <cellStyle name="20% - Accent5 5 2 2_2011-12 data" xfId="3735" xr:uid="{00000000-0005-0000-0000-0000890E0000}"/>
    <cellStyle name="20% - Accent5 5 2 3" xfId="3736" xr:uid="{00000000-0005-0000-0000-00008A0E0000}"/>
    <cellStyle name="20% - Accent5 5 2 3 2" xfId="3737" xr:uid="{00000000-0005-0000-0000-00008B0E0000}"/>
    <cellStyle name="20% - Accent5 5 2 3 2 2" xfId="3738" xr:uid="{00000000-0005-0000-0000-00008C0E0000}"/>
    <cellStyle name="20% - Accent5 5 2 3 3" xfId="3739" xr:uid="{00000000-0005-0000-0000-00008D0E0000}"/>
    <cellStyle name="20% - Accent5 5 2 3 4" xfId="3740" xr:uid="{00000000-0005-0000-0000-00008E0E0000}"/>
    <cellStyle name="20% - Accent5 5 2 3_2011-12 data" xfId="3741" xr:uid="{00000000-0005-0000-0000-00008F0E0000}"/>
    <cellStyle name="20% - Accent5 5 2 4" xfId="3742" xr:uid="{00000000-0005-0000-0000-0000900E0000}"/>
    <cellStyle name="20% - Accent5 5 2 4 2" xfId="3743" xr:uid="{00000000-0005-0000-0000-0000910E0000}"/>
    <cellStyle name="20% - Accent5 5 2 5" xfId="3744" xr:uid="{00000000-0005-0000-0000-0000920E0000}"/>
    <cellStyle name="20% - Accent5 5 2 6" xfId="3745" xr:uid="{00000000-0005-0000-0000-0000930E0000}"/>
    <cellStyle name="20% - Accent5 5 2 7" xfId="3746" xr:uid="{00000000-0005-0000-0000-0000940E0000}"/>
    <cellStyle name="20% - Accent5 5 2_2011-12 data" xfId="3747" xr:uid="{00000000-0005-0000-0000-0000950E0000}"/>
    <cellStyle name="20% - Accent5 5 3" xfId="3748" xr:uid="{00000000-0005-0000-0000-0000960E0000}"/>
    <cellStyle name="20% - Accent5 5 3 2" xfId="3749" xr:uid="{00000000-0005-0000-0000-0000970E0000}"/>
    <cellStyle name="20% - Accent5 5 3 2 2" xfId="3750" xr:uid="{00000000-0005-0000-0000-0000980E0000}"/>
    <cellStyle name="20% - Accent5 5 3 3" xfId="3751" xr:uid="{00000000-0005-0000-0000-0000990E0000}"/>
    <cellStyle name="20% - Accent5 5 3 4" xfId="3752" xr:uid="{00000000-0005-0000-0000-00009A0E0000}"/>
    <cellStyle name="20% - Accent5 5 3 5" xfId="3753" xr:uid="{00000000-0005-0000-0000-00009B0E0000}"/>
    <cellStyle name="20% - Accent5 5 3_2011-12 data" xfId="3754" xr:uid="{00000000-0005-0000-0000-00009C0E0000}"/>
    <cellStyle name="20% - Accent5 5 4" xfId="3755" xr:uid="{00000000-0005-0000-0000-00009D0E0000}"/>
    <cellStyle name="20% - Accent5 5 4 2" xfId="3756" xr:uid="{00000000-0005-0000-0000-00009E0E0000}"/>
    <cellStyle name="20% - Accent5 5 5" xfId="3757" xr:uid="{00000000-0005-0000-0000-00009F0E0000}"/>
    <cellStyle name="20% - Accent5 5 6" xfId="3758" xr:uid="{00000000-0005-0000-0000-0000A00E0000}"/>
    <cellStyle name="20% - Accent5 5 7" xfId="3759" xr:uid="{00000000-0005-0000-0000-0000A10E0000}"/>
    <cellStyle name="20% - Accent5 5_2011-12 data" xfId="3760" xr:uid="{00000000-0005-0000-0000-0000A20E0000}"/>
    <cellStyle name="20% - Accent5 50" xfId="3761" xr:uid="{00000000-0005-0000-0000-0000A30E0000}"/>
    <cellStyle name="20% - Accent5 51" xfId="3762" xr:uid="{00000000-0005-0000-0000-0000A40E0000}"/>
    <cellStyle name="20% - Accent5 52" xfId="3763" xr:uid="{00000000-0005-0000-0000-0000A50E0000}"/>
    <cellStyle name="20% - Accent5 53" xfId="3764" xr:uid="{00000000-0005-0000-0000-0000A60E0000}"/>
    <cellStyle name="20% - Accent5 54" xfId="3765" xr:uid="{00000000-0005-0000-0000-0000A70E0000}"/>
    <cellStyle name="20% - Accent5 55" xfId="3766" xr:uid="{00000000-0005-0000-0000-0000A80E0000}"/>
    <cellStyle name="20% - Accent5 56" xfId="3767" xr:uid="{00000000-0005-0000-0000-0000A90E0000}"/>
    <cellStyle name="20% - Accent5 57" xfId="3768" xr:uid="{00000000-0005-0000-0000-0000AA0E0000}"/>
    <cellStyle name="20% - Accent5 58" xfId="3769" xr:uid="{00000000-0005-0000-0000-0000AB0E0000}"/>
    <cellStyle name="20% - Accent5 59" xfId="3770" xr:uid="{00000000-0005-0000-0000-0000AC0E0000}"/>
    <cellStyle name="20% - Accent5 6" xfId="3771" xr:uid="{00000000-0005-0000-0000-0000AD0E0000}"/>
    <cellStyle name="20% - Accent5 6 2" xfId="3772" xr:uid="{00000000-0005-0000-0000-0000AE0E0000}"/>
    <cellStyle name="20% - Accent5 6 2 2" xfId="3773" xr:uid="{00000000-0005-0000-0000-0000AF0E0000}"/>
    <cellStyle name="20% - Accent5 6 2 2 2" xfId="3774" xr:uid="{00000000-0005-0000-0000-0000B00E0000}"/>
    <cellStyle name="20% - Accent5 6 2 2 2 2" xfId="3775" xr:uid="{00000000-0005-0000-0000-0000B10E0000}"/>
    <cellStyle name="20% - Accent5 6 2 2 3" xfId="3776" xr:uid="{00000000-0005-0000-0000-0000B20E0000}"/>
    <cellStyle name="20% - Accent5 6 2 2 4" xfId="3777" xr:uid="{00000000-0005-0000-0000-0000B30E0000}"/>
    <cellStyle name="20% - Accent5 6 2 2_2011-12 data" xfId="3778" xr:uid="{00000000-0005-0000-0000-0000B40E0000}"/>
    <cellStyle name="20% - Accent5 6 2 3" xfId="3779" xr:uid="{00000000-0005-0000-0000-0000B50E0000}"/>
    <cellStyle name="20% - Accent5 6 2 3 2" xfId="3780" xr:uid="{00000000-0005-0000-0000-0000B60E0000}"/>
    <cellStyle name="20% - Accent5 6 2 3 2 2" xfId="3781" xr:uid="{00000000-0005-0000-0000-0000B70E0000}"/>
    <cellStyle name="20% - Accent5 6 2 3 3" xfId="3782" xr:uid="{00000000-0005-0000-0000-0000B80E0000}"/>
    <cellStyle name="20% - Accent5 6 2 3 4" xfId="3783" xr:uid="{00000000-0005-0000-0000-0000B90E0000}"/>
    <cellStyle name="20% - Accent5 6 2 3_2011-12 data" xfId="3784" xr:uid="{00000000-0005-0000-0000-0000BA0E0000}"/>
    <cellStyle name="20% - Accent5 6 2 4" xfId="3785" xr:uid="{00000000-0005-0000-0000-0000BB0E0000}"/>
    <cellStyle name="20% - Accent5 6 2 4 2" xfId="3786" xr:uid="{00000000-0005-0000-0000-0000BC0E0000}"/>
    <cellStyle name="20% - Accent5 6 2 5" xfId="3787" xr:uid="{00000000-0005-0000-0000-0000BD0E0000}"/>
    <cellStyle name="20% - Accent5 6 2 6" xfId="3788" xr:uid="{00000000-0005-0000-0000-0000BE0E0000}"/>
    <cellStyle name="20% - Accent5 6 2 7" xfId="3789" xr:uid="{00000000-0005-0000-0000-0000BF0E0000}"/>
    <cellStyle name="20% - Accent5 6 2_2011-12 data" xfId="3790" xr:uid="{00000000-0005-0000-0000-0000C00E0000}"/>
    <cellStyle name="20% - Accent5 6 3" xfId="3791" xr:uid="{00000000-0005-0000-0000-0000C10E0000}"/>
    <cellStyle name="20% - Accent5 6 3 2" xfId="3792" xr:uid="{00000000-0005-0000-0000-0000C20E0000}"/>
    <cellStyle name="20% - Accent5 6 3 2 2" xfId="3793" xr:uid="{00000000-0005-0000-0000-0000C30E0000}"/>
    <cellStyle name="20% - Accent5 6 3 3" xfId="3794" xr:uid="{00000000-0005-0000-0000-0000C40E0000}"/>
    <cellStyle name="20% - Accent5 6 3 4" xfId="3795" xr:uid="{00000000-0005-0000-0000-0000C50E0000}"/>
    <cellStyle name="20% - Accent5 6 3 5" xfId="3796" xr:uid="{00000000-0005-0000-0000-0000C60E0000}"/>
    <cellStyle name="20% - Accent5 6 3_2011-12 data" xfId="3797" xr:uid="{00000000-0005-0000-0000-0000C70E0000}"/>
    <cellStyle name="20% - Accent5 6 4" xfId="3798" xr:uid="{00000000-0005-0000-0000-0000C80E0000}"/>
    <cellStyle name="20% - Accent5 6 4 2" xfId="3799" xr:uid="{00000000-0005-0000-0000-0000C90E0000}"/>
    <cellStyle name="20% - Accent5 6 5" xfId="3800" xr:uid="{00000000-0005-0000-0000-0000CA0E0000}"/>
    <cellStyle name="20% - Accent5 6 6" xfId="3801" xr:uid="{00000000-0005-0000-0000-0000CB0E0000}"/>
    <cellStyle name="20% - Accent5 6 7" xfId="3802" xr:uid="{00000000-0005-0000-0000-0000CC0E0000}"/>
    <cellStyle name="20% - Accent5 6_2011-12 data" xfId="3803" xr:uid="{00000000-0005-0000-0000-0000CD0E0000}"/>
    <cellStyle name="20% - Accent5 60" xfId="3804" xr:uid="{00000000-0005-0000-0000-0000CE0E0000}"/>
    <cellStyle name="20% - Accent5 61" xfId="3805" xr:uid="{00000000-0005-0000-0000-0000CF0E0000}"/>
    <cellStyle name="20% - Accent5 62" xfId="3806" xr:uid="{00000000-0005-0000-0000-0000D00E0000}"/>
    <cellStyle name="20% - Accent5 63" xfId="3807" xr:uid="{00000000-0005-0000-0000-0000D10E0000}"/>
    <cellStyle name="20% - Accent5 64" xfId="3808" xr:uid="{00000000-0005-0000-0000-0000D20E0000}"/>
    <cellStyle name="20% - Accent5 65" xfId="3809" xr:uid="{00000000-0005-0000-0000-0000D30E0000}"/>
    <cellStyle name="20% - Accent5 66" xfId="3810" xr:uid="{00000000-0005-0000-0000-0000D40E0000}"/>
    <cellStyle name="20% - Accent5 67" xfId="3811" xr:uid="{00000000-0005-0000-0000-0000D50E0000}"/>
    <cellStyle name="20% - Accent5 68" xfId="3812" xr:uid="{00000000-0005-0000-0000-0000D60E0000}"/>
    <cellStyle name="20% - Accent5 69" xfId="3813" xr:uid="{00000000-0005-0000-0000-0000D70E0000}"/>
    <cellStyle name="20% - Accent5 7" xfId="3814" xr:uid="{00000000-0005-0000-0000-0000D80E0000}"/>
    <cellStyle name="20% - Accent5 7 2" xfId="3815" xr:uid="{00000000-0005-0000-0000-0000D90E0000}"/>
    <cellStyle name="20% - Accent5 7 2 2" xfId="3816" xr:uid="{00000000-0005-0000-0000-0000DA0E0000}"/>
    <cellStyle name="20% - Accent5 7 2 2 2" xfId="3817" xr:uid="{00000000-0005-0000-0000-0000DB0E0000}"/>
    <cellStyle name="20% - Accent5 7 2 2 2 2" xfId="3818" xr:uid="{00000000-0005-0000-0000-0000DC0E0000}"/>
    <cellStyle name="20% - Accent5 7 2 2 3" xfId="3819" xr:uid="{00000000-0005-0000-0000-0000DD0E0000}"/>
    <cellStyle name="20% - Accent5 7 2 2 4" xfId="3820" xr:uid="{00000000-0005-0000-0000-0000DE0E0000}"/>
    <cellStyle name="20% - Accent5 7 2 3" xfId="3821" xr:uid="{00000000-0005-0000-0000-0000DF0E0000}"/>
    <cellStyle name="20% - Accent5 7 2 3 2" xfId="3822" xr:uid="{00000000-0005-0000-0000-0000E00E0000}"/>
    <cellStyle name="20% - Accent5 7 2 3 2 2" xfId="3823" xr:uid="{00000000-0005-0000-0000-0000E10E0000}"/>
    <cellStyle name="20% - Accent5 7 2 3 3" xfId="3824" xr:uid="{00000000-0005-0000-0000-0000E20E0000}"/>
    <cellStyle name="20% - Accent5 7 2 3 4" xfId="3825" xr:uid="{00000000-0005-0000-0000-0000E30E0000}"/>
    <cellStyle name="20% - Accent5 7 2 4" xfId="3826" xr:uid="{00000000-0005-0000-0000-0000E40E0000}"/>
    <cellStyle name="20% - Accent5 7 2 4 2" xfId="3827" xr:uid="{00000000-0005-0000-0000-0000E50E0000}"/>
    <cellStyle name="20% - Accent5 7 2 5" xfId="3828" xr:uid="{00000000-0005-0000-0000-0000E60E0000}"/>
    <cellStyle name="20% - Accent5 7 2 6" xfId="3829" xr:uid="{00000000-0005-0000-0000-0000E70E0000}"/>
    <cellStyle name="20% - Accent5 7 3" xfId="3830" xr:uid="{00000000-0005-0000-0000-0000E80E0000}"/>
    <cellStyle name="20% - Accent5 7 3 2" xfId="3831" xr:uid="{00000000-0005-0000-0000-0000E90E0000}"/>
    <cellStyle name="20% - Accent5 7 3 2 2" xfId="3832" xr:uid="{00000000-0005-0000-0000-0000EA0E0000}"/>
    <cellStyle name="20% - Accent5 7 3 3" xfId="3833" xr:uid="{00000000-0005-0000-0000-0000EB0E0000}"/>
    <cellStyle name="20% - Accent5 7 3 4" xfId="3834" xr:uid="{00000000-0005-0000-0000-0000EC0E0000}"/>
    <cellStyle name="20% - Accent5 7 4" xfId="3835" xr:uid="{00000000-0005-0000-0000-0000ED0E0000}"/>
    <cellStyle name="20% - Accent5 7 4 2" xfId="3836" xr:uid="{00000000-0005-0000-0000-0000EE0E0000}"/>
    <cellStyle name="20% - Accent5 7 5" xfId="3837" xr:uid="{00000000-0005-0000-0000-0000EF0E0000}"/>
    <cellStyle name="20% - Accent5 7 6" xfId="3838" xr:uid="{00000000-0005-0000-0000-0000F00E0000}"/>
    <cellStyle name="20% - Accent5 70" xfId="3839" xr:uid="{00000000-0005-0000-0000-0000F10E0000}"/>
    <cellStyle name="20% - Accent5 71" xfId="3840" xr:uid="{00000000-0005-0000-0000-0000F20E0000}"/>
    <cellStyle name="20% - Accent5 72" xfId="3841" xr:uid="{00000000-0005-0000-0000-0000F30E0000}"/>
    <cellStyle name="20% - Accent5 73" xfId="3842" xr:uid="{00000000-0005-0000-0000-0000F40E0000}"/>
    <cellStyle name="20% - Accent5 74" xfId="3843" xr:uid="{00000000-0005-0000-0000-0000F50E0000}"/>
    <cellStyle name="20% - Accent5 75" xfId="3844" xr:uid="{00000000-0005-0000-0000-0000F60E0000}"/>
    <cellStyle name="20% - Accent5 76" xfId="3845" xr:uid="{00000000-0005-0000-0000-0000F70E0000}"/>
    <cellStyle name="20% - Accent5 77" xfId="3846" xr:uid="{00000000-0005-0000-0000-0000F80E0000}"/>
    <cellStyle name="20% - Accent5 78" xfId="3847" xr:uid="{00000000-0005-0000-0000-0000F90E0000}"/>
    <cellStyle name="20% - Accent5 79" xfId="3848" xr:uid="{00000000-0005-0000-0000-0000FA0E0000}"/>
    <cellStyle name="20% - Accent5 8" xfId="3849" xr:uid="{00000000-0005-0000-0000-0000FB0E0000}"/>
    <cellStyle name="20% - Accent5 8 2" xfId="3850" xr:uid="{00000000-0005-0000-0000-0000FC0E0000}"/>
    <cellStyle name="20% - Accent5 8 2 2" xfId="3851" xr:uid="{00000000-0005-0000-0000-0000FD0E0000}"/>
    <cellStyle name="20% - Accent5 8 2 2 2" xfId="3852" xr:uid="{00000000-0005-0000-0000-0000FE0E0000}"/>
    <cellStyle name="20% - Accent5 8 2 2 2 2" xfId="3853" xr:uid="{00000000-0005-0000-0000-0000FF0E0000}"/>
    <cellStyle name="20% - Accent5 8 2 2 3" xfId="3854" xr:uid="{00000000-0005-0000-0000-0000000F0000}"/>
    <cellStyle name="20% - Accent5 8 2 2 4" xfId="3855" xr:uid="{00000000-0005-0000-0000-0000010F0000}"/>
    <cellStyle name="20% - Accent5 8 2 3" xfId="3856" xr:uid="{00000000-0005-0000-0000-0000020F0000}"/>
    <cellStyle name="20% - Accent5 8 2 3 2" xfId="3857" xr:uid="{00000000-0005-0000-0000-0000030F0000}"/>
    <cellStyle name="20% - Accent5 8 2 3 2 2" xfId="3858" xr:uid="{00000000-0005-0000-0000-0000040F0000}"/>
    <cellStyle name="20% - Accent5 8 2 3 3" xfId="3859" xr:uid="{00000000-0005-0000-0000-0000050F0000}"/>
    <cellStyle name="20% - Accent5 8 2 3 4" xfId="3860" xr:uid="{00000000-0005-0000-0000-0000060F0000}"/>
    <cellStyle name="20% - Accent5 8 2 4" xfId="3861" xr:uid="{00000000-0005-0000-0000-0000070F0000}"/>
    <cellStyle name="20% - Accent5 8 2 4 2" xfId="3862" xr:uid="{00000000-0005-0000-0000-0000080F0000}"/>
    <cellStyle name="20% - Accent5 8 2 5" xfId="3863" xr:uid="{00000000-0005-0000-0000-0000090F0000}"/>
    <cellStyle name="20% - Accent5 8 2 6" xfId="3864" xr:uid="{00000000-0005-0000-0000-00000A0F0000}"/>
    <cellStyle name="20% - Accent5 8 3" xfId="3865" xr:uid="{00000000-0005-0000-0000-00000B0F0000}"/>
    <cellStyle name="20% - Accent5 8 3 2" xfId="3866" xr:uid="{00000000-0005-0000-0000-00000C0F0000}"/>
    <cellStyle name="20% - Accent5 8 3 2 2" xfId="3867" xr:uid="{00000000-0005-0000-0000-00000D0F0000}"/>
    <cellStyle name="20% - Accent5 8 3 3" xfId="3868" xr:uid="{00000000-0005-0000-0000-00000E0F0000}"/>
    <cellStyle name="20% - Accent5 8 3 4" xfId="3869" xr:uid="{00000000-0005-0000-0000-00000F0F0000}"/>
    <cellStyle name="20% - Accent5 8 4" xfId="3870" xr:uid="{00000000-0005-0000-0000-0000100F0000}"/>
    <cellStyle name="20% - Accent5 8 4 2" xfId="3871" xr:uid="{00000000-0005-0000-0000-0000110F0000}"/>
    <cellStyle name="20% - Accent5 8 5" xfId="3872" xr:uid="{00000000-0005-0000-0000-0000120F0000}"/>
    <cellStyle name="20% - Accent5 8 6" xfId="3873" xr:uid="{00000000-0005-0000-0000-0000130F0000}"/>
    <cellStyle name="20% - Accent5 80" xfId="3874" xr:uid="{00000000-0005-0000-0000-0000140F0000}"/>
    <cellStyle name="20% - Accent5 81" xfId="3875" xr:uid="{00000000-0005-0000-0000-0000150F0000}"/>
    <cellStyle name="20% - Accent5 82" xfId="3876" xr:uid="{00000000-0005-0000-0000-0000160F0000}"/>
    <cellStyle name="20% - Accent5 83" xfId="3877" xr:uid="{00000000-0005-0000-0000-0000170F0000}"/>
    <cellStyle name="20% - Accent5 84" xfId="3878" xr:uid="{00000000-0005-0000-0000-0000180F0000}"/>
    <cellStyle name="20% - Accent5 85" xfId="3879" xr:uid="{00000000-0005-0000-0000-0000190F0000}"/>
    <cellStyle name="20% - Accent5 86" xfId="3880" xr:uid="{00000000-0005-0000-0000-00001A0F0000}"/>
    <cellStyle name="20% - Accent5 87" xfId="3881" xr:uid="{00000000-0005-0000-0000-00001B0F0000}"/>
    <cellStyle name="20% - Accent5 88" xfId="3882" xr:uid="{00000000-0005-0000-0000-00001C0F0000}"/>
    <cellStyle name="20% - Accent5 89" xfId="3883" xr:uid="{00000000-0005-0000-0000-00001D0F0000}"/>
    <cellStyle name="20% - Accent5 9" xfId="3884" xr:uid="{00000000-0005-0000-0000-00001E0F0000}"/>
    <cellStyle name="20% - Accent5 9 2" xfId="3885" xr:uid="{00000000-0005-0000-0000-00001F0F0000}"/>
    <cellStyle name="20% - Accent5 9 2 2" xfId="3886" xr:uid="{00000000-0005-0000-0000-0000200F0000}"/>
    <cellStyle name="20% - Accent5 9 2 2 2" xfId="3887" xr:uid="{00000000-0005-0000-0000-0000210F0000}"/>
    <cellStyle name="20% - Accent5 9 2 2 2 2" xfId="3888" xr:uid="{00000000-0005-0000-0000-0000220F0000}"/>
    <cellStyle name="20% - Accent5 9 2 2 3" xfId="3889" xr:uid="{00000000-0005-0000-0000-0000230F0000}"/>
    <cellStyle name="20% - Accent5 9 2 2 4" xfId="3890" xr:uid="{00000000-0005-0000-0000-0000240F0000}"/>
    <cellStyle name="20% - Accent5 9 2 3" xfId="3891" xr:uid="{00000000-0005-0000-0000-0000250F0000}"/>
    <cellStyle name="20% - Accent5 9 2 3 2" xfId="3892" xr:uid="{00000000-0005-0000-0000-0000260F0000}"/>
    <cellStyle name="20% - Accent5 9 2 3 2 2" xfId="3893" xr:uid="{00000000-0005-0000-0000-0000270F0000}"/>
    <cellStyle name="20% - Accent5 9 2 3 3" xfId="3894" xr:uid="{00000000-0005-0000-0000-0000280F0000}"/>
    <cellStyle name="20% - Accent5 9 2 3 4" xfId="3895" xr:uid="{00000000-0005-0000-0000-0000290F0000}"/>
    <cellStyle name="20% - Accent5 9 2 4" xfId="3896" xr:uid="{00000000-0005-0000-0000-00002A0F0000}"/>
    <cellStyle name="20% - Accent5 9 2 4 2" xfId="3897" xr:uid="{00000000-0005-0000-0000-00002B0F0000}"/>
    <cellStyle name="20% - Accent5 9 2 5" xfId="3898" xr:uid="{00000000-0005-0000-0000-00002C0F0000}"/>
    <cellStyle name="20% - Accent5 9 2 6" xfId="3899" xr:uid="{00000000-0005-0000-0000-00002D0F0000}"/>
    <cellStyle name="20% - Accent5 9 3" xfId="3900" xr:uid="{00000000-0005-0000-0000-00002E0F0000}"/>
    <cellStyle name="20% - Accent5 9 3 2" xfId="3901" xr:uid="{00000000-0005-0000-0000-00002F0F0000}"/>
    <cellStyle name="20% - Accent5 9 3 2 2" xfId="3902" xr:uid="{00000000-0005-0000-0000-0000300F0000}"/>
    <cellStyle name="20% - Accent5 9 3 3" xfId="3903" xr:uid="{00000000-0005-0000-0000-0000310F0000}"/>
    <cellStyle name="20% - Accent5 9 3 4" xfId="3904" xr:uid="{00000000-0005-0000-0000-0000320F0000}"/>
    <cellStyle name="20% - Accent5 9 4" xfId="3905" xr:uid="{00000000-0005-0000-0000-0000330F0000}"/>
    <cellStyle name="20% - Accent5 9 4 2" xfId="3906" xr:uid="{00000000-0005-0000-0000-0000340F0000}"/>
    <cellStyle name="20% - Accent5 9 5" xfId="3907" xr:uid="{00000000-0005-0000-0000-0000350F0000}"/>
    <cellStyle name="20% - Accent5 9 6" xfId="3908" xr:uid="{00000000-0005-0000-0000-0000360F0000}"/>
    <cellStyle name="20% - Accent5 90" xfId="3909" xr:uid="{00000000-0005-0000-0000-0000370F0000}"/>
    <cellStyle name="20% - Accent5 91" xfId="3910" xr:uid="{00000000-0005-0000-0000-0000380F0000}"/>
    <cellStyle name="20% - Accent5 92" xfId="3911" xr:uid="{00000000-0005-0000-0000-0000390F0000}"/>
    <cellStyle name="20% - Accent5 93" xfId="3912" xr:uid="{00000000-0005-0000-0000-00003A0F0000}"/>
    <cellStyle name="20% - Accent5 94" xfId="3913" xr:uid="{00000000-0005-0000-0000-00003B0F0000}"/>
    <cellStyle name="20% - Accent5 95" xfId="3914" xr:uid="{00000000-0005-0000-0000-00003C0F0000}"/>
    <cellStyle name="20% - Accent5 96" xfId="3915" xr:uid="{00000000-0005-0000-0000-00003D0F0000}"/>
    <cellStyle name="20% - Accent5 97" xfId="3916" xr:uid="{00000000-0005-0000-0000-00003E0F0000}"/>
    <cellStyle name="20% - Accent5 98" xfId="3917" xr:uid="{00000000-0005-0000-0000-00003F0F0000}"/>
    <cellStyle name="20% - Accent5 99" xfId="3918" xr:uid="{00000000-0005-0000-0000-0000400F0000}"/>
    <cellStyle name="20% - Accent6 10" xfId="3919" xr:uid="{00000000-0005-0000-0000-0000410F0000}"/>
    <cellStyle name="20% - Accent6 10 2" xfId="3920" xr:uid="{00000000-0005-0000-0000-0000420F0000}"/>
    <cellStyle name="20% - Accent6 10 2 2" xfId="3921" xr:uid="{00000000-0005-0000-0000-0000430F0000}"/>
    <cellStyle name="20% - Accent6 10 2 2 2" xfId="3922" xr:uid="{00000000-0005-0000-0000-0000440F0000}"/>
    <cellStyle name="20% - Accent6 10 2 2 2 2" xfId="3923" xr:uid="{00000000-0005-0000-0000-0000450F0000}"/>
    <cellStyle name="20% - Accent6 10 2 2 3" xfId="3924" xr:uid="{00000000-0005-0000-0000-0000460F0000}"/>
    <cellStyle name="20% - Accent6 10 2 2 4" xfId="3925" xr:uid="{00000000-0005-0000-0000-0000470F0000}"/>
    <cellStyle name="20% - Accent6 10 2 3" xfId="3926" xr:uid="{00000000-0005-0000-0000-0000480F0000}"/>
    <cellStyle name="20% - Accent6 10 2 3 2" xfId="3927" xr:uid="{00000000-0005-0000-0000-0000490F0000}"/>
    <cellStyle name="20% - Accent6 10 2 3 2 2" xfId="3928" xr:uid="{00000000-0005-0000-0000-00004A0F0000}"/>
    <cellStyle name="20% - Accent6 10 2 3 3" xfId="3929" xr:uid="{00000000-0005-0000-0000-00004B0F0000}"/>
    <cellStyle name="20% - Accent6 10 2 3 4" xfId="3930" xr:uid="{00000000-0005-0000-0000-00004C0F0000}"/>
    <cellStyle name="20% - Accent6 10 2 4" xfId="3931" xr:uid="{00000000-0005-0000-0000-00004D0F0000}"/>
    <cellStyle name="20% - Accent6 10 2 4 2" xfId="3932" xr:uid="{00000000-0005-0000-0000-00004E0F0000}"/>
    <cellStyle name="20% - Accent6 10 2 5" xfId="3933" xr:uid="{00000000-0005-0000-0000-00004F0F0000}"/>
    <cellStyle name="20% - Accent6 10 2 6" xfId="3934" xr:uid="{00000000-0005-0000-0000-0000500F0000}"/>
    <cellStyle name="20% - Accent6 10 3" xfId="3935" xr:uid="{00000000-0005-0000-0000-0000510F0000}"/>
    <cellStyle name="20% - Accent6 10 3 2" xfId="3936" xr:uid="{00000000-0005-0000-0000-0000520F0000}"/>
    <cellStyle name="20% - Accent6 10 3 2 2" xfId="3937" xr:uid="{00000000-0005-0000-0000-0000530F0000}"/>
    <cellStyle name="20% - Accent6 10 3 3" xfId="3938" xr:uid="{00000000-0005-0000-0000-0000540F0000}"/>
    <cellStyle name="20% - Accent6 10 3 4" xfId="3939" xr:uid="{00000000-0005-0000-0000-0000550F0000}"/>
    <cellStyle name="20% - Accent6 10 4" xfId="3940" xr:uid="{00000000-0005-0000-0000-0000560F0000}"/>
    <cellStyle name="20% - Accent6 10 4 2" xfId="3941" xr:uid="{00000000-0005-0000-0000-0000570F0000}"/>
    <cellStyle name="20% - Accent6 10 5" xfId="3942" xr:uid="{00000000-0005-0000-0000-0000580F0000}"/>
    <cellStyle name="20% - Accent6 10 6" xfId="3943" xr:uid="{00000000-0005-0000-0000-0000590F0000}"/>
    <cellStyle name="20% - Accent6 100" xfId="3944" xr:uid="{00000000-0005-0000-0000-00005A0F0000}"/>
    <cellStyle name="20% - Accent6 101" xfId="3945" xr:uid="{00000000-0005-0000-0000-00005B0F0000}"/>
    <cellStyle name="20% - Accent6 102" xfId="3946" xr:uid="{00000000-0005-0000-0000-00005C0F0000}"/>
    <cellStyle name="20% - Accent6 11" xfId="3947" xr:uid="{00000000-0005-0000-0000-00005D0F0000}"/>
    <cellStyle name="20% - Accent6 11 2" xfId="3948" xr:uid="{00000000-0005-0000-0000-00005E0F0000}"/>
    <cellStyle name="20% - Accent6 11 2 2" xfId="3949" xr:uid="{00000000-0005-0000-0000-00005F0F0000}"/>
    <cellStyle name="20% - Accent6 11 2 2 2" xfId="3950" xr:uid="{00000000-0005-0000-0000-0000600F0000}"/>
    <cellStyle name="20% - Accent6 11 2 2 2 2" xfId="3951" xr:uid="{00000000-0005-0000-0000-0000610F0000}"/>
    <cellStyle name="20% - Accent6 11 2 2 3" xfId="3952" xr:uid="{00000000-0005-0000-0000-0000620F0000}"/>
    <cellStyle name="20% - Accent6 11 2 2 4" xfId="3953" xr:uid="{00000000-0005-0000-0000-0000630F0000}"/>
    <cellStyle name="20% - Accent6 11 2 3" xfId="3954" xr:uid="{00000000-0005-0000-0000-0000640F0000}"/>
    <cellStyle name="20% - Accent6 11 2 3 2" xfId="3955" xr:uid="{00000000-0005-0000-0000-0000650F0000}"/>
    <cellStyle name="20% - Accent6 11 2 3 2 2" xfId="3956" xr:uid="{00000000-0005-0000-0000-0000660F0000}"/>
    <cellStyle name="20% - Accent6 11 2 3 3" xfId="3957" xr:uid="{00000000-0005-0000-0000-0000670F0000}"/>
    <cellStyle name="20% - Accent6 11 2 3 4" xfId="3958" xr:uid="{00000000-0005-0000-0000-0000680F0000}"/>
    <cellStyle name="20% - Accent6 11 2 4" xfId="3959" xr:uid="{00000000-0005-0000-0000-0000690F0000}"/>
    <cellStyle name="20% - Accent6 11 2 4 2" xfId="3960" xr:uid="{00000000-0005-0000-0000-00006A0F0000}"/>
    <cellStyle name="20% - Accent6 11 2 5" xfId="3961" xr:uid="{00000000-0005-0000-0000-00006B0F0000}"/>
    <cellStyle name="20% - Accent6 11 2 6" xfId="3962" xr:uid="{00000000-0005-0000-0000-00006C0F0000}"/>
    <cellStyle name="20% - Accent6 11 3" xfId="3963" xr:uid="{00000000-0005-0000-0000-00006D0F0000}"/>
    <cellStyle name="20% - Accent6 11 3 2" xfId="3964" xr:uid="{00000000-0005-0000-0000-00006E0F0000}"/>
    <cellStyle name="20% - Accent6 11 3 2 2" xfId="3965" xr:uid="{00000000-0005-0000-0000-00006F0F0000}"/>
    <cellStyle name="20% - Accent6 11 3 3" xfId="3966" xr:uid="{00000000-0005-0000-0000-0000700F0000}"/>
    <cellStyle name="20% - Accent6 11 3 4" xfId="3967" xr:uid="{00000000-0005-0000-0000-0000710F0000}"/>
    <cellStyle name="20% - Accent6 11 4" xfId="3968" xr:uid="{00000000-0005-0000-0000-0000720F0000}"/>
    <cellStyle name="20% - Accent6 11 4 2" xfId="3969" xr:uid="{00000000-0005-0000-0000-0000730F0000}"/>
    <cellStyle name="20% - Accent6 11 5" xfId="3970" xr:uid="{00000000-0005-0000-0000-0000740F0000}"/>
    <cellStyle name="20% - Accent6 11 6" xfId="3971" xr:uid="{00000000-0005-0000-0000-0000750F0000}"/>
    <cellStyle name="20% - Accent6 12" xfId="3972" xr:uid="{00000000-0005-0000-0000-0000760F0000}"/>
    <cellStyle name="20% - Accent6 12 2" xfId="3973" xr:uid="{00000000-0005-0000-0000-0000770F0000}"/>
    <cellStyle name="20% - Accent6 12 2 2" xfId="3974" xr:uid="{00000000-0005-0000-0000-0000780F0000}"/>
    <cellStyle name="20% - Accent6 12 2 2 2" xfId="3975" xr:uid="{00000000-0005-0000-0000-0000790F0000}"/>
    <cellStyle name="20% - Accent6 12 2 2 2 2" xfId="3976" xr:uid="{00000000-0005-0000-0000-00007A0F0000}"/>
    <cellStyle name="20% - Accent6 12 2 2 3" xfId="3977" xr:uid="{00000000-0005-0000-0000-00007B0F0000}"/>
    <cellStyle name="20% - Accent6 12 2 2 4" xfId="3978" xr:uid="{00000000-0005-0000-0000-00007C0F0000}"/>
    <cellStyle name="20% - Accent6 12 2 3" xfId="3979" xr:uid="{00000000-0005-0000-0000-00007D0F0000}"/>
    <cellStyle name="20% - Accent6 12 2 3 2" xfId="3980" xr:uid="{00000000-0005-0000-0000-00007E0F0000}"/>
    <cellStyle name="20% - Accent6 12 2 3 2 2" xfId="3981" xr:uid="{00000000-0005-0000-0000-00007F0F0000}"/>
    <cellStyle name="20% - Accent6 12 2 3 3" xfId="3982" xr:uid="{00000000-0005-0000-0000-0000800F0000}"/>
    <cellStyle name="20% - Accent6 12 2 3 4" xfId="3983" xr:uid="{00000000-0005-0000-0000-0000810F0000}"/>
    <cellStyle name="20% - Accent6 12 2 4" xfId="3984" xr:uid="{00000000-0005-0000-0000-0000820F0000}"/>
    <cellStyle name="20% - Accent6 12 2 4 2" xfId="3985" xr:uid="{00000000-0005-0000-0000-0000830F0000}"/>
    <cellStyle name="20% - Accent6 12 2 5" xfId="3986" xr:uid="{00000000-0005-0000-0000-0000840F0000}"/>
    <cellStyle name="20% - Accent6 12 2 6" xfId="3987" xr:uid="{00000000-0005-0000-0000-0000850F0000}"/>
    <cellStyle name="20% - Accent6 12 3" xfId="3988" xr:uid="{00000000-0005-0000-0000-0000860F0000}"/>
    <cellStyle name="20% - Accent6 12 3 2" xfId="3989" xr:uid="{00000000-0005-0000-0000-0000870F0000}"/>
    <cellStyle name="20% - Accent6 12 3 2 2" xfId="3990" xr:uid="{00000000-0005-0000-0000-0000880F0000}"/>
    <cellStyle name="20% - Accent6 12 3 3" xfId="3991" xr:uid="{00000000-0005-0000-0000-0000890F0000}"/>
    <cellStyle name="20% - Accent6 12 3 4" xfId="3992" xr:uid="{00000000-0005-0000-0000-00008A0F0000}"/>
    <cellStyle name="20% - Accent6 12 4" xfId="3993" xr:uid="{00000000-0005-0000-0000-00008B0F0000}"/>
    <cellStyle name="20% - Accent6 12 4 2" xfId="3994" xr:uid="{00000000-0005-0000-0000-00008C0F0000}"/>
    <cellStyle name="20% - Accent6 12 5" xfId="3995" xr:uid="{00000000-0005-0000-0000-00008D0F0000}"/>
    <cellStyle name="20% - Accent6 12 6" xfId="3996" xr:uid="{00000000-0005-0000-0000-00008E0F0000}"/>
    <cellStyle name="20% - Accent6 13" xfId="3997" xr:uid="{00000000-0005-0000-0000-00008F0F0000}"/>
    <cellStyle name="20% - Accent6 13 2" xfId="3998" xr:uid="{00000000-0005-0000-0000-0000900F0000}"/>
    <cellStyle name="20% - Accent6 13 2 2" xfId="3999" xr:uid="{00000000-0005-0000-0000-0000910F0000}"/>
    <cellStyle name="20% - Accent6 13 2 2 2" xfId="4000" xr:uid="{00000000-0005-0000-0000-0000920F0000}"/>
    <cellStyle name="20% - Accent6 13 2 2 2 2" xfId="4001" xr:uid="{00000000-0005-0000-0000-0000930F0000}"/>
    <cellStyle name="20% - Accent6 13 2 2 3" xfId="4002" xr:uid="{00000000-0005-0000-0000-0000940F0000}"/>
    <cellStyle name="20% - Accent6 13 2 2 4" xfId="4003" xr:uid="{00000000-0005-0000-0000-0000950F0000}"/>
    <cellStyle name="20% - Accent6 13 2 3" xfId="4004" xr:uid="{00000000-0005-0000-0000-0000960F0000}"/>
    <cellStyle name="20% - Accent6 13 2 3 2" xfId="4005" xr:uid="{00000000-0005-0000-0000-0000970F0000}"/>
    <cellStyle name="20% - Accent6 13 2 3 2 2" xfId="4006" xr:uid="{00000000-0005-0000-0000-0000980F0000}"/>
    <cellStyle name="20% - Accent6 13 2 3 3" xfId="4007" xr:uid="{00000000-0005-0000-0000-0000990F0000}"/>
    <cellStyle name="20% - Accent6 13 2 3 4" xfId="4008" xr:uid="{00000000-0005-0000-0000-00009A0F0000}"/>
    <cellStyle name="20% - Accent6 13 2 4" xfId="4009" xr:uid="{00000000-0005-0000-0000-00009B0F0000}"/>
    <cellStyle name="20% - Accent6 13 2 4 2" xfId="4010" xr:uid="{00000000-0005-0000-0000-00009C0F0000}"/>
    <cellStyle name="20% - Accent6 13 2 5" xfId="4011" xr:uid="{00000000-0005-0000-0000-00009D0F0000}"/>
    <cellStyle name="20% - Accent6 13 2 6" xfId="4012" xr:uid="{00000000-0005-0000-0000-00009E0F0000}"/>
    <cellStyle name="20% - Accent6 13 3" xfId="4013" xr:uid="{00000000-0005-0000-0000-00009F0F0000}"/>
    <cellStyle name="20% - Accent6 13 3 2" xfId="4014" xr:uid="{00000000-0005-0000-0000-0000A00F0000}"/>
    <cellStyle name="20% - Accent6 13 3 2 2" xfId="4015" xr:uid="{00000000-0005-0000-0000-0000A10F0000}"/>
    <cellStyle name="20% - Accent6 13 3 3" xfId="4016" xr:uid="{00000000-0005-0000-0000-0000A20F0000}"/>
    <cellStyle name="20% - Accent6 13 3 4" xfId="4017" xr:uid="{00000000-0005-0000-0000-0000A30F0000}"/>
    <cellStyle name="20% - Accent6 13 4" xfId="4018" xr:uid="{00000000-0005-0000-0000-0000A40F0000}"/>
    <cellStyle name="20% - Accent6 13 4 2" xfId="4019" xr:uid="{00000000-0005-0000-0000-0000A50F0000}"/>
    <cellStyle name="20% - Accent6 13 5" xfId="4020" xr:uid="{00000000-0005-0000-0000-0000A60F0000}"/>
    <cellStyle name="20% - Accent6 13 6" xfId="4021" xr:uid="{00000000-0005-0000-0000-0000A70F0000}"/>
    <cellStyle name="20% - Accent6 14" xfId="4022" xr:uid="{00000000-0005-0000-0000-0000A80F0000}"/>
    <cellStyle name="20% - Accent6 14 2" xfId="4023" xr:uid="{00000000-0005-0000-0000-0000A90F0000}"/>
    <cellStyle name="20% - Accent6 14 2 2" xfId="4024" xr:uid="{00000000-0005-0000-0000-0000AA0F0000}"/>
    <cellStyle name="20% - Accent6 14 2 2 2" xfId="4025" xr:uid="{00000000-0005-0000-0000-0000AB0F0000}"/>
    <cellStyle name="20% - Accent6 14 2 2 2 2" xfId="4026" xr:uid="{00000000-0005-0000-0000-0000AC0F0000}"/>
    <cellStyle name="20% - Accent6 14 2 2 3" xfId="4027" xr:uid="{00000000-0005-0000-0000-0000AD0F0000}"/>
    <cellStyle name="20% - Accent6 14 2 2 4" xfId="4028" xr:uid="{00000000-0005-0000-0000-0000AE0F0000}"/>
    <cellStyle name="20% - Accent6 14 2 3" xfId="4029" xr:uid="{00000000-0005-0000-0000-0000AF0F0000}"/>
    <cellStyle name="20% - Accent6 14 2 3 2" xfId="4030" xr:uid="{00000000-0005-0000-0000-0000B00F0000}"/>
    <cellStyle name="20% - Accent6 14 2 3 2 2" xfId="4031" xr:uid="{00000000-0005-0000-0000-0000B10F0000}"/>
    <cellStyle name="20% - Accent6 14 2 3 3" xfId="4032" xr:uid="{00000000-0005-0000-0000-0000B20F0000}"/>
    <cellStyle name="20% - Accent6 14 2 3 4" xfId="4033" xr:uid="{00000000-0005-0000-0000-0000B30F0000}"/>
    <cellStyle name="20% - Accent6 14 2 4" xfId="4034" xr:uid="{00000000-0005-0000-0000-0000B40F0000}"/>
    <cellStyle name="20% - Accent6 14 2 4 2" xfId="4035" xr:uid="{00000000-0005-0000-0000-0000B50F0000}"/>
    <cellStyle name="20% - Accent6 14 2 5" xfId="4036" xr:uid="{00000000-0005-0000-0000-0000B60F0000}"/>
    <cellStyle name="20% - Accent6 14 2 6" xfId="4037" xr:uid="{00000000-0005-0000-0000-0000B70F0000}"/>
    <cellStyle name="20% - Accent6 14 3" xfId="4038" xr:uid="{00000000-0005-0000-0000-0000B80F0000}"/>
    <cellStyle name="20% - Accent6 14 3 2" xfId="4039" xr:uid="{00000000-0005-0000-0000-0000B90F0000}"/>
    <cellStyle name="20% - Accent6 14 3 2 2" xfId="4040" xr:uid="{00000000-0005-0000-0000-0000BA0F0000}"/>
    <cellStyle name="20% - Accent6 14 3 3" xfId="4041" xr:uid="{00000000-0005-0000-0000-0000BB0F0000}"/>
    <cellStyle name="20% - Accent6 14 3 4" xfId="4042" xr:uid="{00000000-0005-0000-0000-0000BC0F0000}"/>
    <cellStyle name="20% - Accent6 14 4" xfId="4043" xr:uid="{00000000-0005-0000-0000-0000BD0F0000}"/>
    <cellStyle name="20% - Accent6 14 4 2" xfId="4044" xr:uid="{00000000-0005-0000-0000-0000BE0F0000}"/>
    <cellStyle name="20% - Accent6 14 5" xfId="4045" xr:uid="{00000000-0005-0000-0000-0000BF0F0000}"/>
    <cellStyle name="20% - Accent6 14 6" xfId="4046" xr:uid="{00000000-0005-0000-0000-0000C00F0000}"/>
    <cellStyle name="20% - Accent6 15" xfId="4047" xr:uid="{00000000-0005-0000-0000-0000C10F0000}"/>
    <cellStyle name="20% - Accent6 15 2" xfId="4048" xr:uid="{00000000-0005-0000-0000-0000C20F0000}"/>
    <cellStyle name="20% - Accent6 15 2 2" xfId="4049" xr:uid="{00000000-0005-0000-0000-0000C30F0000}"/>
    <cellStyle name="20% - Accent6 15 2 2 2" xfId="4050" xr:uid="{00000000-0005-0000-0000-0000C40F0000}"/>
    <cellStyle name="20% - Accent6 15 2 2 2 2" xfId="4051" xr:uid="{00000000-0005-0000-0000-0000C50F0000}"/>
    <cellStyle name="20% - Accent6 15 2 2 3" xfId="4052" xr:uid="{00000000-0005-0000-0000-0000C60F0000}"/>
    <cellStyle name="20% - Accent6 15 2 2 4" xfId="4053" xr:uid="{00000000-0005-0000-0000-0000C70F0000}"/>
    <cellStyle name="20% - Accent6 15 2 3" xfId="4054" xr:uid="{00000000-0005-0000-0000-0000C80F0000}"/>
    <cellStyle name="20% - Accent6 15 2 3 2" xfId="4055" xr:uid="{00000000-0005-0000-0000-0000C90F0000}"/>
    <cellStyle name="20% - Accent6 15 2 3 2 2" xfId="4056" xr:uid="{00000000-0005-0000-0000-0000CA0F0000}"/>
    <cellStyle name="20% - Accent6 15 2 3 3" xfId="4057" xr:uid="{00000000-0005-0000-0000-0000CB0F0000}"/>
    <cellStyle name="20% - Accent6 15 2 3 4" xfId="4058" xr:uid="{00000000-0005-0000-0000-0000CC0F0000}"/>
    <cellStyle name="20% - Accent6 15 2 4" xfId="4059" xr:uid="{00000000-0005-0000-0000-0000CD0F0000}"/>
    <cellStyle name="20% - Accent6 15 2 4 2" xfId="4060" xr:uid="{00000000-0005-0000-0000-0000CE0F0000}"/>
    <cellStyle name="20% - Accent6 15 2 5" xfId="4061" xr:uid="{00000000-0005-0000-0000-0000CF0F0000}"/>
    <cellStyle name="20% - Accent6 15 2 6" xfId="4062" xr:uid="{00000000-0005-0000-0000-0000D00F0000}"/>
    <cellStyle name="20% - Accent6 15 3" xfId="4063" xr:uid="{00000000-0005-0000-0000-0000D10F0000}"/>
    <cellStyle name="20% - Accent6 15 3 2" xfId="4064" xr:uid="{00000000-0005-0000-0000-0000D20F0000}"/>
    <cellStyle name="20% - Accent6 15 3 2 2" xfId="4065" xr:uid="{00000000-0005-0000-0000-0000D30F0000}"/>
    <cellStyle name="20% - Accent6 15 3 3" xfId="4066" xr:uid="{00000000-0005-0000-0000-0000D40F0000}"/>
    <cellStyle name="20% - Accent6 15 3 4" xfId="4067" xr:uid="{00000000-0005-0000-0000-0000D50F0000}"/>
    <cellStyle name="20% - Accent6 15 4" xfId="4068" xr:uid="{00000000-0005-0000-0000-0000D60F0000}"/>
    <cellStyle name="20% - Accent6 15 4 2" xfId="4069" xr:uid="{00000000-0005-0000-0000-0000D70F0000}"/>
    <cellStyle name="20% - Accent6 15 5" xfId="4070" xr:uid="{00000000-0005-0000-0000-0000D80F0000}"/>
    <cellStyle name="20% - Accent6 15 6" xfId="4071" xr:uid="{00000000-0005-0000-0000-0000D90F0000}"/>
    <cellStyle name="20% - Accent6 16" xfId="4072" xr:uid="{00000000-0005-0000-0000-0000DA0F0000}"/>
    <cellStyle name="20% - Accent6 16 2" xfId="4073" xr:uid="{00000000-0005-0000-0000-0000DB0F0000}"/>
    <cellStyle name="20% - Accent6 16 2 2" xfId="4074" xr:uid="{00000000-0005-0000-0000-0000DC0F0000}"/>
    <cellStyle name="20% - Accent6 16 2 2 2" xfId="4075" xr:uid="{00000000-0005-0000-0000-0000DD0F0000}"/>
    <cellStyle name="20% - Accent6 16 2 2 2 2" xfId="4076" xr:uid="{00000000-0005-0000-0000-0000DE0F0000}"/>
    <cellStyle name="20% - Accent6 16 2 2 3" xfId="4077" xr:uid="{00000000-0005-0000-0000-0000DF0F0000}"/>
    <cellStyle name="20% - Accent6 16 2 2 4" xfId="4078" xr:uid="{00000000-0005-0000-0000-0000E00F0000}"/>
    <cellStyle name="20% - Accent6 16 2 3" xfId="4079" xr:uid="{00000000-0005-0000-0000-0000E10F0000}"/>
    <cellStyle name="20% - Accent6 16 2 3 2" xfId="4080" xr:uid="{00000000-0005-0000-0000-0000E20F0000}"/>
    <cellStyle name="20% - Accent6 16 2 3 2 2" xfId="4081" xr:uid="{00000000-0005-0000-0000-0000E30F0000}"/>
    <cellStyle name="20% - Accent6 16 2 3 3" xfId="4082" xr:uid="{00000000-0005-0000-0000-0000E40F0000}"/>
    <cellStyle name="20% - Accent6 16 2 3 4" xfId="4083" xr:uid="{00000000-0005-0000-0000-0000E50F0000}"/>
    <cellStyle name="20% - Accent6 16 2 4" xfId="4084" xr:uid="{00000000-0005-0000-0000-0000E60F0000}"/>
    <cellStyle name="20% - Accent6 16 2 4 2" xfId="4085" xr:uid="{00000000-0005-0000-0000-0000E70F0000}"/>
    <cellStyle name="20% - Accent6 16 2 5" xfId="4086" xr:uid="{00000000-0005-0000-0000-0000E80F0000}"/>
    <cellStyle name="20% - Accent6 16 2 6" xfId="4087" xr:uid="{00000000-0005-0000-0000-0000E90F0000}"/>
    <cellStyle name="20% - Accent6 16 3" xfId="4088" xr:uid="{00000000-0005-0000-0000-0000EA0F0000}"/>
    <cellStyle name="20% - Accent6 16 3 2" xfId="4089" xr:uid="{00000000-0005-0000-0000-0000EB0F0000}"/>
    <cellStyle name="20% - Accent6 16 3 2 2" xfId="4090" xr:uid="{00000000-0005-0000-0000-0000EC0F0000}"/>
    <cellStyle name="20% - Accent6 16 3 3" xfId="4091" xr:uid="{00000000-0005-0000-0000-0000ED0F0000}"/>
    <cellStyle name="20% - Accent6 16 3 4" xfId="4092" xr:uid="{00000000-0005-0000-0000-0000EE0F0000}"/>
    <cellStyle name="20% - Accent6 16 4" xfId="4093" xr:uid="{00000000-0005-0000-0000-0000EF0F0000}"/>
    <cellStyle name="20% - Accent6 16 4 2" xfId="4094" xr:uid="{00000000-0005-0000-0000-0000F00F0000}"/>
    <cellStyle name="20% - Accent6 16 5" xfId="4095" xr:uid="{00000000-0005-0000-0000-0000F10F0000}"/>
    <cellStyle name="20% - Accent6 16 6" xfId="4096" xr:uid="{00000000-0005-0000-0000-0000F20F0000}"/>
    <cellStyle name="20% - Accent6 17" xfId="4097" xr:uid="{00000000-0005-0000-0000-0000F30F0000}"/>
    <cellStyle name="20% - Accent6 17 2" xfId="4098" xr:uid="{00000000-0005-0000-0000-0000F40F0000}"/>
    <cellStyle name="20% - Accent6 17 2 2" xfId="4099" xr:uid="{00000000-0005-0000-0000-0000F50F0000}"/>
    <cellStyle name="20% - Accent6 17 2 2 2" xfId="4100" xr:uid="{00000000-0005-0000-0000-0000F60F0000}"/>
    <cellStyle name="20% - Accent6 17 2 2 2 2" xfId="4101" xr:uid="{00000000-0005-0000-0000-0000F70F0000}"/>
    <cellStyle name="20% - Accent6 17 2 2 3" xfId="4102" xr:uid="{00000000-0005-0000-0000-0000F80F0000}"/>
    <cellStyle name="20% - Accent6 17 2 2 4" xfId="4103" xr:uid="{00000000-0005-0000-0000-0000F90F0000}"/>
    <cellStyle name="20% - Accent6 17 2 3" xfId="4104" xr:uid="{00000000-0005-0000-0000-0000FA0F0000}"/>
    <cellStyle name="20% - Accent6 17 2 3 2" xfId="4105" xr:uid="{00000000-0005-0000-0000-0000FB0F0000}"/>
    <cellStyle name="20% - Accent6 17 2 3 2 2" xfId="4106" xr:uid="{00000000-0005-0000-0000-0000FC0F0000}"/>
    <cellStyle name="20% - Accent6 17 2 3 3" xfId="4107" xr:uid="{00000000-0005-0000-0000-0000FD0F0000}"/>
    <cellStyle name="20% - Accent6 17 2 3 4" xfId="4108" xr:uid="{00000000-0005-0000-0000-0000FE0F0000}"/>
    <cellStyle name="20% - Accent6 17 2 4" xfId="4109" xr:uid="{00000000-0005-0000-0000-0000FF0F0000}"/>
    <cellStyle name="20% - Accent6 17 2 4 2" xfId="4110" xr:uid="{00000000-0005-0000-0000-000000100000}"/>
    <cellStyle name="20% - Accent6 17 2 5" xfId="4111" xr:uid="{00000000-0005-0000-0000-000001100000}"/>
    <cellStyle name="20% - Accent6 17 2 6" xfId="4112" xr:uid="{00000000-0005-0000-0000-000002100000}"/>
    <cellStyle name="20% - Accent6 17 3" xfId="4113" xr:uid="{00000000-0005-0000-0000-000003100000}"/>
    <cellStyle name="20% - Accent6 17 3 2" xfId="4114" xr:uid="{00000000-0005-0000-0000-000004100000}"/>
    <cellStyle name="20% - Accent6 17 3 2 2" xfId="4115" xr:uid="{00000000-0005-0000-0000-000005100000}"/>
    <cellStyle name="20% - Accent6 17 3 3" xfId="4116" xr:uid="{00000000-0005-0000-0000-000006100000}"/>
    <cellStyle name="20% - Accent6 17 3 4" xfId="4117" xr:uid="{00000000-0005-0000-0000-000007100000}"/>
    <cellStyle name="20% - Accent6 17 4" xfId="4118" xr:uid="{00000000-0005-0000-0000-000008100000}"/>
    <cellStyle name="20% - Accent6 17 4 2" xfId="4119" xr:uid="{00000000-0005-0000-0000-000009100000}"/>
    <cellStyle name="20% - Accent6 17 5" xfId="4120" xr:uid="{00000000-0005-0000-0000-00000A100000}"/>
    <cellStyle name="20% - Accent6 17 6" xfId="4121" xr:uid="{00000000-0005-0000-0000-00000B100000}"/>
    <cellStyle name="20% - Accent6 18" xfId="4122" xr:uid="{00000000-0005-0000-0000-00000C100000}"/>
    <cellStyle name="20% - Accent6 18 2" xfId="4123" xr:uid="{00000000-0005-0000-0000-00000D100000}"/>
    <cellStyle name="20% - Accent6 18 2 2" xfId="4124" xr:uid="{00000000-0005-0000-0000-00000E100000}"/>
    <cellStyle name="20% - Accent6 18 2 2 2" xfId="4125" xr:uid="{00000000-0005-0000-0000-00000F100000}"/>
    <cellStyle name="20% - Accent6 18 2 2 2 2" xfId="4126" xr:uid="{00000000-0005-0000-0000-000010100000}"/>
    <cellStyle name="20% - Accent6 18 2 2 3" xfId="4127" xr:uid="{00000000-0005-0000-0000-000011100000}"/>
    <cellStyle name="20% - Accent6 18 2 2 4" xfId="4128" xr:uid="{00000000-0005-0000-0000-000012100000}"/>
    <cellStyle name="20% - Accent6 18 2 3" xfId="4129" xr:uid="{00000000-0005-0000-0000-000013100000}"/>
    <cellStyle name="20% - Accent6 18 2 3 2" xfId="4130" xr:uid="{00000000-0005-0000-0000-000014100000}"/>
    <cellStyle name="20% - Accent6 18 2 3 2 2" xfId="4131" xr:uid="{00000000-0005-0000-0000-000015100000}"/>
    <cellStyle name="20% - Accent6 18 2 3 3" xfId="4132" xr:uid="{00000000-0005-0000-0000-000016100000}"/>
    <cellStyle name="20% - Accent6 18 2 3 4" xfId="4133" xr:uid="{00000000-0005-0000-0000-000017100000}"/>
    <cellStyle name="20% - Accent6 18 2 4" xfId="4134" xr:uid="{00000000-0005-0000-0000-000018100000}"/>
    <cellStyle name="20% - Accent6 18 2 4 2" xfId="4135" xr:uid="{00000000-0005-0000-0000-000019100000}"/>
    <cellStyle name="20% - Accent6 18 2 5" xfId="4136" xr:uid="{00000000-0005-0000-0000-00001A100000}"/>
    <cellStyle name="20% - Accent6 18 2 6" xfId="4137" xr:uid="{00000000-0005-0000-0000-00001B100000}"/>
    <cellStyle name="20% - Accent6 18 3" xfId="4138" xr:uid="{00000000-0005-0000-0000-00001C100000}"/>
    <cellStyle name="20% - Accent6 18 3 2" xfId="4139" xr:uid="{00000000-0005-0000-0000-00001D100000}"/>
    <cellStyle name="20% - Accent6 18 3 2 2" xfId="4140" xr:uid="{00000000-0005-0000-0000-00001E100000}"/>
    <cellStyle name="20% - Accent6 18 3 3" xfId="4141" xr:uid="{00000000-0005-0000-0000-00001F100000}"/>
    <cellStyle name="20% - Accent6 18 3 4" xfId="4142" xr:uid="{00000000-0005-0000-0000-000020100000}"/>
    <cellStyle name="20% - Accent6 18 4" xfId="4143" xr:uid="{00000000-0005-0000-0000-000021100000}"/>
    <cellStyle name="20% - Accent6 18 4 2" xfId="4144" xr:uid="{00000000-0005-0000-0000-000022100000}"/>
    <cellStyle name="20% - Accent6 18 5" xfId="4145" xr:uid="{00000000-0005-0000-0000-000023100000}"/>
    <cellStyle name="20% - Accent6 18 6" xfId="4146" xr:uid="{00000000-0005-0000-0000-000024100000}"/>
    <cellStyle name="20% - Accent6 19" xfId="4147" xr:uid="{00000000-0005-0000-0000-000025100000}"/>
    <cellStyle name="20% - Accent6 19 2" xfId="4148" xr:uid="{00000000-0005-0000-0000-000026100000}"/>
    <cellStyle name="20% - Accent6 19 2 2" xfId="4149" xr:uid="{00000000-0005-0000-0000-000027100000}"/>
    <cellStyle name="20% - Accent6 19 2 2 2" xfId="4150" xr:uid="{00000000-0005-0000-0000-000028100000}"/>
    <cellStyle name="20% - Accent6 19 2 2 2 2" xfId="4151" xr:uid="{00000000-0005-0000-0000-000029100000}"/>
    <cellStyle name="20% - Accent6 19 2 2 3" xfId="4152" xr:uid="{00000000-0005-0000-0000-00002A100000}"/>
    <cellStyle name="20% - Accent6 19 2 2 4" xfId="4153" xr:uid="{00000000-0005-0000-0000-00002B100000}"/>
    <cellStyle name="20% - Accent6 19 2 3" xfId="4154" xr:uid="{00000000-0005-0000-0000-00002C100000}"/>
    <cellStyle name="20% - Accent6 19 2 3 2" xfId="4155" xr:uid="{00000000-0005-0000-0000-00002D100000}"/>
    <cellStyle name="20% - Accent6 19 2 3 2 2" xfId="4156" xr:uid="{00000000-0005-0000-0000-00002E100000}"/>
    <cellStyle name="20% - Accent6 19 2 3 3" xfId="4157" xr:uid="{00000000-0005-0000-0000-00002F100000}"/>
    <cellStyle name="20% - Accent6 19 2 3 4" xfId="4158" xr:uid="{00000000-0005-0000-0000-000030100000}"/>
    <cellStyle name="20% - Accent6 19 2 4" xfId="4159" xr:uid="{00000000-0005-0000-0000-000031100000}"/>
    <cellStyle name="20% - Accent6 19 2 4 2" xfId="4160" xr:uid="{00000000-0005-0000-0000-000032100000}"/>
    <cellStyle name="20% - Accent6 19 2 5" xfId="4161" xr:uid="{00000000-0005-0000-0000-000033100000}"/>
    <cellStyle name="20% - Accent6 19 2 6" xfId="4162" xr:uid="{00000000-0005-0000-0000-000034100000}"/>
    <cellStyle name="20% - Accent6 19 3" xfId="4163" xr:uid="{00000000-0005-0000-0000-000035100000}"/>
    <cellStyle name="20% - Accent6 19 3 2" xfId="4164" xr:uid="{00000000-0005-0000-0000-000036100000}"/>
    <cellStyle name="20% - Accent6 19 3 2 2" xfId="4165" xr:uid="{00000000-0005-0000-0000-000037100000}"/>
    <cellStyle name="20% - Accent6 19 3 3" xfId="4166" xr:uid="{00000000-0005-0000-0000-000038100000}"/>
    <cellStyle name="20% - Accent6 19 3 4" xfId="4167" xr:uid="{00000000-0005-0000-0000-000039100000}"/>
    <cellStyle name="20% - Accent6 19 4" xfId="4168" xr:uid="{00000000-0005-0000-0000-00003A100000}"/>
    <cellStyle name="20% - Accent6 19 4 2" xfId="4169" xr:uid="{00000000-0005-0000-0000-00003B100000}"/>
    <cellStyle name="20% - Accent6 19 5" xfId="4170" xr:uid="{00000000-0005-0000-0000-00003C100000}"/>
    <cellStyle name="20% - Accent6 19 6" xfId="4171" xr:uid="{00000000-0005-0000-0000-00003D100000}"/>
    <cellStyle name="20% - Accent6 2" xfId="4172" xr:uid="{00000000-0005-0000-0000-00003E100000}"/>
    <cellStyle name="20% - Accent6 2 10" xfId="4173" xr:uid="{00000000-0005-0000-0000-00003F100000}"/>
    <cellStyle name="20% - Accent6 2 10 2" xfId="4174" xr:uid="{00000000-0005-0000-0000-000040100000}"/>
    <cellStyle name="20% - Accent6 2 11" xfId="4175" xr:uid="{00000000-0005-0000-0000-000041100000}"/>
    <cellStyle name="20% - Accent6 2 12" xfId="4176" xr:uid="{00000000-0005-0000-0000-000042100000}"/>
    <cellStyle name="20% - Accent6 2 13" xfId="4177" xr:uid="{00000000-0005-0000-0000-000043100000}"/>
    <cellStyle name="20% - Accent6 2 2" xfId="4178" xr:uid="{00000000-0005-0000-0000-000044100000}"/>
    <cellStyle name="20% - Accent6 2 2 2" xfId="4179" xr:uid="{00000000-0005-0000-0000-000045100000}"/>
    <cellStyle name="20% - Accent6 2 2 2 2" xfId="4180" xr:uid="{00000000-0005-0000-0000-000046100000}"/>
    <cellStyle name="20% - Accent6 2 2 2 2 2" xfId="4181" xr:uid="{00000000-0005-0000-0000-000047100000}"/>
    <cellStyle name="20% - Accent6 2 2 2 2 2 2" xfId="4182" xr:uid="{00000000-0005-0000-0000-000048100000}"/>
    <cellStyle name="20% - Accent6 2 2 2 2 3" xfId="4183" xr:uid="{00000000-0005-0000-0000-000049100000}"/>
    <cellStyle name="20% - Accent6 2 2 2 2 4" xfId="4184" xr:uid="{00000000-0005-0000-0000-00004A100000}"/>
    <cellStyle name="20% - Accent6 2 2 2 2_2011-12 data" xfId="4185" xr:uid="{00000000-0005-0000-0000-00004B100000}"/>
    <cellStyle name="20% - Accent6 2 2 2 3" xfId="4186" xr:uid="{00000000-0005-0000-0000-00004C100000}"/>
    <cellStyle name="20% - Accent6 2 2 2 3 2" xfId="4187" xr:uid="{00000000-0005-0000-0000-00004D100000}"/>
    <cellStyle name="20% - Accent6 2 2 2 3 2 2" xfId="4188" xr:uid="{00000000-0005-0000-0000-00004E100000}"/>
    <cellStyle name="20% - Accent6 2 2 2 3 3" xfId="4189" xr:uid="{00000000-0005-0000-0000-00004F100000}"/>
    <cellStyle name="20% - Accent6 2 2 2 3 4" xfId="4190" xr:uid="{00000000-0005-0000-0000-000050100000}"/>
    <cellStyle name="20% - Accent6 2 2 2 3_2011-12 data" xfId="4191" xr:uid="{00000000-0005-0000-0000-000051100000}"/>
    <cellStyle name="20% - Accent6 2 2 2 4" xfId="4192" xr:uid="{00000000-0005-0000-0000-000052100000}"/>
    <cellStyle name="20% - Accent6 2 2 2 4 2" xfId="4193" xr:uid="{00000000-0005-0000-0000-000053100000}"/>
    <cellStyle name="20% - Accent6 2 2 2 5" xfId="4194" xr:uid="{00000000-0005-0000-0000-000054100000}"/>
    <cellStyle name="20% - Accent6 2 2 2 6" xfId="4195" xr:uid="{00000000-0005-0000-0000-000055100000}"/>
    <cellStyle name="20% - Accent6 2 2 2 7" xfId="4196" xr:uid="{00000000-0005-0000-0000-000056100000}"/>
    <cellStyle name="20% - Accent6 2 2 2_2011-12 data" xfId="4197" xr:uid="{00000000-0005-0000-0000-000057100000}"/>
    <cellStyle name="20% - Accent6 2 2 3" xfId="4198" xr:uid="{00000000-0005-0000-0000-000058100000}"/>
    <cellStyle name="20% - Accent6 2 2 3 2" xfId="4199" xr:uid="{00000000-0005-0000-0000-000059100000}"/>
    <cellStyle name="20% - Accent6 2 2 3 2 2" xfId="4200" xr:uid="{00000000-0005-0000-0000-00005A100000}"/>
    <cellStyle name="20% - Accent6 2 2 3 3" xfId="4201" xr:uid="{00000000-0005-0000-0000-00005B100000}"/>
    <cellStyle name="20% - Accent6 2 2 3 4" xfId="4202" xr:uid="{00000000-0005-0000-0000-00005C100000}"/>
    <cellStyle name="20% - Accent6 2 2 3 5" xfId="4203" xr:uid="{00000000-0005-0000-0000-00005D100000}"/>
    <cellStyle name="20% - Accent6 2 2 3_2011-12 data" xfId="4204" xr:uid="{00000000-0005-0000-0000-00005E100000}"/>
    <cellStyle name="20% - Accent6 2 2 4" xfId="4205" xr:uid="{00000000-0005-0000-0000-00005F100000}"/>
    <cellStyle name="20% - Accent6 2 2 4 2" xfId="4206" xr:uid="{00000000-0005-0000-0000-000060100000}"/>
    <cellStyle name="20% - Accent6 2 2 5" xfId="4207" xr:uid="{00000000-0005-0000-0000-000061100000}"/>
    <cellStyle name="20% - Accent6 2 2 6" xfId="4208" xr:uid="{00000000-0005-0000-0000-000062100000}"/>
    <cellStyle name="20% - Accent6 2 2 7" xfId="4209" xr:uid="{00000000-0005-0000-0000-000063100000}"/>
    <cellStyle name="20% - Accent6 2 2_2011-12 data" xfId="4210" xr:uid="{00000000-0005-0000-0000-000064100000}"/>
    <cellStyle name="20% - Accent6 2 3" xfId="4211" xr:uid="{00000000-0005-0000-0000-000065100000}"/>
    <cellStyle name="20% - Accent6 2 3 2" xfId="4212" xr:uid="{00000000-0005-0000-0000-000066100000}"/>
    <cellStyle name="20% - Accent6 2 3 2 2" xfId="4213" xr:uid="{00000000-0005-0000-0000-000067100000}"/>
    <cellStyle name="20% - Accent6 2 3 2 2 2" xfId="4214" xr:uid="{00000000-0005-0000-0000-000068100000}"/>
    <cellStyle name="20% - Accent6 2 3 2 2 2 2" xfId="4215" xr:uid="{00000000-0005-0000-0000-000069100000}"/>
    <cellStyle name="20% - Accent6 2 3 2 2 3" xfId="4216" xr:uid="{00000000-0005-0000-0000-00006A100000}"/>
    <cellStyle name="20% - Accent6 2 3 2 2 4" xfId="4217" xr:uid="{00000000-0005-0000-0000-00006B100000}"/>
    <cellStyle name="20% - Accent6 2 3 2 2_2011-12 data" xfId="4218" xr:uid="{00000000-0005-0000-0000-00006C100000}"/>
    <cellStyle name="20% - Accent6 2 3 2 3" xfId="4219" xr:uid="{00000000-0005-0000-0000-00006D100000}"/>
    <cellStyle name="20% - Accent6 2 3 2 3 2" xfId="4220" xr:uid="{00000000-0005-0000-0000-00006E100000}"/>
    <cellStyle name="20% - Accent6 2 3 2 3 2 2" xfId="4221" xr:uid="{00000000-0005-0000-0000-00006F100000}"/>
    <cellStyle name="20% - Accent6 2 3 2 3 3" xfId="4222" xr:uid="{00000000-0005-0000-0000-000070100000}"/>
    <cellStyle name="20% - Accent6 2 3 2 3 4" xfId="4223" xr:uid="{00000000-0005-0000-0000-000071100000}"/>
    <cellStyle name="20% - Accent6 2 3 2 3_2011-12 data" xfId="4224" xr:uid="{00000000-0005-0000-0000-000072100000}"/>
    <cellStyle name="20% - Accent6 2 3 2 4" xfId="4225" xr:uid="{00000000-0005-0000-0000-000073100000}"/>
    <cellStyle name="20% - Accent6 2 3 2 4 2" xfId="4226" xr:uid="{00000000-0005-0000-0000-000074100000}"/>
    <cellStyle name="20% - Accent6 2 3 2 5" xfId="4227" xr:uid="{00000000-0005-0000-0000-000075100000}"/>
    <cellStyle name="20% - Accent6 2 3 2 6" xfId="4228" xr:uid="{00000000-0005-0000-0000-000076100000}"/>
    <cellStyle name="20% - Accent6 2 3 2 7" xfId="4229" xr:uid="{00000000-0005-0000-0000-000077100000}"/>
    <cellStyle name="20% - Accent6 2 3 2_2011-12 data" xfId="4230" xr:uid="{00000000-0005-0000-0000-000078100000}"/>
    <cellStyle name="20% - Accent6 2 3 3" xfId="4231" xr:uid="{00000000-0005-0000-0000-000079100000}"/>
    <cellStyle name="20% - Accent6 2 3 3 2" xfId="4232" xr:uid="{00000000-0005-0000-0000-00007A100000}"/>
    <cellStyle name="20% - Accent6 2 3 3 2 2" xfId="4233" xr:uid="{00000000-0005-0000-0000-00007B100000}"/>
    <cellStyle name="20% - Accent6 2 3 3 3" xfId="4234" xr:uid="{00000000-0005-0000-0000-00007C100000}"/>
    <cellStyle name="20% - Accent6 2 3 3 4" xfId="4235" xr:uid="{00000000-0005-0000-0000-00007D100000}"/>
    <cellStyle name="20% - Accent6 2 3 3 5" xfId="4236" xr:uid="{00000000-0005-0000-0000-00007E100000}"/>
    <cellStyle name="20% - Accent6 2 3 3_2011-12 data" xfId="4237" xr:uid="{00000000-0005-0000-0000-00007F100000}"/>
    <cellStyle name="20% - Accent6 2 3 4" xfId="4238" xr:uid="{00000000-0005-0000-0000-000080100000}"/>
    <cellStyle name="20% - Accent6 2 3 4 2" xfId="4239" xr:uid="{00000000-0005-0000-0000-000081100000}"/>
    <cellStyle name="20% - Accent6 2 3 5" xfId="4240" xr:uid="{00000000-0005-0000-0000-000082100000}"/>
    <cellStyle name="20% - Accent6 2 3 6" xfId="4241" xr:uid="{00000000-0005-0000-0000-000083100000}"/>
    <cellStyle name="20% - Accent6 2 3 7" xfId="4242" xr:uid="{00000000-0005-0000-0000-000084100000}"/>
    <cellStyle name="20% - Accent6 2 3_2011-12 data" xfId="4243" xr:uid="{00000000-0005-0000-0000-000085100000}"/>
    <cellStyle name="20% - Accent6 2 4" xfId="4244" xr:uid="{00000000-0005-0000-0000-000086100000}"/>
    <cellStyle name="20% - Accent6 2 4 2" xfId="4245" xr:uid="{00000000-0005-0000-0000-000087100000}"/>
    <cellStyle name="20% - Accent6 2 4 2 2" xfId="4246" xr:uid="{00000000-0005-0000-0000-000088100000}"/>
    <cellStyle name="20% - Accent6 2 4 2 2 2" xfId="4247" xr:uid="{00000000-0005-0000-0000-000089100000}"/>
    <cellStyle name="20% - Accent6 2 4 2 2 2 2" xfId="4248" xr:uid="{00000000-0005-0000-0000-00008A100000}"/>
    <cellStyle name="20% - Accent6 2 4 2 2 3" xfId="4249" xr:uid="{00000000-0005-0000-0000-00008B100000}"/>
    <cellStyle name="20% - Accent6 2 4 2 2 4" xfId="4250" xr:uid="{00000000-0005-0000-0000-00008C100000}"/>
    <cellStyle name="20% - Accent6 2 4 2 2_2011-12 data" xfId="4251" xr:uid="{00000000-0005-0000-0000-00008D100000}"/>
    <cellStyle name="20% - Accent6 2 4 2 3" xfId="4252" xr:uid="{00000000-0005-0000-0000-00008E100000}"/>
    <cellStyle name="20% - Accent6 2 4 2 3 2" xfId="4253" xr:uid="{00000000-0005-0000-0000-00008F100000}"/>
    <cellStyle name="20% - Accent6 2 4 2 3 2 2" xfId="4254" xr:uid="{00000000-0005-0000-0000-000090100000}"/>
    <cellStyle name="20% - Accent6 2 4 2 3 3" xfId="4255" xr:uid="{00000000-0005-0000-0000-000091100000}"/>
    <cellStyle name="20% - Accent6 2 4 2 3 4" xfId="4256" xr:uid="{00000000-0005-0000-0000-000092100000}"/>
    <cellStyle name="20% - Accent6 2 4 2 3_2011-12 data" xfId="4257" xr:uid="{00000000-0005-0000-0000-000093100000}"/>
    <cellStyle name="20% - Accent6 2 4 2 4" xfId="4258" xr:uid="{00000000-0005-0000-0000-000094100000}"/>
    <cellStyle name="20% - Accent6 2 4 2 4 2" xfId="4259" xr:uid="{00000000-0005-0000-0000-000095100000}"/>
    <cellStyle name="20% - Accent6 2 4 2 5" xfId="4260" xr:uid="{00000000-0005-0000-0000-000096100000}"/>
    <cellStyle name="20% - Accent6 2 4 2 6" xfId="4261" xr:uid="{00000000-0005-0000-0000-000097100000}"/>
    <cellStyle name="20% - Accent6 2 4 2 7" xfId="4262" xr:uid="{00000000-0005-0000-0000-000098100000}"/>
    <cellStyle name="20% - Accent6 2 4 2_2011-12 data" xfId="4263" xr:uid="{00000000-0005-0000-0000-000099100000}"/>
    <cellStyle name="20% - Accent6 2 4 3" xfId="4264" xr:uid="{00000000-0005-0000-0000-00009A100000}"/>
    <cellStyle name="20% - Accent6 2 4 3 2" xfId="4265" xr:uid="{00000000-0005-0000-0000-00009B100000}"/>
    <cellStyle name="20% - Accent6 2 4 3 2 2" xfId="4266" xr:uid="{00000000-0005-0000-0000-00009C100000}"/>
    <cellStyle name="20% - Accent6 2 4 3 3" xfId="4267" xr:uid="{00000000-0005-0000-0000-00009D100000}"/>
    <cellStyle name="20% - Accent6 2 4 3 4" xfId="4268" xr:uid="{00000000-0005-0000-0000-00009E100000}"/>
    <cellStyle name="20% - Accent6 2 4 3 5" xfId="4269" xr:uid="{00000000-0005-0000-0000-00009F100000}"/>
    <cellStyle name="20% - Accent6 2 4 3_2011-12 data" xfId="4270" xr:uid="{00000000-0005-0000-0000-0000A0100000}"/>
    <cellStyle name="20% - Accent6 2 4 4" xfId="4271" xr:uid="{00000000-0005-0000-0000-0000A1100000}"/>
    <cellStyle name="20% - Accent6 2 4 4 2" xfId="4272" xr:uid="{00000000-0005-0000-0000-0000A2100000}"/>
    <cellStyle name="20% - Accent6 2 4 5" xfId="4273" xr:uid="{00000000-0005-0000-0000-0000A3100000}"/>
    <cellStyle name="20% - Accent6 2 4 6" xfId="4274" xr:uid="{00000000-0005-0000-0000-0000A4100000}"/>
    <cellStyle name="20% - Accent6 2 4 7" xfId="4275" xr:uid="{00000000-0005-0000-0000-0000A5100000}"/>
    <cellStyle name="20% - Accent6 2 4_2011-12 data" xfId="4276" xr:uid="{00000000-0005-0000-0000-0000A6100000}"/>
    <cellStyle name="20% - Accent6 2 5" xfId="4277" xr:uid="{00000000-0005-0000-0000-0000A7100000}"/>
    <cellStyle name="20% - Accent6 2 5 2" xfId="4278" xr:uid="{00000000-0005-0000-0000-0000A8100000}"/>
    <cellStyle name="20% - Accent6 2 5 2 2" xfId="4279" xr:uid="{00000000-0005-0000-0000-0000A9100000}"/>
    <cellStyle name="20% - Accent6 2 5 2 2 2" xfId="4280" xr:uid="{00000000-0005-0000-0000-0000AA100000}"/>
    <cellStyle name="20% - Accent6 2 5 2 2 2 2" xfId="4281" xr:uid="{00000000-0005-0000-0000-0000AB100000}"/>
    <cellStyle name="20% - Accent6 2 5 2 2 3" xfId="4282" xr:uid="{00000000-0005-0000-0000-0000AC100000}"/>
    <cellStyle name="20% - Accent6 2 5 2 2 4" xfId="4283" xr:uid="{00000000-0005-0000-0000-0000AD100000}"/>
    <cellStyle name="20% - Accent6 2 5 2 2_2011-12 data" xfId="4284" xr:uid="{00000000-0005-0000-0000-0000AE100000}"/>
    <cellStyle name="20% - Accent6 2 5 2 3" xfId="4285" xr:uid="{00000000-0005-0000-0000-0000AF100000}"/>
    <cellStyle name="20% - Accent6 2 5 2 3 2" xfId="4286" xr:uid="{00000000-0005-0000-0000-0000B0100000}"/>
    <cellStyle name="20% - Accent6 2 5 2 3 2 2" xfId="4287" xr:uid="{00000000-0005-0000-0000-0000B1100000}"/>
    <cellStyle name="20% - Accent6 2 5 2 3 3" xfId="4288" xr:uid="{00000000-0005-0000-0000-0000B2100000}"/>
    <cellStyle name="20% - Accent6 2 5 2 3 4" xfId="4289" xr:uid="{00000000-0005-0000-0000-0000B3100000}"/>
    <cellStyle name="20% - Accent6 2 5 2 3_2011-12 data" xfId="4290" xr:uid="{00000000-0005-0000-0000-0000B4100000}"/>
    <cellStyle name="20% - Accent6 2 5 2 4" xfId="4291" xr:uid="{00000000-0005-0000-0000-0000B5100000}"/>
    <cellStyle name="20% - Accent6 2 5 2 4 2" xfId="4292" xr:uid="{00000000-0005-0000-0000-0000B6100000}"/>
    <cellStyle name="20% - Accent6 2 5 2 5" xfId="4293" xr:uid="{00000000-0005-0000-0000-0000B7100000}"/>
    <cellStyle name="20% - Accent6 2 5 2 6" xfId="4294" xr:uid="{00000000-0005-0000-0000-0000B8100000}"/>
    <cellStyle name="20% - Accent6 2 5 2 7" xfId="4295" xr:uid="{00000000-0005-0000-0000-0000B9100000}"/>
    <cellStyle name="20% - Accent6 2 5 2_2011-12 data" xfId="4296" xr:uid="{00000000-0005-0000-0000-0000BA100000}"/>
    <cellStyle name="20% - Accent6 2 5 3" xfId="4297" xr:uid="{00000000-0005-0000-0000-0000BB100000}"/>
    <cellStyle name="20% - Accent6 2 5 3 2" xfId="4298" xr:uid="{00000000-0005-0000-0000-0000BC100000}"/>
    <cellStyle name="20% - Accent6 2 5 3 2 2" xfId="4299" xr:uid="{00000000-0005-0000-0000-0000BD100000}"/>
    <cellStyle name="20% - Accent6 2 5 3 3" xfId="4300" xr:uid="{00000000-0005-0000-0000-0000BE100000}"/>
    <cellStyle name="20% - Accent6 2 5 3 4" xfId="4301" xr:uid="{00000000-0005-0000-0000-0000BF100000}"/>
    <cellStyle name="20% - Accent6 2 5 3 5" xfId="4302" xr:uid="{00000000-0005-0000-0000-0000C0100000}"/>
    <cellStyle name="20% - Accent6 2 5 3_2011-12 data" xfId="4303" xr:uid="{00000000-0005-0000-0000-0000C1100000}"/>
    <cellStyle name="20% - Accent6 2 5 4" xfId="4304" xr:uid="{00000000-0005-0000-0000-0000C2100000}"/>
    <cellStyle name="20% - Accent6 2 5 4 2" xfId="4305" xr:uid="{00000000-0005-0000-0000-0000C3100000}"/>
    <cellStyle name="20% - Accent6 2 5 5" xfId="4306" xr:uid="{00000000-0005-0000-0000-0000C4100000}"/>
    <cellStyle name="20% - Accent6 2 5 6" xfId="4307" xr:uid="{00000000-0005-0000-0000-0000C5100000}"/>
    <cellStyle name="20% - Accent6 2 5 7" xfId="4308" xr:uid="{00000000-0005-0000-0000-0000C6100000}"/>
    <cellStyle name="20% - Accent6 2 5_2011-12 data" xfId="4309" xr:uid="{00000000-0005-0000-0000-0000C7100000}"/>
    <cellStyle name="20% - Accent6 2 6" xfId="4310" xr:uid="{00000000-0005-0000-0000-0000C8100000}"/>
    <cellStyle name="20% - Accent6 2 6 2" xfId="4311" xr:uid="{00000000-0005-0000-0000-0000C9100000}"/>
    <cellStyle name="20% - Accent6 2 6 2 2" xfId="4312" xr:uid="{00000000-0005-0000-0000-0000CA100000}"/>
    <cellStyle name="20% - Accent6 2 6 2 2 2" xfId="4313" xr:uid="{00000000-0005-0000-0000-0000CB100000}"/>
    <cellStyle name="20% - Accent6 2 6 2 3" xfId="4314" xr:uid="{00000000-0005-0000-0000-0000CC100000}"/>
    <cellStyle name="20% - Accent6 2 6 2 4" xfId="4315" xr:uid="{00000000-0005-0000-0000-0000CD100000}"/>
    <cellStyle name="20% - Accent6 2 6 3" xfId="4316" xr:uid="{00000000-0005-0000-0000-0000CE100000}"/>
    <cellStyle name="20% - Accent6 2 6 3 2" xfId="4317" xr:uid="{00000000-0005-0000-0000-0000CF100000}"/>
    <cellStyle name="20% - Accent6 2 6 3 2 2" xfId="4318" xr:uid="{00000000-0005-0000-0000-0000D0100000}"/>
    <cellStyle name="20% - Accent6 2 6 3 3" xfId="4319" xr:uid="{00000000-0005-0000-0000-0000D1100000}"/>
    <cellStyle name="20% - Accent6 2 6 3 4" xfId="4320" xr:uid="{00000000-0005-0000-0000-0000D2100000}"/>
    <cellStyle name="20% - Accent6 2 6 4" xfId="4321" xr:uid="{00000000-0005-0000-0000-0000D3100000}"/>
    <cellStyle name="20% - Accent6 2 6 4 2" xfId="4322" xr:uid="{00000000-0005-0000-0000-0000D4100000}"/>
    <cellStyle name="20% - Accent6 2 6 5" xfId="4323" xr:uid="{00000000-0005-0000-0000-0000D5100000}"/>
    <cellStyle name="20% - Accent6 2 6 6" xfId="4324" xr:uid="{00000000-0005-0000-0000-0000D6100000}"/>
    <cellStyle name="20% - Accent6 2 7" xfId="4325" xr:uid="{00000000-0005-0000-0000-0000D7100000}"/>
    <cellStyle name="20% - Accent6 2 7 2" xfId="4326" xr:uid="{00000000-0005-0000-0000-0000D8100000}"/>
    <cellStyle name="20% - Accent6 2 7 2 2" xfId="4327" xr:uid="{00000000-0005-0000-0000-0000D9100000}"/>
    <cellStyle name="20% - Accent6 2 7 3" xfId="4328" xr:uid="{00000000-0005-0000-0000-0000DA100000}"/>
    <cellStyle name="20% - Accent6 2 7 4" xfId="4329" xr:uid="{00000000-0005-0000-0000-0000DB100000}"/>
    <cellStyle name="20% - Accent6 2 8" xfId="4330" xr:uid="{00000000-0005-0000-0000-0000DC100000}"/>
    <cellStyle name="20% - Accent6 2 8 2" xfId="4331" xr:uid="{00000000-0005-0000-0000-0000DD100000}"/>
    <cellStyle name="20% - Accent6 2 9" xfId="4332" xr:uid="{00000000-0005-0000-0000-0000DE100000}"/>
    <cellStyle name="20% - Accent6 2 9 2" xfId="4333" xr:uid="{00000000-0005-0000-0000-0000DF100000}"/>
    <cellStyle name="20% - Accent6 20" xfId="4334" xr:uid="{00000000-0005-0000-0000-0000E0100000}"/>
    <cellStyle name="20% - Accent6 20 2" xfId="4335" xr:uid="{00000000-0005-0000-0000-0000E1100000}"/>
    <cellStyle name="20% - Accent6 20 2 2" xfId="4336" xr:uid="{00000000-0005-0000-0000-0000E2100000}"/>
    <cellStyle name="20% - Accent6 20 2 2 2" xfId="4337" xr:uid="{00000000-0005-0000-0000-0000E3100000}"/>
    <cellStyle name="20% - Accent6 20 2 2 2 2" xfId="4338" xr:uid="{00000000-0005-0000-0000-0000E4100000}"/>
    <cellStyle name="20% - Accent6 20 2 2 3" xfId="4339" xr:uid="{00000000-0005-0000-0000-0000E5100000}"/>
    <cellStyle name="20% - Accent6 20 2 2 4" xfId="4340" xr:uid="{00000000-0005-0000-0000-0000E6100000}"/>
    <cellStyle name="20% - Accent6 20 2 3" xfId="4341" xr:uid="{00000000-0005-0000-0000-0000E7100000}"/>
    <cellStyle name="20% - Accent6 20 2 3 2" xfId="4342" xr:uid="{00000000-0005-0000-0000-0000E8100000}"/>
    <cellStyle name="20% - Accent6 20 2 3 2 2" xfId="4343" xr:uid="{00000000-0005-0000-0000-0000E9100000}"/>
    <cellStyle name="20% - Accent6 20 2 3 3" xfId="4344" xr:uid="{00000000-0005-0000-0000-0000EA100000}"/>
    <cellStyle name="20% - Accent6 20 2 3 4" xfId="4345" xr:uid="{00000000-0005-0000-0000-0000EB100000}"/>
    <cellStyle name="20% - Accent6 20 2 4" xfId="4346" xr:uid="{00000000-0005-0000-0000-0000EC100000}"/>
    <cellStyle name="20% - Accent6 20 2 4 2" xfId="4347" xr:uid="{00000000-0005-0000-0000-0000ED100000}"/>
    <cellStyle name="20% - Accent6 20 2 5" xfId="4348" xr:uid="{00000000-0005-0000-0000-0000EE100000}"/>
    <cellStyle name="20% - Accent6 20 2 6" xfId="4349" xr:uid="{00000000-0005-0000-0000-0000EF100000}"/>
    <cellStyle name="20% - Accent6 20 3" xfId="4350" xr:uid="{00000000-0005-0000-0000-0000F0100000}"/>
    <cellStyle name="20% - Accent6 20 3 2" xfId="4351" xr:uid="{00000000-0005-0000-0000-0000F1100000}"/>
    <cellStyle name="20% - Accent6 20 3 2 2" xfId="4352" xr:uid="{00000000-0005-0000-0000-0000F2100000}"/>
    <cellStyle name="20% - Accent6 20 3 3" xfId="4353" xr:uid="{00000000-0005-0000-0000-0000F3100000}"/>
    <cellStyle name="20% - Accent6 20 3 4" xfId="4354" xr:uid="{00000000-0005-0000-0000-0000F4100000}"/>
    <cellStyle name="20% - Accent6 20 4" xfId="4355" xr:uid="{00000000-0005-0000-0000-0000F5100000}"/>
    <cellStyle name="20% - Accent6 20 4 2" xfId="4356" xr:uid="{00000000-0005-0000-0000-0000F6100000}"/>
    <cellStyle name="20% - Accent6 20 5" xfId="4357" xr:uid="{00000000-0005-0000-0000-0000F7100000}"/>
    <cellStyle name="20% - Accent6 20 6" xfId="4358" xr:uid="{00000000-0005-0000-0000-0000F8100000}"/>
    <cellStyle name="20% - Accent6 21" xfId="4359" xr:uid="{00000000-0005-0000-0000-0000F9100000}"/>
    <cellStyle name="20% - Accent6 21 2" xfId="4360" xr:uid="{00000000-0005-0000-0000-0000FA100000}"/>
    <cellStyle name="20% - Accent6 21 2 2" xfId="4361" xr:uid="{00000000-0005-0000-0000-0000FB100000}"/>
    <cellStyle name="20% - Accent6 21 2 2 2" xfId="4362" xr:uid="{00000000-0005-0000-0000-0000FC100000}"/>
    <cellStyle name="20% - Accent6 21 2 3" xfId="4363" xr:uid="{00000000-0005-0000-0000-0000FD100000}"/>
    <cellStyle name="20% - Accent6 21 2 4" xfId="4364" xr:uid="{00000000-0005-0000-0000-0000FE100000}"/>
    <cellStyle name="20% - Accent6 21 2_2011-12 data" xfId="4365" xr:uid="{00000000-0005-0000-0000-0000FF100000}"/>
    <cellStyle name="20% - Accent6 21 3" xfId="4366" xr:uid="{00000000-0005-0000-0000-000000110000}"/>
    <cellStyle name="20% - Accent6 21 3 2" xfId="4367" xr:uid="{00000000-0005-0000-0000-000001110000}"/>
    <cellStyle name="20% - Accent6 21 3 2 2" xfId="4368" xr:uid="{00000000-0005-0000-0000-000002110000}"/>
    <cellStyle name="20% - Accent6 21 3 3" xfId="4369" xr:uid="{00000000-0005-0000-0000-000003110000}"/>
    <cellStyle name="20% - Accent6 21 3 4" xfId="4370" xr:uid="{00000000-0005-0000-0000-000004110000}"/>
    <cellStyle name="20% - Accent6 21 3_2011-12 data" xfId="4371" xr:uid="{00000000-0005-0000-0000-000005110000}"/>
    <cellStyle name="20% - Accent6 21 4" xfId="4372" xr:uid="{00000000-0005-0000-0000-000006110000}"/>
    <cellStyle name="20% - Accent6 21 4 2" xfId="4373" xr:uid="{00000000-0005-0000-0000-000007110000}"/>
    <cellStyle name="20% - Accent6 21 5" xfId="4374" xr:uid="{00000000-0005-0000-0000-000008110000}"/>
    <cellStyle name="20% - Accent6 21 6" xfId="4375" xr:uid="{00000000-0005-0000-0000-000009110000}"/>
    <cellStyle name="20% - Accent6 21 7" xfId="4376" xr:uid="{00000000-0005-0000-0000-00000A110000}"/>
    <cellStyle name="20% - Accent6 21_2011-12 data" xfId="4377" xr:uid="{00000000-0005-0000-0000-00000B110000}"/>
    <cellStyle name="20% - Accent6 22" xfId="4378" xr:uid="{00000000-0005-0000-0000-00000C110000}"/>
    <cellStyle name="20% - Accent6 22 2" xfId="4379" xr:uid="{00000000-0005-0000-0000-00000D110000}"/>
    <cellStyle name="20% - Accent6 22 2 2" xfId="4380" xr:uid="{00000000-0005-0000-0000-00000E110000}"/>
    <cellStyle name="20% - Accent6 22 3" xfId="4381" xr:uid="{00000000-0005-0000-0000-00000F110000}"/>
    <cellStyle name="20% - Accent6 22 4" xfId="4382" xr:uid="{00000000-0005-0000-0000-000010110000}"/>
    <cellStyle name="20% - Accent6 22 5" xfId="4383" xr:uid="{00000000-0005-0000-0000-000011110000}"/>
    <cellStyle name="20% - Accent6 22_2011-12 data" xfId="4384" xr:uid="{00000000-0005-0000-0000-000012110000}"/>
    <cellStyle name="20% - Accent6 23" xfId="4385" xr:uid="{00000000-0005-0000-0000-000013110000}"/>
    <cellStyle name="20% - Accent6 23 2" xfId="4386" xr:uid="{00000000-0005-0000-0000-000014110000}"/>
    <cellStyle name="20% - Accent6 23 2 2" xfId="4387" xr:uid="{00000000-0005-0000-0000-000015110000}"/>
    <cellStyle name="20% - Accent6 23 3" xfId="4388" xr:uid="{00000000-0005-0000-0000-000016110000}"/>
    <cellStyle name="20% - Accent6 23 4" xfId="4389" xr:uid="{00000000-0005-0000-0000-000017110000}"/>
    <cellStyle name="20% - Accent6 23 5" xfId="4390" xr:uid="{00000000-0005-0000-0000-000018110000}"/>
    <cellStyle name="20% - Accent6 23_2011-12 data" xfId="4391" xr:uid="{00000000-0005-0000-0000-000019110000}"/>
    <cellStyle name="20% - Accent6 24" xfId="4392" xr:uid="{00000000-0005-0000-0000-00001A110000}"/>
    <cellStyle name="20% - Accent6 24 2" xfId="4393" xr:uid="{00000000-0005-0000-0000-00001B110000}"/>
    <cellStyle name="20% - Accent6 24 2 2" xfId="4394" xr:uid="{00000000-0005-0000-0000-00001C110000}"/>
    <cellStyle name="20% - Accent6 24 3" xfId="4395" xr:uid="{00000000-0005-0000-0000-00001D110000}"/>
    <cellStyle name="20% - Accent6 24 3 2" xfId="4396" xr:uid="{00000000-0005-0000-0000-00001E110000}"/>
    <cellStyle name="20% - Accent6 24 4" xfId="4397" xr:uid="{00000000-0005-0000-0000-00001F110000}"/>
    <cellStyle name="20% - Accent6 24 5" xfId="4398" xr:uid="{00000000-0005-0000-0000-000020110000}"/>
    <cellStyle name="20% - Accent6 24_2011-12 data" xfId="4399" xr:uid="{00000000-0005-0000-0000-000021110000}"/>
    <cellStyle name="20% - Accent6 25" xfId="4400" xr:uid="{00000000-0005-0000-0000-000022110000}"/>
    <cellStyle name="20% - Accent6 25 2" xfId="4401" xr:uid="{00000000-0005-0000-0000-000023110000}"/>
    <cellStyle name="20% - Accent6 25 2 2" xfId="4402" xr:uid="{00000000-0005-0000-0000-000024110000}"/>
    <cellStyle name="20% - Accent6 25 3" xfId="4403" xr:uid="{00000000-0005-0000-0000-000025110000}"/>
    <cellStyle name="20% - Accent6 25 3 2" xfId="4404" xr:uid="{00000000-0005-0000-0000-000026110000}"/>
    <cellStyle name="20% - Accent6 25 4" xfId="4405" xr:uid="{00000000-0005-0000-0000-000027110000}"/>
    <cellStyle name="20% - Accent6 25 5" xfId="4406" xr:uid="{00000000-0005-0000-0000-000028110000}"/>
    <cellStyle name="20% - Accent6 26" xfId="4407" xr:uid="{00000000-0005-0000-0000-000029110000}"/>
    <cellStyle name="20% - Accent6 26 2" xfId="4408" xr:uid="{00000000-0005-0000-0000-00002A110000}"/>
    <cellStyle name="20% - Accent6 26 2 2" xfId="4409" xr:uid="{00000000-0005-0000-0000-00002B110000}"/>
    <cellStyle name="20% - Accent6 26 3" xfId="4410" xr:uid="{00000000-0005-0000-0000-00002C110000}"/>
    <cellStyle name="20% - Accent6 27" xfId="4411" xr:uid="{00000000-0005-0000-0000-00002D110000}"/>
    <cellStyle name="20% - Accent6 27 2" xfId="4412" xr:uid="{00000000-0005-0000-0000-00002E110000}"/>
    <cellStyle name="20% - Accent6 28" xfId="4413" xr:uid="{00000000-0005-0000-0000-00002F110000}"/>
    <cellStyle name="20% - Accent6 28 2" xfId="4414" xr:uid="{00000000-0005-0000-0000-000030110000}"/>
    <cellStyle name="20% - Accent6 29" xfId="4415" xr:uid="{00000000-0005-0000-0000-000031110000}"/>
    <cellStyle name="20% - Accent6 29 2" xfId="4416" xr:uid="{00000000-0005-0000-0000-000032110000}"/>
    <cellStyle name="20% - Accent6 3" xfId="4417" xr:uid="{00000000-0005-0000-0000-000033110000}"/>
    <cellStyle name="20% - Accent6 3 2" xfId="4418" xr:uid="{00000000-0005-0000-0000-000034110000}"/>
    <cellStyle name="20% - Accent6 3 2 2" xfId="4419" xr:uid="{00000000-0005-0000-0000-000035110000}"/>
    <cellStyle name="20% - Accent6 3 2 2 2" xfId="4420" xr:uid="{00000000-0005-0000-0000-000036110000}"/>
    <cellStyle name="20% - Accent6 3 2 2 2 2" xfId="4421" xr:uid="{00000000-0005-0000-0000-000037110000}"/>
    <cellStyle name="20% - Accent6 3 2 2 3" xfId="4422" xr:uid="{00000000-0005-0000-0000-000038110000}"/>
    <cellStyle name="20% - Accent6 3 2 2 4" xfId="4423" xr:uid="{00000000-0005-0000-0000-000039110000}"/>
    <cellStyle name="20% - Accent6 3 2 2_2011-12 data" xfId="4424" xr:uid="{00000000-0005-0000-0000-00003A110000}"/>
    <cellStyle name="20% - Accent6 3 2 3" xfId="4425" xr:uid="{00000000-0005-0000-0000-00003B110000}"/>
    <cellStyle name="20% - Accent6 3 2 3 2" xfId="4426" xr:uid="{00000000-0005-0000-0000-00003C110000}"/>
    <cellStyle name="20% - Accent6 3 2 3 2 2" xfId="4427" xr:uid="{00000000-0005-0000-0000-00003D110000}"/>
    <cellStyle name="20% - Accent6 3 2 3 3" xfId="4428" xr:uid="{00000000-0005-0000-0000-00003E110000}"/>
    <cellStyle name="20% - Accent6 3 2 3 4" xfId="4429" xr:uid="{00000000-0005-0000-0000-00003F110000}"/>
    <cellStyle name="20% - Accent6 3 2 3_2011-12 data" xfId="4430" xr:uid="{00000000-0005-0000-0000-000040110000}"/>
    <cellStyle name="20% - Accent6 3 2 4" xfId="4431" xr:uid="{00000000-0005-0000-0000-000041110000}"/>
    <cellStyle name="20% - Accent6 3 2 4 2" xfId="4432" xr:uid="{00000000-0005-0000-0000-000042110000}"/>
    <cellStyle name="20% - Accent6 3 2 5" xfId="4433" xr:uid="{00000000-0005-0000-0000-000043110000}"/>
    <cellStyle name="20% - Accent6 3 2 6" xfId="4434" xr:uid="{00000000-0005-0000-0000-000044110000}"/>
    <cellStyle name="20% - Accent6 3 2 7" xfId="4435" xr:uid="{00000000-0005-0000-0000-000045110000}"/>
    <cellStyle name="20% - Accent6 3 2_2011-12 data" xfId="4436" xr:uid="{00000000-0005-0000-0000-000046110000}"/>
    <cellStyle name="20% - Accent6 3 3" xfId="4437" xr:uid="{00000000-0005-0000-0000-000047110000}"/>
    <cellStyle name="20% - Accent6 3 3 2" xfId="4438" xr:uid="{00000000-0005-0000-0000-000048110000}"/>
    <cellStyle name="20% - Accent6 3 3 2 2" xfId="4439" xr:uid="{00000000-0005-0000-0000-000049110000}"/>
    <cellStyle name="20% - Accent6 3 3 3" xfId="4440" xr:uid="{00000000-0005-0000-0000-00004A110000}"/>
    <cellStyle name="20% - Accent6 3 3 4" xfId="4441" xr:uid="{00000000-0005-0000-0000-00004B110000}"/>
    <cellStyle name="20% - Accent6 3 3 5" xfId="4442" xr:uid="{00000000-0005-0000-0000-00004C110000}"/>
    <cellStyle name="20% - Accent6 3 3_2011-12 data" xfId="4443" xr:uid="{00000000-0005-0000-0000-00004D110000}"/>
    <cellStyle name="20% - Accent6 3 4" xfId="4444" xr:uid="{00000000-0005-0000-0000-00004E110000}"/>
    <cellStyle name="20% - Accent6 3 4 2" xfId="4445" xr:uid="{00000000-0005-0000-0000-00004F110000}"/>
    <cellStyle name="20% - Accent6 3 5" xfId="4446" xr:uid="{00000000-0005-0000-0000-000050110000}"/>
    <cellStyle name="20% - Accent6 3 6" xfId="4447" xr:uid="{00000000-0005-0000-0000-000051110000}"/>
    <cellStyle name="20% - Accent6 3 7" xfId="4448" xr:uid="{00000000-0005-0000-0000-000052110000}"/>
    <cellStyle name="20% - Accent6 3_2011-12 data" xfId="4449" xr:uid="{00000000-0005-0000-0000-000053110000}"/>
    <cellStyle name="20% - Accent6 30" xfId="4450" xr:uid="{00000000-0005-0000-0000-000054110000}"/>
    <cellStyle name="20% - Accent6 30 2" xfId="4451" xr:uid="{00000000-0005-0000-0000-000055110000}"/>
    <cellStyle name="20% - Accent6 31" xfId="4452" xr:uid="{00000000-0005-0000-0000-000056110000}"/>
    <cellStyle name="20% - Accent6 31 2" xfId="4453" xr:uid="{00000000-0005-0000-0000-000057110000}"/>
    <cellStyle name="20% - Accent6 32" xfId="4454" xr:uid="{00000000-0005-0000-0000-000058110000}"/>
    <cellStyle name="20% - Accent6 32 2" xfId="4455" xr:uid="{00000000-0005-0000-0000-000059110000}"/>
    <cellStyle name="20% - Accent6 33" xfId="4456" xr:uid="{00000000-0005-0000-0000-00005A110000}"/>
    <cellStyle name="20% - Accent6 33 2" xfId="4457" xr:uid="{00000000-0005-0000-0000-00005B110000}"/>
    <cellStyle name="20% - Accent6 34" xfId="4458" xr:uid="{00000000-0005-0000-0000-00005C110000}"/>
    <cellStyle name="20% - Accent6 34 2" xfId="4459" xr:uid="{00000000-0005-0000-0000-00005D110000}"/>
    <cellStyle name="20% - Accent6 35" xfId="4460" xr:uid="{00000000-0005-0000-0000-00005E110000}"/>
    <cellStyle name="20% - Accent6 36" xfId="4461" xr:uid="{00000000-0005-0000-0000-00005F110000}"/>
    <cellStyle name="20% - Accent6 37" xfId="4462" xr:uid="{00000000-0005-0000-0000-000060110000}"/>
    <cellStyle name="20% - Accent6 37 2" xfId="4463" xr:uid="{00000000-0005-0000-0000-000061110000}"/>
    <cellStyle name="20% - Accent6 38" xfId="4464" xr:uid="{00000000-0005-0000-0000-000062110000}"/>
    <cellStyle name="20% - Accent6 39" xfId="4465" xr:uid="{00000000-0005-0000-0000-000063110000}"/>
    <cellStyle name="20% - Accent6 4" xfId="4466" xr:uid="{00000000-0005-0000-0000-000064110000}"/>
    <cellStyle name="20% - Accent6 4 2" xfId="4467" xr:uid="{00000000-0005-0000-0000-000065110000}"/>
    <cellStyle name="20% - Accent6 4 2 2" xfId="4468" xr:uid="{00000000-0005-0000-0000-000066110000}"/>
    <cellStyle name="20% - Accent6 4 2 2 2" xfId="4469" xr:uid="{00000000-0005-0000-0000-000067110000}"/>
    <cellStyle name="20% - Accent6 4 2 2 2 2" xfId="4470" xr:uid="{00000000-0005-0000-0000-000068110000}"/>
    <cellStyle name="20% - Accent6 4 2 2 3" xfId="4471" xr:uid="{00000000-0005-0000-0000-000069110000}"/>
    <cellStyle name="20% - Accent6 4 2 2 4" xfId="4472" xr:uid="{00000000-0005-0000-0000-00006A110000}"/>
    <cellStyle name="20% - Accent6 4 2 2_2011-12 data" xfId="4473" xr:uid="{00000000-0005-0000-0000-00006B110000}"/>
    <cellStyle name="20% - Accent6 4 2 3" xfId="4474" xr:uid="{00000000-0005-0000-0000-00006C110000}"/>
    <cellStyle name="20% - Accent6 4 2 3 2" xfId="4475" xr:uid="{00000000-0005-0000-0000-00006D110000}"/>
    <cellStyle name="20% - Accent6 4 2 3 2 2" xfId="4476" xr:uid="{00000000-0005-0000-0000-00006E110000}"/>
    <cellStyle name="20% - Accent6 4 2 3 3" xfId="4477" xr:uid="{00000000-0005-0000-0000-00006F110000}"/>
    <cellStyle name="20% - Accent6 4 2 3 4" xfId="4478" xr:uid="{00000000-0005-0000-0000-000070110000}"/>
    <cellStyle name="20% - Accent6 4 2 3_2011-12 data" xfId="4479" xr:uid="{00000000-0005-0000-0000-000071110000}"/>
    <cellStyle name="20% - Accent6 4 2 4" xfId="4480" xr:uid="{00000000-0005-0000-0000-000072110000}"/>
    <cellStyle name="20% - Accent6 4 2 4 2" xfId="4481" xr:uid="{00000000-0005-0000-0000-000073110000}"/>
    <cellStyle name="20% - Accent6 4 2 5" xfId="4482" xr:uid="{00000000-0005-0000-0000-000074110000}"/>
    <cellStyle name="20% - Accent6 4 2 6" xfId="4483" xr:uid="{00000000-0005-0000-0000-000075110000}"/>
    <cellStyle name="20% - Accent6 4 2 7" xfId="4484" xr:uid="{00000000-0005-0000-0000-000076110000}"/>
    <cellStyle name="20% - Accent6 4 2_2011-12 data" xfId="4485" xr:uid="{00000000-0005-0000-0000-000077110000}"/>
    <cellStyle name="20% - Accent6 4 3" xfId="4486" xr:uid="{00000000-0005-0000-0000-000078110000}"/>
    <cellStyle name="20% - Accent6 4 3 2" xfId="4487" xr:uid="{00000000-0005-0000-0000-000079110000}"/>
    <cellStyle name="20% - Accent6 4 3 2 2" xfId="4488" xr:uid="{00000000-0005-0000-0000-00007A110000}"/>
    <cellStyle name="20% - Accent6 4 3 3" xfId="4489" xr:uid="{00000000-0005-0000-0000-00007B110000}"/>
    <cellStyle name="20% - Accent6 4 3 4" xfId="4490" xr:uid="{00000000-0005-0000-0000-00007C110000}"/>
    <cellStyle name="20% - Accent6 4 3 5" xfId="4491" xr:uid="{00000000-0005-0000-0000-00007D110000}"/>
    <cellStyle name="20% - Accent6 4 3_2011-12 data" xfId="4492" xr:uid="{00000000-0005-0000-0000-00007E110000}"/>
    <cellStyle name="20% - Accent6 4 4" xfId="4493" xr:uid="{00000000-0005-0000-0000-00007F110000}"/>
    <cellStyle name="20% - Accent6 4 4 2" xfId="4494" xr:uid="{00000000-0005-0000-0000-000080110000}"/>
    <cellStyle name="20% - Accent6 4 5" xfId="4495" xr:uid="{00000000-0005-0000-0000-000081110000}"/>
    <cellStyle name="20% - Accent6 4 6" xfId="4496" xr:uid="{00000000-0005-0000-0000-000082110000}"/>
    <cellStyle name="20% - Accent6 4 7" xfId="4497" xr:uid="{00000000-0005-0000-0000-000083110000}"/>
    <cellStyle name="20% - Accent6 4_2011-12 data" xfId="4498" xr:uid="{00000000-0005-0000-0000-000084110000}"/>
    <cellStyle name="20% - Accent6 40" xfId="4499" xr:uid="{00000000-0005-0000-0000-000085110000}"/>
    <cellStyle name="20% - Accent6 41" xfId="4500" xr:uid="{00000000-0005-0000-0000-000086110000}"/>
    <cellStyle name="20% - Accent6 42" xfId="4501" xr:uid="{00000000-0005-0000-0000-000087110000}"/>
    <cellStyle name="20% - Accent6 43" xfId="4502" xr:uid="{00000000-0005-0000-0000-000088110000}"/>
    <cellStyle name="20% - Accent6 44" xfId="4503" xr:uid="{00000000-0005-0000-0000-000089110000}"/>
    <cellStyle name="20% - Accent6 45" xfId="4504" xr:uid="{00000000-0005-0000-0000-00008A110000}"/>
    <cellStyle name="20% - Accent6 46" xfId="4505" xr:uid="{00000000-0005-0000-0000-00008B110000}"/>
    <cellStyle name="20% - Accent6 47" xfId="4506" xr:uid="{00000000-0005-0000-0000-00008C110000}"/>
    <cellStyle name="20% - Accent6 48" xfId="4507" xr:uid="{00000000-0005-0000-0000-00008D110000}"/>
    <cellStyle name="20% - Accent6 49" xfId="4508" xr:uid="{00000000-0005-0000-0000-00008E110000}"/>
    <cellStyle name="20% - Accent6 5" xfId="4509" xr:uid="{00000000-0005-0000-0000-00008F110000}"/>
    <cellStyle name="20% - Accent6 5 2" xfId="4510" xr:uid="{00000000-0005-0000-0000-000090110000}"/>
    <cellStyle name="20% - Accent6 5 2 2" xfId="4511" xr:uid="{00000000-0005-0000-0000-000091110000}"/>
    <cellStyle name="20% - Accent6 5 2 2 2" xfId="4512" xr:uid="{00000000-0005-0000-0000-000092110000}"/>
    <cellStyle name="20% - Accent6 5 2 2 2 2" xfId="4513" xr:uid="{00000000-0005-0000-0000-000093110000}"/>
    <cellStyle name="20% - Accent6 5 2 2 3" xfId="4514" xr:uid="{00000000-0005-0000-0000-000094110000}"/>
    <cellStyle name="20% - Accent6 5 2 2 4" xfId="4515" xr:uid="{00000000-0005-0000-0000-000095110000}"/>
    <cellStyle name="20% - Accent6 5 2 2_2011-12 data" xfId="4516" xr:uid="{00000000-0005-0000-0000-000096110000}"/>
    <cellStyle name="20% - Accent6 5 2 3" xfId="4517" xr:uid="{00000000-0005-0000-0000-000097110000}"/>
    <cellStyle name="20% - Accent6 5 2 3 2" xfId="4518" xr:uid="{00000000-0005-0000-0000-000098110000}"/>
    <cellStyle name="20% - Accent6 5 2 3 2 2" xfId="4519" xr:uid="{00000000-0005-0000-0000-000099110000}"/>
    <cellStyle name="20% - Accent6 5 2 3 3" xfId="4520" xr:uid="{00000000-0005-0000-0000-00009A110000}"/>
    <cellStyle name="20% - Accent6 5 2 3 4" xfId="4521" xr:uid="{00000000-0005-0000-0000-00009B110000}"/>
    <cellStyle name="20% - Accent6 5 2 3_2011-12 data" xfId="4522" xr:uid="{00000000-0005-0000-0000-00009C110000}"/>
    <cellStyle name="20% - Accent6 5 2 4" xfId="4523" xr:uid="{00000000-0005-0000-0000-00009D110000}"/>
    <cellStyle name="20% - Accent6 5 2 4 2" xfId="4524" xr:uid="{00000000-0005-0000-0000-00009E110000}"/>
    <cellStyle name="20% - Accent6 5 2 5" xfId="4525" xr:uid="{00000000-0005-0000-0000-00009F110000}"/>
    <cellStyle name="20% - Accent6 5 2 6" xfId="4526" xr:uid="{00000000-0005-0000-0000-0000A0110000}"/>
    <cellStyle name="20% - Accent6 5 2 7" xfId="4527" xr:uid="{00000000-0005-0000-0000-0000A1110000}"/>
    <cellStyle name="20% - Accent6 5 2_2011-12 data" xfId="4528" xr:uid="{00000000-0005-0000-0000-0000A2110000}"/>
    <cellStyle name="20% - Accent6 5 3" xfId="4529" xr:uid="{00000000-0005-0000-0000-0000A3110000}"/>
    <cellStyle name="20% - Accent6 5 3 2" xfId="4530" xr:uid="{00000000-0005-0000-0000-0000A4110000}"/>
    <cellStyle name="20% - Accent6 5 3 2 2" xfId="4531" xr:uid="{00000000-0005-0000-0000-0000A5110000}"/>
    <cellStyle name="20% - Accent6 5 3 3" xfId="4532" xr:uid="{00000000-0005-0000-0000-0000A6110000}"/>
    <cellStyle name="20% - Accent6 5 3 4" xfId="4533" xr:uid="{00000000-0005-0000-0000-0000A7110000}"/>
    <cellStyle name="20% - Accent6 5 3 5" xfId="4534" xr:uid="{00000000-0005-0000-0000-0000A8110000}"/>
    <cellStyle name="20% - Accent6 5 3_2011-12 data" xfId="4535" xr:uid="{00000000-0005-0000-0000-0000A9110000}"/>
    <cellStyle name="20% - Accent6 5 4" xfId="4536" xr:uid="{00000000-0005-0000-0000-0000AA110000}"/>
    <cellStyle name="20% - Accent6 5 4 2" xfId="4537" xr:uid="{00000000-0005-0000-0000-0000AB110000}"/>
    <cellStyle name="20% - Accent6 5 5" xfId="4538" xr:uid="{00000000-0005-0000-0000-0000AC110000}"/>
    <cellStyle name="20% - Accent6 5 6" xfId="4539" xr:uid="{00000000-0005-0000-0000-0000AD110000}"/>
    <cellStyle name="20% - Accent6 5 7" xfId="4540" xr:uid="{00000000-0005-0000-0000-0000AE110000}"/>
    <cellStyle name="20% - Accent6 5_2011-12 data" xfId="4541" xr:uid="{00000000-0005-0000-0000-0000AF110000}"/>
    <cellStyle name="20% - Accent6 50" xfId="4542" xr:uid="{00000000-0005-0000-0000-0000B0110000}"/>
    <cellStyle name="20% - Accent6 51" xfId="4543" xr:uid="{00000000-0005-0000-0000-0000B1110000}"/>
    <cellStyle name="20% - Accent6 52" xfId="4544" xr:uid="{00000000-0005-0000-0000-0000B2110000}"/>
    <cellStyle name="20% - Accent6 53" xfId="4545" xr:uid="{00000000-0005-0000-0000-0000B3110000}"/>
    <cellStyle name="20% - Accent6 54" xfId="4546" xr:uid="{00000000-0005-0000-0000-0000B4110000}"/>
    <cellStyle name="20% - Accent6 55" xfId="4547" xr:uid="{00000000-0005-0000-0000-0000B5110000}"/>
    <cellStyle name="20% - Accent6 56" xfId="4548" xr:uid="{00000000-0005-0000-0000-0000B6110000}"/>
    <cellStyle name="20% - Accent6 57" xfId="4549" xr:uid="{00000000-0005-0000-0000-0000B7110000}"/>
    <cellStyle name="20% - Accent6 58" xfId="4550" xr:uid="{00000000-0005-0000-0000-0000B8110000}"/>
    <cellStyle name="20% - Accent6 59" xfId="4551" xr:uid="{00000000-0005-0000-0000-0000B9110000}"/>
    <cellStyle name="20% - Accent6 6" xfId="4552" xr:uid="{00000000-0005-0000-0000-0000BA110000}"/>
    <cellStyle name="20% - Accent6 6 2" xfId="4553" xr:uid="{00000000-0005-0000-0000-0000BB110000}"/>
    <cellStyle name="20% - Accent6 6 2 2" xfId="4554" xr:uid="{00000000-0005-0000-0000-0000BC110000}"/>
    <cellStyle name="20% - Accent6 6 2 2 2" xfId="4555" xr:uid="{00000000-0005-0000-0000-0000BD110000}"/>
    <cellStyle name="20% - Accent6 6 2 2 2 2" xfId="4556" xr:uid="{00000000-0005-0000-0000-0000BE110000}"/>
    <cellStyle name="20% - Accent6 6 2 2 3" xfId="4557" xr:uid="{00000000-0005-0000-0000-0000BF110000}"/>
    <cellStyle name="20% - Accent6 6 2 2 4" xfId="4558" xr:uid="{00000000-0005-0000-0000-0000C0110000}"/>
    <cellStyle name="20% - Accent6 6 2 2_2011-12 data" xfId="4559" xr:uid="{00000000-0005-0000-0000-0000C1110000}"/>
    <cellStyle name="20% - Accent6 6 2 3" xfId="4560" xr:uid="{00000000-0005-0000-0000-0000C2110000}"/>
    <cellStyle name="20% - Accent6 6 2 3 2" xfId="4561" xr:uid="{00000000-0005-0000-0000-0000C3110000}"/>
    <cellStyle name="20% - Accent6 6 2 3 2 2" xfId="4562" xr:uid="{00000000-0005-0000-0000-0000C4110000}"/>
    <cellStyle name="20% - Accent6 6 2 3 3" xfId="4563" xr:uid="{00000000-0005-0000-0000-0000C5110000}"/>
    <cellStyle name="20% - Accent6 6 2 3 4" xfId="4564" xr:uid="{00000000-0005-0000-0000-0000C6110000}"/>
    <cellStyle name="20% - Accent6 6 2 3_2011-12 data" xfId="4565" xr:uid="{00000000-0005-0000-0000-0000C7110000}"/>
    <cellStyle name="20% - Accent6 6 2 4" xfId="4566" xr:uid="{00000000-0005-0000-0000-0000C8110000}"/>
    <cellStyle name="20% - Accent6 6 2 4 2" xfId="4567" xr:uid="{00000000-0005-0000-0000-0000C9110000}"/>
    <cellStyle name="20% - Accent6 6 2 5" xfId="4568" xr:uid="{00000000-0005-0000-0000-0000CA110000}"/>
    <cellStyle name="20% - Accent6 6 2 6" xfId="4569" xr:uid="{00000000-0005-0000-0000-0000CB110000}"/>
    <cellStyle name="20% - Accent6 6 2 7" xfId="4570" xr:uid="{00000000-0005-0000-0000-0000CC110000}"/>
    <cellStyle name="20% - Accent6 6 2_2011-12 data" xfId="4571" xr:uid="{00000000-0005-0000-0000-0000CD110000}"/>
    <cellStyle name="20% - Accent6 6 3" xfId="4572" xr:uid="{00000000-0005-0000-0000-0000CE110000}"/>
    <cellStyle name="20% - Accent6 6 3 2" xfId="4573" xr:uid="{00000000-0005-0000-0000-0000CF110000}"/>
    <cellStyle name="20% - Accent6 6 3 2 2" xfId="4574" xr:uid="{00000000-0005-0000-0000-0000D0110000}"/>
    <cellStyle name="20% - Accent6 6 3 3" xfId="4575" xr:uid="{00000000-0005-0000-0000-0000D1110000}"/>
    <cellStyle name="20% - Accent6 6 3 4" xfId="4576" xr:uid="{00000000-0005-0000-0000-0000D2110000}"/>
    <cellStyle name="20% - Accent6 6 3 5" xfId="4577" xr:uid="{00000000-0005-0000-0000-0000D3110000}"/>
    <cellStyle name="20% - Accent6 6 3_2011-12 data" xfId="4578" xr:uid="{00000000-0005-0000-0000-0000D4110000}"/>
    <cellStyle name="20% - Accent6 6 4" xfId="4579" xr:uid="{00000000-0005-0000-0000-0000D5110000}"/>
    <cellStyle name="20% - Accent6 6 4 2" xfId="4580" xr:uid="{00000000-0005-0000-0000-0000D6110000}"/>
    <cellStyle name="20% - Accent6 6 5" xfId="4581" xr:uid="{00000000-0005-0000-0000-0000D7110000}"/>
    <cellStyle name="20% - Accent6 6 6" xfId="4582" xr:uid="{00000000-0005-0000-0000-0000D8110000}"/>
    <cellStyle name="20% - Accent6 6 7" xfId="4583" xr:uid="{00000000-0005-0000-0000-0000D9110000}"/>
    <cellStyle name="20% - Accent6 6_2011-12 data" xfId="4584" xr:uid="{00000000-0005-0000-0000-0000DA110000}"/>
    <cellStyle name="20% - Accent6 60" xfId="4585" xr:uid="{00000000-0005-0000-0000-0000DB110000}"/>
    <cellStyle name="20% - Accent6 61" xfId="4586" xr:uid="{00000000-0005-0000-0000-0000DC110000}"/>
    <cellStyle name="20% - Accent6 62" xfId="4587" xr:uid="{00000000-0005-0000-0000-0000DD110000}"/>
    <cellStyle name="20% - Accent6 63" xfId="4588" xr:uid="{00000000-0005-0000-0000-0000DE110000}"/>
    <cellStyle name="20% - Accent6 64" xfId="4589" xr:uid="{00000000-0005-0000-0000-0000DF110000}"/>
    <cellStyle name="20% - Accent6 65" xfId="4590" xr:uid="{00000000-0005-0000-0000-0000E0110000}"/>
    <cellStyle name="20% - Accent6 66" xfId="4591" xr:uid="{00000000-0005-0000-0000-0000E1110000}"/>
    <cellStyle name="20% - Accent6 67" xfId="4592" xr:uid="{00000000-0005-0000-0000-0000E2110000}"/>
    <cellStyle name="20% - Accent6 68" xfId="4593" xr:uid="{00000000-0005-0000-0000-0000E3110000}"/>
    <cellStyle name="20% - Accent6 69" xfId="4594" xr:uid="{00000000-0005-0000-0000-0000E4110000}"/>
    <cellStyle name="20% - Accent6 7" xfId="4595" xr:uid="{00000000-0005-0000-0000-0000E5110000}"/>
    <cellStyle name="20% - Accent6 7 2" xfId="4596" xr:uid="{00000000-0005-0000-0000-0000E6110000}"/>
    <cellStyle name="20% - Accent6 7 2 2" xfId="4597" xr:uid="{00000000-0005-0000-0000-0000E7110000}"/>
    <cellStyle name="20% - Accent6 7 2 2 2" xfId="4598" xr:uid="{00000000-0005-0000-0000-0000E8110000}"/>
    <cellStyle name="20% - Accent6 7 2 2 2 2" xfId="4599" xr:uid="{00000000-0005-0000-0000-0000E9110000}"/>
    <cellStyle name="20% - Accent6 7 2 2 3" xfId="4600" xr:uid="{00000000-0005-0000-0000-0000EA110000}"/>
    <cellStyle name="20% - Accent6 7 2 2 4" xfId="4601" xr:uid="{00000000-0005-0000-0000-0000EB110000}"/>
    <cellStyle name="20% - Accent6 7 2 3" xfId="4602" xr:uid="{00000000-0005-0000-0000-0000EC110000}"/>
    <cellStyle name="20% - Accent6 7 2 3 2" xfId="4603" xr:uid="{00000000-0005-0000-0000-0000ED110000}"/>
    <cellStyle name="20% - Accent6 7 2 3 2 2" xfId="4604" xr:uid="{00000000-0005-0000-0000-0000EE110000}"/>
    <cellStyle name="20% - Accent6 7 2 3 3" xfId="4605" xr:uid="{00000000-0005-0000-0000-0000EF110000}"/>
    <cellStyle name="20% - Accent6 7 2 3 4" xfId="4606" xr:uid="{00000000-0005-0000-0000-0000F0110000}"/>
    <cellStyle name="20% - Accent6 7 2 4" xfId="4607" xr:uid="{00000000-0005-0000-0000-0000F1110000}"/>
    <cellStyle name="20% - Accent6 7 2 4 2" xfId="4608" xr:uid="{00000000-0005-0000-0000-0000F2110000}"/>
    <cellStyle name="20% - Accent6 7 2 5" xfId="4609" xr:uid="{00000000-0005-0000-0000-0000F3110000}"/>
    <cellStyle name="20% - Accent6 7 2 6" xfId="4610" xr:uid="{00000000-0005-0000-0000-0000F4110000}"/>
    <cellStyle name="20% - Accent6 7 3" xfId="4611" xr:uid="{00000000-0005-0000-0000-0000F5110000}"/>
    <cellStyle name="20% - Accent6 7 3 2" xfId="4612" xr:uid="{00000000-0005-0000-0000-0000F6110000}"/>
    <cellStyle name="20% - Accent6 7 3 2 2" xfId="4613" xr:uid="{00000000-0005-0000-0000-0000F7110000}"/>
    <cellStyle name="20% - Accent6 7 3 3" xfId="4614" xr:uid="{00000000-0005-0000-0000-0000F8110000}"/>
    <cellStyle name="20% - Accent6 7 3 4" xfId="4615" xr:uid="{00000000-0005-0000-0000-0000F9110000}"/>
    <cellStyle name="20% - Accent6 7 4" xfId="4616" xr:uid="{00000000-0005-0000-0000-0000FA110000}"/>
    <cellStyle name="20% - Accent6 7 4 2" xfId="4617" xr:uid="{00000000-0005-0000-0000-0000FB110000}"/>
    <cellStyle name="20% - Accent6 7 5" xfId="4618" xr:uid="{00000000-0005-0000-0000-0000FC110000}"/>
    <cellStyle name="20% - Accent6 7 6" xfId="4619" xr:uid="{00000000-0005-0000-0000-0000FD110000}"/>
    <cellStyle name="20% - Accent6 70" xfId="4620" xr:uid="{00000000-0005-0000-0000-0000FE110000}"/>
    <cellStyle name="20% - Accent6 71" xfId="4621" xr:uid="{00000000-0005-0000-0000-0000FF110000}"/>
    <cellStyle name="20% - Accent6 72" xfId="4622" xr:uid="{00000000-0005-0000-0000-000000120000}"/>
    <cellStyle name="20% - Accent6 73" xfId="4623" xr:uid="{00000000-0005-0000-0000-000001120000}"/>
    <cellStyle name="20% - Accent6 74" xfId="4624" xr:uid="{00000000-0005-0000-0000-000002120000}"/>
    <cellStyle name="20% - Accent6 75" xfId="4625" xr:uid="{00000000-0005-0000-0000-000003120000}"/>
    <cellStyle name="20% - Accent6 76" xfId="4626" xr:uid="{00000000-0005-0000-0000-000004120000}"/>
    <cellStyle name="20% - Accent6 77" xfId="4627" xr:uid="{00000000-0005-0000-0000-000005120000}"/>
    <cellStyle name="20% - Accent6 78" xfId="4628" xr:uid="{00000000-0005-0000-0000-000006120000}"/>
    <cellStyle name="20% - Accent6 79" xfId="4629" xr:uid="{00000000-0005-0000-0000-000007120000}"/>
    <cellStyle name="20% - Accent6 8" xfId="4630" xr:uid="{00000000-0005-0000-0000-000008120000}"/>
    <cellStyle name="20% - Accent6 8 2" xfId="4631" xr:uid="{00000000-0005-0000-0000-000009120000}"/>
    <cellStyle name="20% - Accent6 8 2 2" xfId="4632" xr:uid="{00000000-0005-0000-0000-00000A120000}"/>
    <cellStyle name="20% - Accent6 8 2 2 2" xfId="4633" xr:uid="{00000000-0005-0000-0000-00000B120000}"/>
    <cellStyle name="20% - Accent6 8 2 2 2 2" xfId="4634" xr:uid="{00000000-0005-0000-0000-00000C120000}"/>
    <cellStyle name="20% - Accent6 8 2 2 3" xfId="4635" xr:uid="{00000000-0005-0000-0000-00000D120000}"/>
    <cellStyle name="20% - Accent6 8 2 2 4" xfId="4636" xr:uid="{00000000-0005-0000-0000-00000E120000}"/>
    <cellStyle name="20% - Accent6 8 2 3" xfId="4637" xr:uid="{00000000-0005-0000-0000-00000F120000}"/>
    <cellStyle name="20% - Accent6 8 2 3 2" xfId="4638" xr:uid="{00000000-0005-0000-0000-000010120000}"/>
    <cellStyle name="20% - Accent6 8 2 3 2 2" xfId="4639" xr:uid="{00000000-0005-0000-0000-000011120000}"/>
    <cellStyle name="20% - Accent6 8 2 3 3" xfId="4640" xr:uid="{00000000-0005-0000-0000-000012120000}"/>
    <cellStyle name="20% - Accent6 8 2 3 4" xfId="4641" xr:uid="{00000000-0005-0000-0000-000013120000}"/>
    <cellStyle name="20% - Accent6 8 2 4" xfId="4642" xr:uid="{00000000-0005-0000-0000-000014120000}"/>
    <cellStyle name="20% - Accent6 8 2 4 2" xfId="4643" xr:uid="{00000000-0005-0000-0000-000015120000}"/>
    <cellStyle name="20% - Accent6 8 2 5" xfId="4644" xr:uid="{00000000-0005-0000-0000-000016120000}"/>
    <cellStyle name="20% - Accent6 8 2 6" xfId="4645" xr:uid="{00000000-0005-0000-0000-000017120000}"/>
    <cellStyle name="20% - Accent6 8 3" xfId="4646" xr:uid="{00000000-0005-0000-0000-000018120000}"/>
    <cellStyle name="20% - Accent6 8 3 2" xfId="4647" xr:uid="{00000000-0005-0000-0000-000019120000}"/>
    <cellStyle name="20% - Accent6 8 3 2 2" xfId="4648" xr:uid="{00000000-0005-0000-0000-00001A120000}"/>
    <cellStyle name="20% - Accent6 8 3 3" xfId="4649" xr:uid="{00000000-0005-0000-0000-00001B120000}"/>
    <cellStyle name="20% - Accent6 8 3 4" xfId="4650" xr:uid="{00000000-0005-0000-0000-00001C120000}"/>
    <cellStyle name="20% - Accent6 8 4" xfId="4651" xr:uid="{00000000-0005-0000-0000-00001D120000}"/>
    <cellStyle name="20% - Accent6 8 4 2" xfId="4652" xr:uid="{00000000-0005-0000-0000-00001E120000}"/>
    <cellStyle name="20% - Accent6 8 5" xfId="4653" xr:uid="{00000000-0005-0000-0000-00001F120000}"/>
    <cellStyle name="20% - Accent6 8 6" xfId="4654" xr:uid="{00000000-0005-0000-0000-000020120000}"/>
    <cellStyle name="20% - Accent6 80" xfId="4655" xr:uid="{00000000-0005-0000-0000-000021120000}"/>
    <cellStyle name="20% - Accent6 81" xfId="4656" xr:uid="{00000000-0005-0000-0000-000022120000}"/>
    <cellStyle name="20% - Accent6 82" xfId="4657" xr:uid="{00000000-0005-0000-0000-000023120000}"/>
    <cellStyle name="20% - Accent6 83" xfId="4658" xr:uid="{00000000-0005-0000-0000-000024120000}"/>
    <cellStyle name="20% - Accent6 84" xfId="4659" xr:uid="{00000000-0005-0000-0000-000025120000}"/>
    <cellStyle name="20% - Accent6 85" xfId="4660" xr:uid="{00000000-0005-0000-0000-000026120000}"/>
    <cellStyle name="20% - Accent6 86" xfId="4661" xr:uid="{00000000-0005-0000-0000-000027120000}"/>
    <cellStyle name="20% - Accent6 87" xfId="4662" xr:uid="{00000000-0005-0000-0000-000028120000}"/>
    <cellStyle name="20% - Accent6 88" xfId="4663" xr:uid="{00000000-0005-0000-0000-000029120000}"/>
    <cellStyle name="20% - Accent6 89" xfId="4664" xr:uid="{00000000-0005-0000-0000-00002A120000}"/>
    <cellStyle name="20% - Accent6 9" xfId="4665" xr:uid="{00000000-0005-0000-0000-00002B120000}"/>
    <cellStyle name="20% - Accent6 9 2" xfId="4666" xr:uid="{00000000-0005-0000-0000-00002C120000}"/>
    <cellStyle name="20% - Accent6 9 2 2" xfId="4667" xr:uid="{00000000-0005-0000-0000-00002D120000}"/>
    <cellStyle name="20% - Accent6 9 2 2 2" xfId="4668" xr:uid="{00000000-0005-0000-0000-00002E120000}"/>
    <cellStyle name="20% - Accent6 9 2 2 2 2" xfId="4669" xr:uid="{00000000-0005-0000-0000-00002F120000}"/>
    <cellStyle name="20% - Accent6 9 2 2 3" xfId="4670" xr:uid="{00000000-0005-0000-0000-000030120000}"/>
    <cellStyle name="20% - Accent6 9 2 2 4" xfId="4671" xr:uid="{00000000-0005-0000-0000-000031120000}"/>
    <cellStyle name="20% - Accent6 9 2 3" xfId="4672" xr:uid="{00000000-0005-0000-0000-000032120000}"/>
    <cellStyle name="20% - Accent6 9 2 3 2" xfId="4673" xr:uid="{00000000-0005-0000-0000-000033120000}"/>
    <cellStyle name="20% - Accent6 9 2 3 2 2" xfId="4674" xr:uid="{00000000-0005-0000-0000-000034120000}"/>
    <cellStyle name="20% - Accent6 9 2 3 3" xfId="4675" xr:uid="{00000000-0005-0000-0000-000035120000}"/>
    <cellStyle name="20% - Accent6 9 2 3 4" xfId="4676" xr:uid="{00000000-0005-0000-0000-000036120000}"/>
    <cellStyle name="20% - Accent6 9 2 4" xfId="4677" xr:uid="{00000000-0005-0000-0000-000037120000}"/>
    <cellStyle name="20% - Accent6 9 2 4 2" xfId="4678" xr:uid="{00000000-0005-0000-0000-000038120000}"/>
    <cellStyle name="20% - Accent6 9 2 5" xfId="4679" xr:uid="{00000000-0005-0000-0000-000039120000}"/>
    <cellStyle name="20% - Accent6 9 2 6" xfId="4680" xr:uid="{00000000-0005-0000-0000-00003A120000}"/>
    <cellStyle name="20% - Accent6 9 3" xfId="4681" xr:uid="{00000000-0005-0000-0000-00003B120000}"/>
    <cellStyle name="20% - Accent6 9 3 2" xfId="4682" xr:uid="{00000000-0005-0000-0000-00003C120000}"/>
    <cellStyle name="20% - Accent6 9 3 2 2" xfId="4683" xr:uid="{00000000-0005-0000-0000-00003D120000}"/>
    <cellStyle name="20% - Accent6 9 3 3" xfId="4684" xr:uid="{00000000-0005-0000-0000-00003E120000}"/>
    <cellStyle name="20% - Accent6 9 3 4" xfId="4685" xr:uid="{00000000-0005-0000-0000-00003F120000}"/>
    <cellStyle name="20% - Accent6 9 4" xfId="4686" xr:uid="{00000000-0005-0000-0000-000040120000}"/>
    <cellStyle name="20% - Accent6 9 4 2" xfId="4687" xr:uid="{00000000-0005-0000-0000-000041120000}"/>
    <cellStyle name="20% - Accent6 9 5" xfId="4688" xr:uid="{00000000-0005-0000-0000-000042120000}"/>
    <cellStyle name="20% - Accent6 9 6" xfId="4689" xr:uid="{00000000-0005-0000-0000-000043120000}"/>
    <cellStyle name="20% - Accent6 90" xfId="4690" xr:uid="{00000000-0005-0000-0000-000044120000}"/>
    <cellStyle name="20% - Accent6 91" xfId="4691" xr:uid="{00000000-0005-0000-0000-000045120000}"/>
    <cellStyle name="20% - Accent6 92" xfId="4692" xr:uid="{00000000-0005-0000-0000-000046120000}"/>
    <cellStyle name="20% - Accent6 93" xfId="4693" xr:uid="{00000000-0005-0000-0000-000047120000}"/>
    <cellStyle name="20% - Accent6 94" xfId="4694" xr:uid="{00000000-0005-0000-0000-000048120000}"/>
    <cellStyle name="20% - Accent6 95" xfId="4695" xr:uid="{00000000-0005-0000-0000-000049120000}"/>
    <cellStyle name="20% - Accent6 96" xfId="4696" xr:uid="{00000000-0005-0000-0000-00004A120000}"/>
    <cellStyle name="20% - Accent6 97" xfId="4697" xr:uid="{00000000-0005-0000-0000-00004B120000}"/>
    <cellStyle name="20% - Accent6 98" xfId="4698" xr:uid="{00000000-0005-0000-0000-00004C120000}"/>
    <cellStyle name="20% - Accent6 99" xfId="4699" xr:uid="{00000000-0005-0000-0000-00004D120000}"/>
    <cellStyle name="40% - Accent1 10" xfId="4700" xr:uid="{00000000-0005-0000-0000-00004E120000}"/>
    <cellStyle name="40% - Accent1 10 2" xfId="4701" xr:uid="{00000000-0005-0000-0000-00004F120000}"/>
    <cellStyle name="40% - Accent1 10 2 2" xfId="4702" xr:uid="{00000000-0005-0000-0000-000050120000}"/>
    <cellStyle name="40% - Accent1 10 2 2 2" xfId="4703" xr:uid="{00000000-0005-0000-0000-000051120000}"/>
    <cellStyle name="40% - Accent1 10 2 2 2 2" xfId="4704" xr:uid="{00000000-0005-0000-0000-000052120000}"/>
    <cellStyle name="40% - Accent1 10 2 2 3" xfId="4705" xr:uid="{00000000-0005-0000-0000-000053120000}"/>
    <cellStyle name="40% - Accent1 10 2 2 4" xfId="4706" xr:uid="{00000000-0005-0000-0000-000054120000}"/>
    <cellStyle name="40% - Accent1 10 2 3" xfId="4707" xr:uid="{00000000-0005-0000-0000-000055120000}"/>
    <cellStyle name="40% - Accent1 10 2 3 2" xfId="4708" xr:uid="{00000000-0005-0000-0000-000056120000}"/>
    <cellStyle name="40% - Accent1 10 2 3 2 2" xfId="4709" xr:uid="{00000000-0005-0000-0000-000057120000}"/>
    <cellStyle name="40% - Accent1 10 2 3 3" xfId="4710" xr:uid="{00000000-0005-0000-0000-000058120000}"/>
    <cellStyle name="40% - Accent1 10 2 3 4" xfId="4711" xr:uid="{00000000-0005-0000-0000-000059120000}"/>
    <cellStyle name="40% - Accent1 10 2 4" xfId="4712" xr:uid="{00000000-0005-0000-0000-00005A120000}"/>
    <cellStyle name="40% - Accent1 10 2 4 2" xfId="4713" xr:uid="{00000000-0005-0000-0000-00005B120000}"/>
    <cellStyle name="40% - Accent1 10 2 5" xfId="4714" xr:uid="{00000000-0005-0000-0000-00005C120000}"/>
    <cellStyle name="40% - Accent1 10 2 6" xfId="4715" xr:uid="{00000000-0005-0000-0000-00005D120000}"/>
    <cellStyle name="40% - Accent1 10 3" xfId="4716" xr:uid="{00000000-0005-0000-0000-00005E120000}"/>
    <cellStyle name="40% - Accent1 10 3 2" xfId="4717" xr:uid="{00000000-0005-0000-0000-00005F120000}"/>
    <cellStyle name="40% - Accent1 10 3 2 2" xfId="4718" xr:uid="{00000000-0005-0000-0000-000060120000}"/>
    <cellStyle name="40% - Accent1 10 3 3" xfId="4719" xr:uid="{00000000-0005-0000-0000-000061120000}"/>
    <cellStyle name="40% - Accent1 10 3 4" xfId="4720" xr:uid="{00000000-0005-0000-0000-000062120000}"/>
    <cellStyle name="40% - Accent1 10 4" xfId="4721" xr:uid="{00000000-0005-0000-0000-000063120000}"/>
    <cellStyle name="40% - Accent1 10 4 2" xfId="4722" xr:uid="{00000000-0005-0000-0000-000064120000}"/>
    <cellStyle name="40% - Accent1 10 5" xfId="4723" xr:uid="{00000000-0005-0000-0000-000065120000}"/>
    <cellStyle name="40% - Accent1 10 6" xfId="4724" xr:uid="{00000000-0005-0000-0000-000066120000}"/>
    <cellStyle name="40% - Accent1 100" xfId="4725" xr:uid="{00000000-0005-0000-0000-000067120000}"/>
    <cellStyle name="40% - Accent1 101" xfId="4726" xr:uid="{00000000-0005-0000-0000-000068120000}"/>
    <cellStyle name="40% - Accent1 102" xfId="4727" xr:uid="{00000000-0005-0000-0000-000069120000}"/>
    <cellStyle name="40% - Accent1 11" xfId="4728" xr:uid="{00000000-0005-0000-0000-00006A120000}"/>
    <cellStyle name="40% - Accent1 11 2" xfId="4729" xr:uid="{00000000-0005-0000-0000-00006B120000}"/>
    <cellStyle name="40% - Accent1 11 2 2" xfId="4730" xr:uid="{00000000-0005-0000-0000-00006C120000}"/>
    <cellStyle name="40% - Accent1 11 2 2 2" xfId="4731" xr:uid="{00000000-0005-0000-0000-00006D120000}"/>
    <cellStyle name="40% - Accent1 11 2 2 2 2" xfId="4732" xr:uid="{00000000-0005-0000-0000-00006E120000}"/>
    <cellStyle name="40% - Accent1 11 2 2 3" xfId="4733" xr:uid="{00000000-0005-0000-0000-00006F120000}"/>
    <cellStyle name="40% - Accent1 11 2 2 4" xfId="4734" xr:uid="{00000000-0005-0000-0000-000070120000}"/>
    <cellStyle name="40% - Accent1 11 2 3" xfId="4735" xr:uid="{00000000-0005-0000-0000-000071120000}"/>
    <cellStyle name="40% - Accent1 11 2 3 2" xfId="4736" xr:uid="{00000000-0005-0000-0000-000072120000}"/>
    <cellStyle name="40% - Accent1 11 2 3 2 2" xfId="4737" xr:uid="{00000000-0005-0000-0000-000073120000}"/>
    <cellStyle name="40% - Accent1 11 2 3 3" xfId="4738" xr:uid="{00000000-0005-0000-0000-000074120000}"/>
    <cellStyle name="40% - Accent1 11 2 3 4" xfId="4739" xr:uid="{00000000-0005-0000-0000-000075120000}"/>
    <cellStyle name="40% - Accent1 11 2 4" xfId="4740" xr:uid="{00000000-0005-0000-0000-000076120000}"/>
    <cellStyle name="40% - Accent1 11 2 4 2" xfId="4741" xr:uid="{00000000-0005-0000-0000-000077120000}"/>
    <cellStyle name="40% - Accent1 11 2 5" xfId="4742" xr:uid="{00000000-0005-0000-0000-000078120000}"/>
    <cellStyle name="40% - Accent1 11 2 6" xfId="4743" xr:uid="{00000000-0005-0000-0000-000079120000}"/>
    <cellStyle name="40% - Accent1 11 3" xfId="4744" xr:uid="{00000000-0005-0000-0000-00007A120000}"/>
    <cellStyle name="40% - Accent1 11 3 2" xfId="4745" xr:uid="{00000000-0005-0000-0000-00007B120000}"/>
    <cellStyle name="40% - Accent1 11 3 2 2" xfId="4746" xr:uid="{00000000-0005-0000-0000-00007C120000}"/>
    <cellStyle name="40% - Accent1 11 3 3" xfId="4747" xr:uid="{00000000-0005-0000-0000-00007D120000}"/>
    <cellStyle name="40% - Accent1 11 3 4" xfId="4748" xr:uid="{00000000-0005-0000-0000-00007E120000}"/>
    <cellStyle name="40% - Accent1 11 4" xfId="4749" xr:uid="{00000000-0005-0000-0000-00007F120000}"/>
    <cellStyle name="40% - Accent1 11 4 2" xfId="4750" xr:uid="{00000000-0005-0000-0000-000080120000}"/>
    <cellStyle name="40% - Accent1 11 5" xfId="4751" xr:uid="{00000000-0005-0000-0000-000081120000}"/>
    <cellStyle name="40% - Accent1 11 6" xfId="4752" xr:uid="{00000000-0005-0000-0000-000082120000}"/>
    <cellStyle name="40% - Accent1 12" xfId="4753" xr:uid="{00000000-0005-0000-0000-000083120000}"/>
    <cellStyle name="40% - Accent1 12 2" xfId="4754" xr:uid="{00000000-0005-0000-0000-000084120000}"/>
    <cellStyle name="40% - Accent1 12 2 2" xfId="4755" xr:uid="{00000000-0005-0000-0000-000085120000}"/>
    <cellStyle name="40% - Accent1 12 2 2 2" xfId="4756" xr:uid="{00000000-0005-0000-0000-000086120000}"/>
    <cellStyle name="40% - Accent1 12 2 2 2 2" xfId="4757" xr:uid="{00000000-0005-0000-0000-000087120000}"/>
    <cellStyle name="40% - Accent1 12 2 2 3" xfId="4758" xr:uid="{00000000-0005-0000-0000-000088120000}"/>
    <cellStyle name="40% - Accent1 12 2 2 4" xfId="4759" xr:uid="{00000000-0005-0000-0000-000089120000}"/>
    <cellStyle name="40% - Accent1 12 2 3" xfId="4760" xr:uid="{00000000-0005-0000-0000-00008A120000}"/>
    <cellStyle name="40% - Accent1 12 2 3 2" xfId="4761" xr:uid="{00000000-0005-0000-0000-00008B120000}"/>
    <cellStyle name="40% - Accent1 12 2 3 2 2" xfId="4762" xr:uid="{00000000-0005-0000-0000-00008C120000}"/>
    <cellStyle name="40% - Accent1 12 2 3 3" xfId="4763" xr:uid="{00000000-0005-0000-0000-00008D120000}"/>
    <cellStyle name="40% - Accent1 12 2 3 4" xfId="4764" xr:uid="{00000000-0005-0000-0000-00008E120000}"/>
    <cellStyle name="40% - Accent1 12 2 4" xfId="4765" xr:uid="{00000000-0005-0000-0000-00008F120000}"/>
    <cellStyle name="40% - Accent1 12 2 4 2" xfId="4766" xr:uid="{00000000-0005-0000-0000-000090120000}"/>
    <cellStyle name="40% - Accent1 12 2 5" xfId="4767" xr:uid="{00000000-0005-0000-0000-000091120000}"/>
    <cellStyle name="40% - Accent1 12 2 6" xfId="4768" xr:uid="{00000000-0005-0000-0000-000092120000}"/>
    <cellStyle name="40% - Accent1 12 3" xfId="4769" xr:uid="{00000000-0005-0000-0000-000093120000}"/>
    <cellStyle name="40% - Accent1 12 3 2" xfId="4770" xr:uid="{00000000-0005-0000-0000-000094120000}"/>
    <cellStyle name="40% - Accent1 12 3 2 2" xfId="4771" xr:uid="{00000000-0005-0000-0000-000095120000}"/>
    <cellStyle name="40% - Accent1 12 3 3" xfId="4772" xr:uid="{00000000-0005-0000-0000-000096120000}"/>
    <cellStyle name="40% - Accent1 12 3 4" xfId="4773" xr:uid="{00000000-0005-0000-0000-000097120000}"/>
    <cellStyle name="40% - Accent1 12 4" xfId="4774" xr:uid="{00000000-0005-0000-0000-000098120000}"/>
    <cellStyle name="40% - Accent1 12 4 2" xfId="4775" xr:uid="{00000000-0005-0000-0000-000099120000}"/>
    <cellStyle name="40% - Accent1 12 5" xfId="4776" xr:uid="{00000000-0005-0000-0000-00009A120000}"/>
    <cellStyle name="40% - Accent1 12 6" xfId="4777" xr:uid="{00000000-0005-0000-0000-00009B120000}"/>
    <cellStyle name="40% - Accent1 13" xfId="4778" xr:uid="{00000000-0005-0000-0000-00009C120000}"/>
    <cellStyle name="40% - Accent1 13 2" xfId="4779" xr:uid="{00000000-0005-0000-0000-00009D120000}"/>
    <cellStyle name="40% - Accent1 13 2 2" xfId="4780" xr:uid="{00000000-0005-0000-0000-00009E120000}"/>
    <cellStyle name="40% - Accent1 13 2 2 2" xfId="4781" xr:uid="{00000000-0005-0000-0000-00009F120000}"/>
    <cellStyle name="40% - Accent1 13 2 2 2 2" xfId="4782" xr:uid="{00000000-0005-0000-0000-0000A0120000}"/>
    <cellStyle name="40% - Accent1 13 2 2 3" xfId="4783" xr:uid="{00000000-0005-0000-0000-0000A1120000}"/>
    <cellStyle name="40% - Accent1 13 2 2 4" xfId="4784" xr:uid="{00000000-0005-0000-0000-0000A2120000}"/>
    <cellStyle name="40% - Accent1 13 2 3" xfId="4785" xr:uid="{00000000-0005-0000-0000-0000A3120000}"/>
    <cellStyle name="40% - Accent1 13 2 3 2" xfId="4786" xr:uid="{00000000-0005-0000-0000-0000A4120000}"/>
    <cellStyle name="40% - Accent1 13 2 3 2 2" xfId="4787" xr:uid="{00000000-0005-0000-0000-0000A5120000}"/>
    <cellStyle name="40% - Accent1 13 2 3 3" xfId="4788" xr:uid="{00000000-0005-0000-0000-0000A6120000}"/>
    <cellStyle name="40% - Accent1 13 2 3 4" xfId="4789" xr:uid="{00000000-0005-0000-0000-0000A7120000}"/>
    <cellStyle name="40% - Accent1 13 2 4" xfId="4790" xr:uid="{00000000-0005-0000-0000-0000A8120000}"/>
    <cellStyle name="40% - Accent1 13 2 4 2" xfId="4791" xr:uid="{00000000-0005-0000-0000-0000A9120000}"/>
    <cellStyle name="40% - Accent1 13 2 5" xfId="4792" xr:uid="{00000000-0005-0000-0000-0000AA120000}"/>
    <cellStyle name="40% - Accent1 13 2 6" xfId="4793" xr:uid="{00000000-0005-0000-0000-0000AB120000}"/>
    <cellStyle name="40% - Accent1 13 3" xfId="4794" xr:uid="{00000000-0005-0000-0000-0000AC120000}"/>
    <cellStyle name="40% - Accent1 13 3 2" xfId="4795" xr:uid="{00000000-0005-0000-0000-0000AD120000}"/>
    <cellStyle name="40% - Accent1 13 3 2 2" xfId="4796" xr:uid="{00000000-0005-0000-0000-0000AE120000}"/>
    <cellStyle name="40% - Accent1 13 3 3" xfId="4797" xr:uid="{00000000-0005-0000-0000-0000AF120000}"/>
    <cellStyle name="40% - Accent1 13 3 4" xfId="4798" xr:uid="{00000000-0005-0000-0000-0000B0120000}"/>
    <cellStyle name="40% - Accent1 13 4" xfId="4799" xr:uid="{00000000-0005-0000-0000-0000B1120000}"/>
    <cellStyle name="40% - Accent1 13 4 2" xfId="4800" xr:uid="{00000000-0005-0000-0000-0000B2120000}"/>
    <cellStyle name="40% - Accent1 13 5" xfId="4801" xr:uid="{00000000-0005-0000-0000-0000B3120000}"/>
    <cellStyle name="40% - Accent1 13 6" xfId="4802" xr:uid="{00000000-0005-0000-0000-0000B4120000}"/>
    <cellStyle name="40% - Accent1 14" xfId="4803" xr:uid="{00000000-0005-0000-0000-0000B5120000}"/>
    <cellStyle name="40% - Accent1 14 2" xfId="4804" xr:uid="{00000000-0005-0000-0000-0000B6120000}"/>
    <cellStyle name="40% - Accent1 14 2 2" xfId="4805" xr:uid="{00000000-0005-0000-0000-0000B7120000}"/>
    <cellStyle name="40% - Accent1 14 2 2 2" xfId="4806" xr:uid="{00000000-0005-0000-0000-0000B8120000}"/>
    <cellStyle name="40% - Accent1 14 2 2 2 2" xfId="4807" xr:uid="{00000000-0005-0000-0000-0000B9120000}"/>
    <cellStyle name="40% - Accent1 14 2 2 3" xfId="4808" xr:uid="{00000000-0005-0000-0000-0000BA120000}"/>
    <cellStyle name="40% - Accent1 14 2 2 4" xfId="4809" xr:uid="{00000000-0005-0000-0000-0000BB120000}"/>
    <cellStyle name="40% - Accent1 14 2 3" xfId="4810" xr:uid="{00000000-0005-0000-0000-0000BC120000}"/>
    <cellStyle name="40% - Accent1 14 2 3 2" xfId="4811" xr:uid="{00000000-0005-0000-0000-0000BD120000}"/>
    <cellStyle name="40% - Accent1 14 2 3 2 2" xfId="4812" xr:uid="{00000000-0005-0000-0000-0000BE120000}"/>
    <cellStyle name="40% - Accent1 14 2 3 3" xfId="4813" xr:uid="{00000000-0005-0000-0000-0000BF120000}"/>
    <cellStyle name="40% - Accent1 14 2 3 4" xfId="4814" xr:uid="{00000000-0005-0000-0000-0000C0120000}"/>
    <cellStyle name="40% - Accent1 14 2 4" xfId="4815" xr:uid="{00000000-0005-0000-0000-0000C1120000}"/>
    <cellStyle name="40% - Accent1 14 2 4 2" xfId="4816" xr:uid="{00000000-0005-0000-0000-0000C2120000}"/>
    <cellStyle name="40% - Accent1 14 2 5" xfId="4817" xr:uid="{00000000-0005-0000-0000-0000C3120000}"/>
    <cellStyle name="40% - Accent1 14 2 6" xfId="4818" xr:uid="{00000000-0005-0000-0000-0000C4120000}"/>
    <cellStyle name="40% - Accent1 14 3" xfId="4819" xr:uid="{00000000-0005-0000-0000-0000C5120000}"/>
    <cellStyle name="40% - Accent1 14 3 2" xfId="4820" xr:uid="{00000000-0005-0000-0000-0000C6120000}"/>
    <cellStyle name="40% - Accent1 14 3 2 2" xfId="4821" xr:uid="{00000000-0005-0000-0000-0000C7120000}"/>
    <cellStyle name="40% - Accent1 14 3 3" xfId="4822" xr:uid="{00000000-0005-0000-0000-0000C8120000}"/>
    <cellStyle name="40% - Accent1 14 3 4" xfId="4823" xr:uid="{00000000-0005-0000-0000-0000C9120000}"/>
    <cellStyle name="40% - Accent1 14 4" xfId="4824" xr:uid="{00000000-0005-0000-0000-0000CA120000}"/>
    <cellStyle name="40% - Accent1 14 4 2" xfId="4825" xr:uid="{00000000-0005-0000-0000-0000CB120000}"/>
    <cellStyle name="40% - Accent1 14 5" xfId="4826" xr:uid="{00000000-0005-0000-0000-0000CC120000}"/>
    <cellStyle name="40% - Accent1 14 6" xfId="4827" xr:uid="{00000000-0005-0000-0000-0000CD120000}"/>
    <cellStyle name="40% - Accent1 15" xfId="4828" xr:uid="{00000000-0005-0000-0000-0000CE120000}"/>
    <cellStyle name="40% - Accent1 15 2" xfId="4829" xr:uid="{00000000-0005-0000-0000-0000CF120000}"/>
    <cellStyle name="40% - Accent1 15 2 2" xfId="4830" xr:uid="{00000000-0005-0000-0000-0000D0120000}"/>
    <cellStyle name="40% - Accent1 15 2 2 2" xfId="4831" xr:uid="{00000000-0005-0000-0000-0000D1120000}"/>
    <cellStyle name="40% - Accent1 15 2 2 2 2" xfId="4832" xr:uid="{00000000-0005-0000-0000-0000D2120000}"/>
    <cellStyle name="40% - Accent1 15 2 2 3" xfId="4833" xr:uid="{00000000-0005-0000-0000-0000D3120000}"/>
    <cellStyle name="40% - Accent1 15 2 2 4" xfId="4834" xr:uid="{00000000-0005-0000-0000-0000D4120000}"/>
    <cellStyle name="40% - Accent1 15 2 3" xfId="4835" xr:uid="{00000000-0005-0000-0000-0000D5120000}"/>
    <cellStyle name="40% - Accent1 15 2 3 2" xfId="4836" xr:uid="{00000000-0005-0000-0000-0000D6120000}"/>
    <cellStyle name="40% - Accent1 15 2 3 2 2" xfId="4837" xr:uid="{00000000-0005-0000-0000-0000D7120000}"/>
    <cellStyle name="40% - Accent1 15 2 3 3" xfId="4838" xr:uid="{00000000-0005-0000-0000-0000D8120000}"/>
    <cellStyle name="40% - Accent1 15 2 3 4" xfId="4839" xr:uid="{00000000-0005-0000-0000-0000D9120000}"/>
    <cellStyle name="40% - Accent1 15 2 4" xfId="4840" xr:uid="{00000000-0005-0000-0000-0000DA120000}"/>
    <cellStyle name="40% - Accent1 15 2 4 2" xfId="4841" xr:uid="{00000000-0005-0000-0000-0000DB120000}"/>
    <cellStyle name="40% - Accent1 15 2 5" xfId="4842" xr:uid="{00000000-0005-0000-0000-0000DC120000}"/>
    <cellStyle name="40% - Accent1 15 2 6" xfId="4843" xr:uid="{00000000-0005-0000-0000-0000DD120000}"/>
    <cellStyle name="40% - Accent1 15 3" xfId="4844" xr:uid="{00000000-0005-0000-0000-0000DE120000}"/>
    <cellStyle name="40% - Accent1 15 3 2" xfId="4845" xr:uid="{00000000-0005-0000-0000-0000DF120000}"/>
    <cellStyle name="40% - Accent1 15 3 2 2" xfId="4846" xr:uid="{00000000-0005-0000-0000-0000E0120000}"/>
    <cellStyle name="40% - Accent1 15 3 3" xfId="4847" xr:uid="{00000000-0005-0000-0000-0000E1120000}"/>
    <cellStyle name="40% - Accent1 15 3 4" xfId="4848" xr:uid="{00000000-0005-0000-0000-0000E2120000}"/>
    <cellStyle name="40% - Accent1 15 4" xfId="4849" xr:uid="{00000000-0005-0000-0000-0000E3120000}"/>
    <cellStyle name="40% - Accent1 15 4 2" xfId="4850" xr:uid="{00000000-0005-0000-0000-0000E4120000}"/>
    <cellStyle name="40% - Accent1 15 5" xfId="4851" xr:uid="{00000000-0005-0000-0000-0000E5120000}"/>
    <cellStyle name="40% - Accent1 15 6" xfId="4852" xr:uid="{00000000-0005-0000-0000-0000E6120000}"/>
    <cellStyle name="40% - Accent1 16" xfId="4853" xr:uid="{00000000-0005-0000-0000-0000E7120000}"/>
    <cellStyle name="40% - Accent1 16 2" xfId="4854" xr:uid="{00000000-0005-0000-0000-0000E8120000}"/>
    <cellStyle name="40% - Accent1 16 2 2" xfId="4855" xr:uid="{00000000-0005-0000-0000-0000E9120000}"/>
    <cellStyle name="40% - Accent1 16 2 2 2" xfId="4856" xr:uid="{00000000-0005-0000-0000-0000EA120000}"/>
    <cellStyle name="40% - Accent1 16 2 2 2 2" xfId="4857" xr:uid="{00000000-0005-0000-0000-0000EB120000}"/>
    <cellStyle name="40% - Accent1 16 2 2 3" xfId="4858" xr:uid="{00000000-0005-0000-0000-0000EC120000}"/>
    <cellStyle name="40% - Accent1 16 2 2 4" xfId="4859" xr:uid="{00000000-0005-0000-0000-0000ED120000}"/>
    <cellStyle name="40% - Accent1 16 2 3" xfId="4860" xr:uid="{00000000-0005-0000-0000-0000EE120000}"/>
    <cellStyle name="40% - Accent1 16 2 3 2" xfId="4861" xr:uid="{00000000-0005-0000-0000-0000EF120000}"/>
    <cellStyle name="40% - Accent1 16 2 3 2 2" xfId="4862" xr:uid="{00000000-0005-0000-0000-0000F0120000}"/>
    <cellStyle name="40% - Accent1 16 2 3 3" xfId="4863" xr:uid="{00000000-0005-0000-0000-0000F1120000}"/>
    <cellStyle name="40% - Accent1 16 2 3 4" xfId="4864" xr:uid="{00000000-0005-0000-0000-0000F2120000}"/>
    <cellStyle name="40% - Accent1 16 2 4" xfId="4865" xr:uid="{00000000-0005-0000-0000-0000F3120000}"/>
    <cellStyle name="40% - Accent1 16 2 4 2" xfId="4866" xr:uid="{00000000-0005-0000-0000-0000F4120000}"/>
    <cellStyle name="40% - Accent1 16 2 5" xfId="4867" xr:uid="{00000000-0005-0000-0000-0000F5120000}"/>
    <cellStyle name="40% - Accent1 16 2 6" xfId="4868" xr:uid="{00000000-0005-0000-0000-0000F6120000}"/>
    <cellStyle name="40% - Accent1 16 3" xfId="4869" xr:uid="{00000000-0005-0000-0000-0000F7120000}"/>
    <cellStyle name="40% - Accent1 16 3 2" xfId="4870" xr:uid="{00000000-0005-0000-0000-0000F8120000}"/>
    <cellStyle name="40% - Accent1 16 3 2 2" xfId="4871" xr:uid="{00000000-0005-0000-0000-0000F9120000}"/>
    <cellStyle name="40% - Accent1 16 3 3" xfId="4872" xr:uid="{00000000-0005-0000-0000-0000FA120000}"/>
    <cellStyle name="40% - Accent1 16 3 4" xfId="4873" xr:uid="{00000000-0005-0000-0000-0000FB120000}"/>
    <cellStyle name="40% - Accent1 16 4" xfId="4874" xr:uid="{00000000-0005-0000-0000-0000FC120000}"/>
    <cellStyle name="40% - Accent1 16 4 2" xfId="4875" xr:uid="{00000000-0005-0000-0000-0000FD120000}"/>
    <cellStyle name="40% - Accent1 16 5" xfId="4876" xr:uid="{00000000-0005-0000-0000-0000FE120000}"/>
    <cellStyle name="40% - Accent1 16 6" xfId="4877" xr:uid="{00000000-0005-0000-0000-0000FF120000}"/>
    <cellStyle name="40% - Accent1 17" xfId="4878" xr:uid="{00000000-0005-0000-0000-000000130000}"/>
    <cellStyle name="40% - Accent1 17 2" xfId="4879" xr:uid="{00000000-0005-0000-0000-000001130000}"/>
    <cellStyle name="40% - Accent1 17 2 2" xfId="4880" xr:uid="{00000000-0005-0000-0000-000002130000}"/>
    <cellStyle name="40% - Accent1 17 2 2 2" xfId="4881" xr:uid="{00000000-0005-0000-0000-000003130000}"/>
    <cellStyle name="40% - Accent1 17 2 2 2 2" xfId="4882" xr:uid="{00000000-0005-0000-0000-000004130000}"/>
    <cellStyle name="40% - Accent1 17 2 2 3" xfId="4883" xr:uid="{00000000-0005-0000-0000-000005130000}"/>
    <cellStyle name="40% - Accent1 17 2 2 4" xfId="4884" xr:uid="{00000000-0005-0000-0000-000006130000}"/>
    <cellStyle name="40% - Accent1 17 2 3" xfId="4885" xr:uid="{00000000-0005-0000-0000-000007130000}"/>
    <cellStyle name="40% - Accent1 17 2 3 2" xfId="4886" xr:uid="{00000000-0005-0000-0000-000008130000}"/>
    <cellStyle name="40% - Accent1 17 2 3 2 2" xfId="4887" xr:uid="{00000000-0005-0000-0000-000009130000}"/>
    <cellStyle name="40% - Accent1 17 2 3 3" xfId="4888" xr:uid="{00000000-0005-0000-0000-00000A130000}"/>
    <cellStyle name="40% - Accent1 17 2 3 4" xfId="4889" xr:uid="{00000000-0005-0000-0000-00000B130000}"/>
    <cellStyle name="40% - Accent1 17 2 4" xfId="4890" xr:uid="{00000000-0005-0000-0000-00000C130000}"/>
    <cellStyle name="40% - Accent1 17 2 4 2" xfId="4891" xr:uid="{00000000-0005-0000-0000-00000D130000}"/>
    <cellStyle name="40% - Accent1 17 2 5" xfId="4892" xr:uid="{00000000-0005-0000-0000-00000E130000}"/>
    <cellStyle name="40% - Accent1 17 2 6" xfId="4893" xr:uid="{00000000-0005-0000-0000-00000F130000}"/>
    <cellStyle name="40% - Accent1 17 3" xfId="4894" xr:uid="{00000000-0005-0000-0000-000010130000}"/>
    <cellStyle name="40% - Accent1 17 3 2" xfId="4895" xr:uid="{00000000-0005-0000-0000-000011130000}"/>
    <cellStyle name="40% - Accent1 17 3 2 2" xfId="4896" xr:uid="{00000000-0005-0000-0000-000012130000}"/>
    <cellStyle name="40% - Accent1 17 3 3" xfId="4897" xr:uid="{00000000-0005-0000-0000-000013130000}"/>
    <cellStyle name="40% - Accent1 17 3 4" xfId="4898" xr:uid="{00000000-0005-0000-0000-000014130000}"/>
    <cellStyle name="40% - Accent1 17 4" xfId="4899" xr:uid="{00000000-0005-0000-0000-000015130000}"/>
    <cellStyle name="40% - Accent1 17 4 2" xfId="4900" xr:uid="{00000000-0005-0000-0000-000016130000}"/>
    <cellStyle name="40% - Accent1 17 5" xfId="4901" xr:uid="{00000000-0005-0000-0000-000017130000}"/>
    <cellStyle name="40% - Accent1 17 6" xfId="4902" xr:uid="{00000000-0005-0000-0000-000018130000}"/>
    <cellStyle name="40% - Accent1 18" xfId="4903" xr:uid="{00000000-0005-0000-0000-000019130000}"/>
    <cellStyle name="40% - Accent1 18 2" xfId="4904" xr:uid="{00000000-0005-0000-0000-00001A130000}"/>
    <cellStyle name="40% - Accent1 18 2 2" xfId="4905" xr:uid="{00000000-0005-0000-0000-00001B130000}"/>
    <cellStyle name="40% - Accent1 18 2 2 2" xfId="4906" xr:uid="{00000000-0005-0000-0000-00001C130000}"/>
    <cellStyle name="40% - Accent1 18 2 2 2 2" xfId="4907" xr:uid="{00000000-0005-0000-0000-00001D130000}"/>
    <cellStyle name="40% - Accent1 18 2 2 3" xfId="4908" xr:uid="{00000000-0005-0000-0000-00001E130000}"/>
    <cellStyle name="40% - Accent1 18 2 2 4" xfId="4909" xr:uid="{00000000-0005-0000-0000-00001F130000}"/>
    <cellStyle name="40% - Accent1 18 2 3" xfId="4910" xr:uid="{00000000-0005-0000-0000-000020130000}"/>
    <cellStyle name="40% - Accent1 18 2 3 2" xfId="4911" xr:uid="{00000000-0005-0000-0000-000021130000}"/>
    <cellStyle name="40% - Accent1 18 2 3 2 2" xfId="4912" xr:uid="{00000000-0005-0000-0000-000022130000}"/>
    <cellStyle name="40% - Accent1 18 2 3 3" xfId="4913" xr:uid="{00000000-0005-0000-0000-000023130000}"/>
    <cellStyle name="40% - Accent1 18 2 3 4" xfId="4914" xr:uid="{00000000-0005-0000-0000-000024130000}"/>
    <cellStyle name="40% - Accent1 18 2 4" xfId="4915" xr:uid="{00000000-0005-0000-0000-000025130000}"/>
    <cellStyle name="40% - Accent1 18 2 4 2" xfId="4916" xr:uid="{00000000-0005-0000-0000-000026130000}"/>
    <cellStyle name="40% - Accent1 18 2 5" xfId="4917" xr:uid="{00000000-0005-0000-0000-000027130000}"/>
    <cellStyle name="40% - Accent1 18 2 6" xfId="4918" xr:uid="{00000000-0005-0000-0000-000028130000}"/>
    <cellStyle name="40% - Accent1 18 3" xfId="4919" xr:uid="{00000000-0005-0000-0000-000029130000}"/>
    <cellStyle name="40% - Accent1 18 3 2" xfId="4920" xr:uid="{00000000-0005-0000-0000-00002A130000}"/>
    <cellStyle name="40% - Accent1 18 3 2 2" xfId="4921" xr:uid="{00000000-0005-0000-0000-00002B130000}"/>
    <cellStyle name="40% - Accent1 18 3 3" xfId="4922" xr:uid="{00000000-0005-0000-0000-00002C130000}"/>
    <cellStyle name="40% - Accent1 18 3 4" xfId="4923" xr:uid="{00000000-0005-0000-0000-00002D130000}"/>
    <cellStyle name="40% - Accent1 18 4" xfId="4924" xr:uid="{00000000-0005-0000-0000-00002E130000}"/>
    <cellStyle name="40% - Accent1 18 4 2" xfId="4925" xr:uid="{00000000-0005-0000-0000-00002F130000}"/>
    <cellStyle name="40% - Accent1 18 5" xfId="4926" xr:uid="{00000000-0005-0000-0000-000030130000}"/>
    <cellStyle name="40% - Accent1 18 6" xfId="4927" xr:uid="{00000000-0005-0000-0000-000031130000}"/>
    <cellStyle name="40% - Accent1 19" xfId="4928" xr:uid="{00000000-0005-0000-0000-000032130000}"/>
    <cellStyle name="40% - Accent1 19 2" xfId="4929" xr:uid="{00000000-0005-0000-0000-000033130000}"/>
    <cellStyle name="40% - Accent1 19 2 2" xfId="4930" xr:uid="{00000000-0005-0000-0000-000034130000}"/>
    <cellStyle name="40% - Accent1 19 2 2 2" xfId="4931" xr:uid="{00000000-0005-0000-0000-000035130000}"/>
    <cellStyle name="40% - Accent1 19 2 2 2 2" xfId="4932" xr:uid="{00000000-0005-0000-0000-000036130000}"/>
    <cellStyle name="40% - Accent1 19 2 2 3" xfId="4933" xr:uid="{00000000-0005-0000-0000-000037130000}"/>
    <cellStyle name="40% - Accent1 19 2 2 4" xfId="4934" xr:uid="{00000000-0005-0000-0000-000038130000}"/>
    <cellStyle name="40% - Accent1 19 2 3" xfId="4935" xr:uid="{00000000-0005-0000-0000-000039130000}"/>
    <cellStyle name="40% - Accent1 19 2 3 2" xfId="4936" xr:uid="{00000000-0005-0000-0000-00003A130000}"/>
    <cellStyle name="40% - Accent1 19 2 3 2 2" xfId="4937" xr:uid="{00000000-0005-0000-0000-00003B130000}"/>
    <cellStyle name="40% - Accent1 19 2 3 3" xfId="4938" xr:uid="{00000000-0005-0000-0000-00003C130000}"/>
    <cellStyle name="40% - Accent1 19 2 3 4" xfId="4939" xr:uid="{00000000-0005-0000-0000-00003D130000}"/>
    <cellStyle name="40% - Accent1 19 2 4" xfId="4940" xr:uid="{00000000-0005-0000-0000-00003E130000}"/>
    <cellStyle name="40% - Accent1 19 2 4 2" xfId="4941" xr:uid="{00000000-0005-0000-0000-00003F130000}"/>
    <cellStyle name="40% - Accent1 19 2 5" xfId="4942" xr:uid="{00000000-0005-0000-0000-000040130000}"/>
    <cellStyle name="40% - Accent1 19 2 6" xfId="4943" xr:uid="{00000000-0005-0000-0000-000041130000}"/>
    <cellStyle name="40% - Accent1 19 3" xfId="4944" xr:uid="{00000000-0005-0000-0000-000042130000}"/>
    <cellStyle name="40% - Accent1 19 3 2" xfId="4945" xr:uid="{00000000-0005-0000-0000-000043130000}"/>
    <cellStyle name="40% - Accent1 19 3 2 2" xfId="4946" xr:uid="{00000000-0005-0000-0000-000044130000}"/>
    <cellStyle name="40% - Accent1 19 3 3" xfId="4947" xr:uid="{00000000-0005-0000-0000-000045130000}"/>
    <cellStyle name="40% - Accent1 19 3 4" xfId="4948" xr:uid="{00000000-0005-0000-0000-000046130000}"/>
    <cellStyle name="40% - Accent1 19 4" xfId="4949" xr:uid="{00000000-0005-0000-0000-000047130000}"/>
    <cellStyle name="40% - Accent1 19 4 2" xfId="4950" xr:uid="{00000000-0005-0000-0000-000048130000}"/>
    <cellStyle name="40% - Accent1 19 5" xfId="4951" xr:uid="{00000000-0005-0000-0000-000049130000}"/>
    <cellStyle name="40% - Accent1 19 6" xfId="4952" xr:uid="{00000000-0005-0000-0000-00004A130000}"/>
    <cellStyle name="40% - Accent1 2" xfId="4953" xr:uid="{00000000-0005-0000-0000-00004B130000}"/>
    <cellStyle name="40% - Accent1 2 10" xfId="4954" xr:uid="{00000000-0005-0000-0000-00004C130000}"/>
    <cellStyle name="40% - Accent1 2 10 2" xfId="4955" xr:uid="{00000000-0005-0000-0000-00004D130000}"/>
    <cellStyle name="40% - Accent1 2 11" xfId="4956" xr:uid="{00000000-0005-0000-0000-00004E130000}"/>
    <cellStyle name="40% - Accent1 2 12" xfId="4957" xr:uid="{00000000-0005-0000-0000-00004F130000}"/>
    <cellStyle name="40% - Accent1 2 13" xfId="4958" xr:uid="{00000000-0005-0000-0000-000050130000}"/>
    <cellStyle name="40% - Accent1 2 2" xfId="4959" xr:uid="{00000000-0005-0000-0000-000051130000}"/>
    <cellStyle name="40% - Accent1 2 2 2" xfId="4960" xr:uid="{00000000-0005-0000-0000-000052130000}"/>
    <cellStyle name="40% - Accent1 2 2 2 2" xfId="4961" xr:uid="{00000000-0005-0000-0000-000053130000}"/>
    <cellStyle name="40% - Accent1 2 2 2 2 2" xfId="4962" xr:uid="{00000000-0005-0000-0000-000054130000}"/>
    <cellStyle name="40% - Accent1 2 2 2 2 2 2" xfId="4963" xr:uid="{00000000-0005-0000-0000-000055130000}"/>
    <cellStyle name="40% - Accent1 2 2 2 2 3" xfId="4964" xr:uid="{00000000-0005-0000-0000-000056130000}"/>
    <cellStyle name="40% - Accent1 2 2 2 2 4" xfId="4965" xr:uid="{00000000-0005-0000-0000-000057130000}"/>
    <cellStyle name="40% - Accent1 2 2 2 2_2011-12 data" xfId="4966" xr:uid="{00000000-0005-0000-0000-000058130000}"/>
    <cellStyle name="40% - Accent1 2 2 2 3" xfId="4967" xr:uid="{00000000-0005-0000-0000-000059130000}"/>
    <cellStyle name="40% - Accent1 2 2 2 3 2" xfId="4968" xr:uid="{00000000-0005-0000-0000-00005A130000}"/>
    <cellStyle name="40% - Accent1 2 2 2 3 2 2" xfId="4969" xr:uid="{00000000-0005-0000-0000-00005B130000}"/>
    <cellStyle name="40% - Accent1 2 2 2 3 3" xfId="4970" xr:uid="{00000000-0005-0000-0000-00005C130000}"/>
    <cellStyle name="40% - Accent1 2 2 2 3 4" xfId="4971" xr:uid="{00000000-0005-0000-0000-00005D130000}"/>
    <cellStyle name="40% - Accent1 2 2 2 3_2011-12 data" xfId="4972" xr:uid="{00000000-0005-0000-0000-00005E130000}"/>
    <cellStyle name="40% - Accent1 2 2 2 4" xfId="4973" xr:uid="{00000000-0005-0000-0000-00005F130000}"/>
    <cellStyle name="40% - Accent1 2 2 2 4 2" xfId="4974" xr:uid="{00000000-0005-0000-0000-000060130000}"/>
    <cellStyle name="40% - Accent1 2 2 2 5" xfId="4975" xr:uid="{00000000-0005-0000-0000-000061130000}"/>
    <cellStyle name="40% - Accent1 2 2 2 6" xfId="4976" xr:uid="{00000000-0005-0000-0000-000062130000}"/>
    <cellStyle name="40% - Accent1 2 2 2 7" xfId="4977" xr:uid="{00000000-0005-0000-0000-000063130000}"/>
    <cellStyle name="40% - Accent1 2 2 2_2011-12 data" xfId="4978" xr:uid="{00000000-0005-0000-0000-000064130000}"/>
    <cellStyle name="40% - Accent1 2 2 3" xfId="4979" xr:uid="{00000000-0005-0000-0000-000065130000}"/>
    <cellStyle name="40% - Accent1 2 2 3 2" xfId="4980" xr:uid="{00000000-0005-0000-0000-000066130000}"/>
    <cellStyle name="40% - Accent1 2 2 3 2 2" xfId="4981" xr:uid="{00000000-0005-0000-0000-000067130000}"/>
    <cellStyle name="40% - Accent1 2 2 3 3" xfId="4982" xr:uid="{00000000-0005-0000-0000-000068130000}"/>
    <cellStyle name="40% - Accent1 2 2 3 4" xfId="4983" xr:uid="{00000000-0005-0000-0000-000069130000}"/>
    <cellStyle name="40% - Accent1 2 2 3 5" xfId="4984" xr:uid="{00000000-0005-0000-0000-00006A130000}"/>
    <cellStyle name="40% - Accent1 2 2 3_2011-12 data" xfId="4985" xr:uid="{00000000-0005-0000-0000-00006B130000}"/>
    <cellStyle name="40% - Accent1 2 2 4" xfId="4986" xr:uid="{00000000-0005-0000-0000-00006C130000}"/>
    <cellStyle name="40% - Accent1 2 2 4 2" xfId="4987" xr:uid="{00000000-0005-0000-0000-00006D130000}"/>
    <cellStyle name="40% - Accent1 2 2 5" xfId="4988" xr:uid="{00000000-0005-0000-0000-00006E130000}"/>
    <cellStyle name="40% - Accent1 2 2 6" xfId="4989" xr:uid="{00000000-0005-0000-0000-00006F130000}"/>
    <cellStyle name="40% - Accent1 2 2 7" xfId="4990" xr:uid="{00000000-0005-0000-0000-000070130000}"/>
    <cellStyle name="40% - Accent1 2 2_2011-12 data" xfId="4991" xr:uid="{00000000-0005-0000-0000-000071130000}"/>
    <cellStyle name="40% - Accent1 2 3" xfId="4992" xr:uid="{00000000-0005-0000-0000-000072130000}"/>
    <cellStyle name="40% - Accent1 2 3 2" xfId="4993" xr:uid="{00000000-0005-0000-0000-000073130000}"/>
    <cellStyle name="40% - Accent1 2 3 2 2" xfId="4994" xr:uid="{00000000-0005-0000-0000-000074130000}"/>
    <cellStyle name="40% - Accent1 2 3 2 2 2" xfId="4995" xr:uid="{00000000-0005-0000-0000-000075130000}"/>
    <cellStyle name="40% - Accent1 2 3 2 2 2 2" xfId="4996" xr:uid="{00000000-0005-0000-0000-000076130000}"/>
    <cellStyle name="40% - Accent1 2 3 2 2 3" xfId="4997" xr:uid="{00000000-0005-0000-0000-000077130000}"/>
    <cellStyle name="40% - Accent1 2 3 2 2 4" xfId="4998" xr:uid="{00000000-0005-0000-0000-000078130000}"/>
    <cellStyle name="40% - Accent1 2 3 2 2_2011-12 data" xfId="4999" xr:uid="{00000000-0005-0000-0000-000079130000}"/>
    <cellStyle name="40% - Accent1 2 3 2 3" xfId="5000" xr:uid="{00000000-0005-0000-0000-00007A130000}"/>
    <cellStyle name="40% - Accent1 2 3 2 3 2" xfId="5001" xr:uid="{00000000-0005-0000-0000-00007B130000}"/>
    <cellStyle name="40% - Accent1 2 3 2 3 2 2" xfId="5002" xr:uid="{00000000-0005-0000-0000-00007C130000}"/>
    <cellStyle name="40% - Accent1 2 3 2 3 3" xfId="5003" xr:uid="{00000000-0005-0000-0000-00007D130000}"/>
    <cellStyle name="40% - Accent1 2 3 2 3 4" xfId="5004" xr:uid="{00000000-0005-0000-0000-00007E130000}"/>
    <cellStyle name="40% - Accent1 2 3 2 3_2011-12 data" xfId="5005" xr:uid="{00000000-0005-0000-0000-00007F130000}"/>
    <cellStyle name="40% - Accent1 2 3 2 4" xfId="5006" xr:uid="{00000000-0005-0000-0000-000080130000}"/>
    <cellStyle name="40% - Accent1 2 3 2 4 2" xfId="5007" xr:uid="{00000000-0005-0000-0000-000081130000}"/>
    <cellStyle name="40% - Accent1 2 3 2 5" xfId="5008" xr:uid="{00000000-0005-0000-0000-000082130000}"/>
    <cellStyle name="40% - Accent1 2 3 2 6" xfId="5009" xr:uid="{00000000-0005-0000-0000-000083130000}"/>
    <cellStyle name="40% - Accent1 2 3 2 7" xfId="5010" xr:uid="{00000000-0005-0000-0000-000084130000}"/>
    <cellStyle name="40% - Accent1 2 3 2_2011-12 data" xfId="5011" xr:uid="{00000000-0005-0000-0000-000085130000}"/>
    <cellStyle name="40% - Accent1 2 3 3" xfId="5012" xr:uid="{00000000-0005-0000-0000-000086130000}"/>
    <cellStyle name="40% - Accent1 2 3 3 2" xfId="5013" xr:uid="{00000000-0005-0000-0000-000087130000}"/>
    <cellStyle name="40% - Accent1 2 3 3 2 2" xfId="5014" xr:uid="{00000000-0005-0000-0000-000088130000}"/>
    <cellStyle name="40% - Accent1 2 3 3 3" xfId="5015" xr:uid="{00000000-0005-0000-0000-000089130000}"/>
    <cellStyle name="40% - Accent1 2 3 3 4" xfId="5016" xr:uid="{00000000-0005-0000-0000-00008A130000}"/>
    <cellStyle name="40% - Accent1 2 3 3 5" xfId="5017" xr:uid="{00000000-0005-0000-0000-00008B130000}"/>
    <cellStyle name="40% - Accent1 2 3 3_2011-12 data" xfId="5018" xr:uid="{00000000-0005-0000-0000-00008C130000}"/>
    <cellStyle name="40% - Accent1 2 3 4" xfId="5019" xr:uid="{00000000-0005-0000-0000-00008D130000}"/>
    <cellStyle name="40% - Accent1 2 3 4 2" xfId="5020" xr:uid="{00000000-0005-0000-0000-00008E130000}"/>
    <cellStyle name="40% - Accent1 2 3 5" xfId="5021" xr:uid="{00000000-0005-0000-0000-00008F130000}"/>
    <cellStyle name="40% - Accent1 2 3 6" xfId="5022" xr:uid="{00000000-0005-0000-0000-000090130000}"/>
    <cellStyle name="40% - Accent1 2 3 7" xfId="5023" xr:uid="{00000000-0005-0000-0000-000091130000}"/>
    <cellStyle name="40% - Accent1 2 3_2011-12 data" xfId="5024" xr:uid="{00000000-0005-0000-0000-000092130000}"/>
    <cellStyle name="40% - Accent1 2 4" xfId="5025" xr:uid="{00000000-0005-0000-0000-000093130000}"/>
    <cellStyle name="40% - Accent1 2 4 2" xfId="5026" xr:uid="{00000000-0005-0000-0000-000094130000}"/>
    <cellStyle name="40% - Accent1 2 4 2 2" xfId="5027" xr:uid="{00000000-0005-0000-0000-000095130000}"/>
    <cellStyle name="40% - Accent1 2 4 2 2 2" xfId="5028" xr:uid="{00000000-0005-0000-0000-000096130000}"/>
    <cellStyle name="40% - Accent1 2 4 2 2 2 2" xfId="5029" xr:uid="{00000000-0005-0000-0000-000097130000}"/>
    <cellStyle name="40% - Accent1 2 4 2 2 3" xfId="5030" xr:uid="{00000000-0005-0000-0000-000098130000}"/>
    <cellStyle name="40% - Accent1 2 4 2 2 4" xfId="5031" xr:uid="{00000000-0005-0000-0000-000099130000}"/>
    <cellStyle name="40% - Accent1 2 4 2 2_2011-12 data" xfId="5032" xr:uid="{00000000-0005-0000-0000-00009A130000}"/>
    <cellStyle name="40% - Accent1 2 4 2 3" xfId="5033" xr:uid="{00000000-0005-0000-0000-00009B130000}"/>
    <cellStyle name="40% - Accent1 2 4 2 3 2" xfId="5034" xr:uid="{00000000-0005-0000-0000-00009C130000}"/>
    <cellStyle name="40% - Accent1 2 4 2 3 2 2" xfId="5035" xr:uid="{00000000-0005-0000-0000-00009D130000}"/>
    <cellStyle name="40% - Accent1 2 4 2 3 3" xfId="5036" xr:uid="{00000000-0005-0000-0000-00009E130000}"/>
    <cellStyle name="40% - Accent1 2 4 2 3 4" xfId="5037" xr:uid="{00000000-0005-0000-0000-00009F130000}"/>
    <cellStyle name="40% - Accent1 2 4 2 3_2011-12 data" xfId="5038" xr:uid="{00000000-0005-0000-0000-0000A0130000}"/>
    <cellStyle name="40% - Accent1 2 4 2 4" xfId="5039" xr:uid="{00000000-0005-0000-0000-0000A1130000}"/>
    <cellStyle name="40% - Accent1 2 4 2 4 2" xfId="5040" xr:uid="{00000000-0005-0000-0000-0000A2130000}"/>
    <cellStyle name="40% - Accent1 2 4 2 5" xfId="5041" xr:uid="{00000000-0005-0000-0000-0000A3130000}"/>
    <cellStyle name="40% - Accent1 2 4 2 6" xfId="5042" xr:uid="{00000000-0005-0000-0000-0000A4130000}"/>
    <cellStyle name="40% - Accent1 2 4 2 7" xfId="5043" xr:uid="{00000000-0005-0000-0000-0000A5130000}"/>
    <cellStyle name="40% - Accent1 2 4 2_2011-12 data" xfId="5044" xr:uid="{00000000-0005-0000-0000-0000A6130000}"/>
    <cellStyle name="40% - Accent1 2 4 3" xfId="5045" xr:uid="{00000000-0005-0000-0000-0000A7130000}"/>
    <cellStyle name="40% - Accent1 2 4 3 2" xfId="5046" xr:uid="{00000000-0005-0000-0000-0000A8130000}"/>
    <cellStyle name="40% - Accent1 2 4 3 2 2" xfId="5047" xr:uid="{00000000-0005-0000-0000-0000A9130000}"/>
    <cellStyle name="40% - Accent1 2 4 3 3" xfId="5048" xr:uid="{00000000-0005-0000-0000-0000AA130000}"/>
    <cellStyle name="40% - Accent1 2 4 3 4" xfId="5049" xr:uid="{00000000-0005-0000-0000-0000AB130000}"/>
    <cellStyle name="40% - Accent1 2 4 3 5" xfId="5050" xr:uid="{00000000-0005-0000-0000-0000AC130000}"/>
    <cellStyle name="40% - Accent1 2 4 3_2011-12 data" xfId="5051" xr:uid="{00000000-0005-0000-0000-0000AD130000}"/>
    <cellStyle name="40% - Accent1 2 4 4" xfId="5052" xr:uid="{00000000-0005-0000-0000-0000AE130000}"/>
    <cellStyle name="40% - Accent1 2 4 4 2" xfId="5053" xr:uid="{00000000-0005-0000-0000-0000AF130000}"/>
    <cellStyle name="40% - Accent1 2 4 5" xfId="5054" xr:uid="{00000000-0005-0000-0000-0000B0130000}"/>
    <cellStyle name="40% - Accent1 2 4 6" xfId="5055" xr:uid="{00000000-0005-0000-0000-0000B1130000}"/>
    <cellStyle name="40% - Accent1 2 4 7" xfId="5056" xr:uid="{00000000-0005-0000-0000-0000B2130000}"/>
    <cellStyle name="40% - Accent1 2 4_2011-12 data" xfId="5057" xr:uid="{00000000-0005-0000-0000-0000B3130000}"/>
    <cellStyle name="40% - Accent1 2 5" xfId="5058" xr:uid="{00000000-0005-0000-0000-0000B4130000}"/>
    <cellStyle name="40% - Accent1 2 5 2" xfId="5059" xr:uid="{00000000-0005-0000-0000-0000B5130000}"/>
    <cellStyle name="40% - Accent1 2 5 2 2" xfId="5060" xr:uid="{00000000-0005-0000-0000-0000B6130000}"/>
    <cellStyle name="40% - Accent1 2 5 2 2 2" xfId="5061" xr:uid="{00000000-0005-0000-0000-0000B7130000}"/>
    <cellStyle name="40% - Accent1 2 5 2 2 2 2" xfId="5062" xr:uid="{00000000-0005-0000-0000-0000B8130000}"/>
    <cellStyle name="40% - Accent1 2 5 2 2 3" xfId="5063" xr:uid="{00000000-0005-0000-0000-0000B9130000}"/>
    <cellStyle name="40% - Accent1 2 5 2 2 4" xfId="5064" xr:uid="{00000000-0005-0000-0000-0000BA130000}"/>
    <cellStyle name="40% - Accent1 2 5 2 2_2011-12 data" xfId="5065" xr:uid="{00000000-0005-0000-0000-0000BB130000}"/>
    <cellStyle name="40% - Accent1 2 5 2 3" xfId="5066" xr:uid="{00000000-0005-0000-0000-0000BC130000}"/>
    <cellStyle name="40% - Accent1 2 5 2 3 2" xfId="5067" xr:uid="{00000000-0005-0000-0000-0000BD130000}"/>
    <cellStyle name="40% - Accent1 2 5 2 3 2 2" xfId="5068" xr:uid="{00000000-0005-0000-0000-0000BE130000}"/>
    <cellStyle name="40% - Accent1 2 5 2 3 3" xfId="5069" xr:uid="{00000000-0005-0000-0000-0000BF130000}"/>
    <cellStyle name="40% - Accent1 2 5 2 3 4" xfId="5070" xr:uid="{00000000-0005-0000-0000-0000C0130000}"/>
    <cellStyle name="40% - Accent1 2 5 2 3_2011-12 data" xfId="5071" xr:uid="{00000000-0005-0000-0000-0000C1130000}"/>
    <cellStyle name="40% - Accent1 2 5 2 4" xfId="5072" xr:uid="{00000000-0005-0000-0000-0000C2130000}"/>
    <cellStyle name="40% - Accent1 2 5 2 4 2" xfId="5073" xr:uid="{00000000-0005-0000-0000-0000C3130000}"/>
    <cellStyle name="40% - Accent1 2 5 2 5" xfId="5074" xr:uid="{00000000-0005-0000-0000-0000C4130000}"/>
    <cellStyle name="40% - Accent1 2 5 2 6" xfId="5075" xr:uid="{00000000-0005-0000-0000-0000C5130000}"/>
    <cellStyle name="40% - Accent1 2 5 2 7" xfId="5076" xr:uid="{00000000-0005-0000-0000-0000C6130000}"/>
    <cellStyle name="40% - Accent1 2 5 2_2011-12 data" xfId="5077" xr:uid="{00000000-0005-0000-0000-0000C7130000}"/>
    <cellStyle name="40% - Accent1 2 5 3" xfId="5078" xr:uid="{00000000-0005-0000-0000-0000C8130000}"/>
    <cellStyle name="40% - Accent1 2 5 3 2" xfId="5079" xr:uid="{00000000-0005-0000-0000-0000C9130000}"/>
    <cellStyle name="40% - Accent1 2 5 3 2 2" xfId="5080" xr:uid="{00000000-0005-0000-0000-0000CA130000}"/>
    <cellStyle name="40% - Accent1 2 5 3 3" xfId="5081" xr:uid="{00000000-0005-0000-0000-0000CB130000}"/>
    <cellStyle name="40% - Accent1 2 5 3 4" xfId="5082" xr:uid="{00000000-0005-0000-0000-0000CC130000}"/>
    <cellStyle name="40% - Accent1 2 5 3 5" xfId="5083" xr:uid="{00000000-0005-0000-0000-0000CD130000}"/>
    <cellStyle name="40% - Accent1 2 5 3_2011-12 data" xfId="5084" xr:uid="{00000000-0005-0000-0000-0000CE130000}"/>
    <cellStyle name="40% - Accent1 2 5 4" xfId="5085" xr:uid="{00000000-0005-0000-0000-0000CF130000}"/>
    <cellStyle name="40% - Accent1 2 5 4 2" xfId="5086" xr:uid="{00000000-0005-0000-0000-0000D0130000}"/>
    <cellStyle name="40% - Accent1 2 5 5" xfId="5087" xr:uid="{00000000-0005-0000-0000-0000D1130000}"/>
    <cellStyle name="40% - Accent1 2 5 6" xfId="5088" xr:uid="{00000000-0005-0000-0000-0000D2130000}"/>
    <cellStyle name="40% - Accent1 2 5 7" xfId="5089" xr:uid="{00000000-0005-0000-0000-0000D3130000}"/>
    <cellStyle name="40% - Accent1 2 5_2011-12 data" xfId="5090" xr:uid="{00000000-0005-0000-0000-0000D4130000}"/>
    <cellStyle name="40% - Accent1 2 6" xfId="5091" xr:uid="{00000000-0005-0000-0000-0000D5130000}"/>
    <cellStyle name="40% - Accent1 2 6 2" xfId="5092" xr:uid="{00000000-0005-0000-0000-0000D6130000}"/>
    <cellStyle name="40% - Accent1 2 6 2 2" xfId="5093" xr:uid="{00000000-0005-0000-0000-0000D7130000}"/>
    <cellStyle name="40% - Accent1 2 6 2 2 2" xfId="5094" xr:uid="{00000000-0005-0000-0000-0000D8130000}"/>
    <cellStyle name="40% - Accent1 2 6 2 3" xfId="5095" xr:uid="{00000000-0005-0000-0000-0000D9130000}"/>
    <cellStyle name="40% - Accent1 2 6 2 4" xfId="5096" xr:uid="{00000000-0005-0000-0000-0000DA130000}"/>
    <cellStyle name="40% - Accent1 2 6 3" xfId="5097" xr:uid="{00000000-0005-0000-0000-0000DB130000}"/>
    <cellStyle name="40% - Accent1 2 6 3 2" xfId="5098" xr:uid="{00000000-0005-0000-0000-0000DC130000}"/>
    <cellStyle name="40% - Accent1 2 6 3 2 2" xfId="5099" xr:uid="{00000000-0005-0000-0000-0000DD130000}"/>
    <cellStyle name="40% - Accent1 2 6 3 3" xfId="5100" xr:uid="{00000000-0005-0000-0000-0000DE130000}"/>
    <cellStyle name="40% - Accent1 2 6 3 4" xfId="5101" xr:uid="{00000000-0005-0000-0000-0000DF130000}"/>
    <cellStyle name="40% - Accent1 2 6 4" xfId="5102" xr:uid="{00000000-0005-0000-0000-0000E0130000}"/>
    <cellStyle name="40% - Accent1 2 6 4 2" xfId="5103" xr:uid="{00000000-0005-0000-0000-0000E1130000}"/>
    <cellStyle name="40% - Accent1 2 6 5" xfId="5104" xr:uid="{00000000-0005-0000-0000-0000E2130000}"/>
    <cellStyle name="40% - Accent1 2 6 6" xfId="5105" xr:uid="{00000000-0005-0000-0000-0000E3130000}"/>
    <cellStyle name="40% - Accent1 2 7" xfId="5106" xr:uid="{00000000-0005-0000-0000-0000E4130000}"/>
    <cellStyle name="40% - Accent1 2 7 2" xfId="5107" xr:uid="{00000000-0005-0000-0000-0000E5130000}"/>
    <cellStyle name="40% - Accent1 2 7 2 2" xfId="5108" xr:uid="{00000000-0005-0000-0000-0000E6130000}"/>
    <cellStyle name="40% - Accent1 2 7 3" xfId="5109" xr:uid="{00000000-0005-0000-0000-0000E7130000}"/>
    <cellStyle name="40% - Accent1 2 7 4" xfId="5110" xr:uid="{00000000-0005-0000-0000-0000E8130000}"/>
    <cellStyle name="40% - Accent1 2 8" xfId="5111" xr:uid="{00000000-0005-0000-0000-0000E9130000}"/>
    <cellStyle name="40% - Accent1 2 8 2" xfId="5112" xr:uid="{00000000-0005-0000-0000-0000EA130000}"/>
    <cellStyle name="40% - Accent1 2 9" xfId="5113" xr:uid="{00000000-0005-0000-0000-0000EB130000}"/>
    <cellStyle name="40% - Accent1 2 9 2" xfId="5114" xr:uid="{00000000-0005-0000-0000-0000EC130000}"/>
    <cellStyle name="40% - Accent1 20" xfId="5115" xr:uid="{00000000-0005-0000-0000-0000ED130000}"/>
    <cellStyle name="40% - Accent1 20 2" xfId="5116" xr:uid="{00000000-0005-0000-0000-0000EE130000}"/>
    <cellStyle name="40% - Accent1 20 2 2" xfId="5117" xr:uid="{00000000-0005-0000-0000-0000EF130000}"/>
    <cellStyle name="40% - Accent1 20 2 2 2" xfId="5118" xr:uid="{00000000-0005-0000-0000-0000F0130000}"/>
    <cellStyle name="40% - Accent1 20 2 2 2 2" xfId="5119" xr:uid="{00000000-0005-0000-0000-0000F1130000}"/>
    <cellStyle name="40% - Accent1 20 2 2 3" xfId="5120" xr:uid="{00000000-0005-0000-0000-0000F2130000}"/>
    <cellStyle name="40% - Accent1 20 2 2 4" xfId="5121" xr:uid="{00000000-0005-0000-0000-0000F3130000}"/>
    <cellStyle name="40% - Accent1 20 2 3" xfId="5122" xr:uid="{00000000-0005-0000-0000-0000F4130000}"/>
    <cellStyle name="40% - Accent1 20 2 3 2" xfId="5123" xr:uid="{00000000-0005-0000-0000-0000F5130000}"/>
    <cellStyle name="40% - Accent1 20 2 3 2 2" xfId="5124" xr:uid="{00000000-0005-0000-0000-0000F6130000}"/>
    <cellStyle name="40% - Accent1 20 2 3 3" xfId="5125" xr:uid="{00000000-0005-0000-0000-0000F7130000}"/>
    <cellStyle name="40% - Accent1 20 2 3 4" xfId="5126" xr:uid="{00000000-0005-0000-0000-0000F8130000}"/>
    <cellStyle name="40% - Accent1 20 2 4" xfId="5127" xr:uid="{00000000-0005-0000-0000-0000F9130000}"/>
    <cellStyle name="40% - Accent1 20 2 4 2" xfId="5128" xr:uid="{00000000-0005-0000-0000-0000FA130000}"/>
    <cellStyle name="40% - Accent1 20 2 5" xfId="5129" xr:uid="{00000000-0005-0000-0000-0000FB130000}"/>
    <cellStyle name="40% - Accent1 20 2 6" xfId="5130" xr:uid="{00000000-0005-0000-0000-0000FC130000}"/>
    <cellStyle name="40% - Accent1 20 3" xfId="5131" xr:uid="{00000000-0005-0000-0000-0000FD130000}"/>
    <cellStyle name="40% - Accent1 20 3 2" xfId="5132" xr:uid="{00000000-0005-0000-0000-0000FE130000}"/>
    <cellStyle name="40% - Accent1 20 3 2 2" xfId="5133" xr:uid="{00000000-0005-0000-0000-0000FF130000}"/>
    <cellStyle name="40% - Accent1 20 3 3" xfId="5134" xr:uid="{00000000-0005-0000-0000-000000140000}"/>
    <cellStyle name="40% - Accent1 20 3 4" xfId="5135" xr:uid="{00000000-0005-0000-0000-000001140000}"/>
    <cellStyle name="40% - Accent1 20 4" xfId="5136" xr:uid="{00000000-0005-0000-0000-000002140000}"/>
    <cellStyle name="40% - Accent1 20 4 2" xfId="5137" xr:uid="{00000000-0005-0000-0000-000003140000}"/>
    <cellStyle name="40% - Accent1 20 5" xfId="5138" xr:uid="{00000000-0005-0000-0000-000004140000}"/>
    <cellStyle name="40% - Accent1 20 6" xfId="5139" xr:uid="{00000000-0005-0000-0000-000005140000}"/>
    <cellStyle name="40% - Accent1 21" xfId="5140" xr:uid="{00000000-0005-0000-0000-000006140000}"/>
    <cellStyle name="40% - Accent1 21 2" xfId="5141" xr:uid="{00000000-0005-0000-0000-000007140000}"/>
    <cellStyle name="40% - Accent1 21 2 2" xfId="5142" xr:uid="{00000000-0005-0000-0000-000008140000}"/>
    <cellStyle name="40% - Accent1 21 2 2 2" xfId="5143" xr:uid="{00000000-0005-0000-0000-000009140000}"/>
    <cellStyle name="40% - Accent1 21 2 3" xfId="5144" xr:uid="{00000000-0005-0000-0000-00000A140000}"/>
    <cellStyle name="40% - Accent1 21 2 4" xfId="5145" xr:uid="{00000000-0005-0000-0000-00000B140000}"/>
    <cellStyle name="40% - Accent1 21 2_2011-12 data" xfId="5146" xr:uid="{00000000-0005-0000-0000-00000C140000}"/>
    <cellStyle name="40% - Accent1 21 3" xfId="5147" xr:uid="{00000000-0005-0000-0000-00000D140000}"/>
    <cellStyle name="40% - Accent1 21 3 2" xfId="5148" xr:uid="{00000000-0005-0000-0000-00000E140000}"/>
    <cellStyle name="40% - Accent1 21 3 2 2" xfId="5149" xr:uid="{00000000-0005-0000-0000-00000F140000}"/>
    <cellStyle name="40% - Accent1 21 3 3" xfId="5150" xr:uid="{00000000-0005-0000-0000-000010140000}"/>
    <cellStyle name="40% - Accent1 21 3 4" xfId="5151" xr:uid="{00000000-0005-0000-0000-000011140000}"/>
    <cellStyle name="40% - Accent1 21 3_2011-12 data" xfId="5152" xr:uid="{00000000-0005-0000-0000-000012140000}"/>
    <cellStyle name="40% - Accent1 21 4" xfId="5153" xr:uid="{00000000-0005-0000-0000-000013140000}"/>
    <cellStyle name="40% - Accent1 21 4 2" xfId="5154" xr:uid="{00000000-0005-0000-0000-000014140000}"/>
    <cellStyle name="40% - Accent1 21 5" xfId="5155" xr:uid="{00000000-0005-0000-0000-000015140000}"/>
    <cellStyle name="40% - Accent1 21 6" xfId="5156" xr:uid="{00000000-0005-0000-0000-000016140000}"/>
    <cellStyle name="40% - Accent1 21 7" xfId="5157" xr:uid="{00000000-0005-0000-0000-000017140000}"/>
    <cellStyle name="40% - Accent1 21_2011-12 data" xfId="5158" xr:uid="{00000000-0005-0000-0000-000018140000}"/>
    <cellStyle name="40% - Accent1 22" xfId="5159" xr:uid="{00000000-0005-0000-0000-000019140000}"/>
    <cellStyle name="40% - Accent1 22 2" xfId="5160" xr:uid="{00000000-0005-0000-0000-00001A140000}"/>
    <cellStyle name="40% - Accent1 22 2 2" xfId="5161" xr:uid="{00000000-0005-0000-0000-00001B140000}"/>
    <cellStyle name="40% - Accent1 22 3" xfId="5162" xr:uid="{00000000-0005-0000-0000-00001C140000}"/>
    <cellStyle name="40% - Accent1 22 4" xfId="5163" xr:uid="{00000000-0005-0000-0000-00001D140000}"/>
    <cellStyle name="40% - Accent1 22 5" xfId="5164" xr:uid="{00000000-0005-0000-0000-00001E140000}"/>
    <cellStyle name="40% - Accent1 22_2011-12 data" xfId="5165" xr:uid="{00000000-0005-0000-0000-00001F140000}"/>
    <cellStyle name="40% - Accent1 23" xfId="5166" xr:uid="{00000000-0005-0000-0000-000020140000}"/>
    <cellStyle name="40% - Accent1 23 2" xfId="5167" xr:uid="{00000000-0005-0000-0000-000021140000}"/>
    <cellStyle name="40% - Accent1 23 2 2" xfId="5168" xr:uid="{00000000-0005-0000-0000-000022140000}"/>
    <cellStyle name="40% - Accent1 23 3" xfId="5169" xr:uid="{00000000-0005-0000-0000-000023140000}"/>
    <cellStyle name="40% - Accent1 23 4" xfId="5170" xr:uid="{00000000-0005-0000-0000-000024140000}"/>
    <cellStyle name="40% - Accent1 23 5" xfId="5171" xr:uid="{00000000-0005-0000-0000-000025140000}"/>
    <cellStyle name="40% - Accent1 23_2011-12 data" xfId="5172" xr:uid="{00000000-0005-0000-0000-000026140000}"/>
    <cellStyle name="40% - Accent1 24" xfId="5173" xr:uid="{00000000-0005-0000-0000-000027140000}"/>
    <cellStyle name="40% - Accent1 24 2" xfId="5174" xr:uid="{00000000-0005-0000-0000-000028140000}"/>
    <cellStyle name="40% - Accent1 24 2 2" xfId="5175" xr:uid="{00000000-0005-0000-0000-000029140000}"/>
    <cellStyle name="40% - Accent1 24 3" xfId="5176" xr:uid="{00000000-0005-0000-0000-00002A140000}"/>
    <cellStyle name="40% - Accent1 24 3 2" xfId="5177" xr:uid="{00000000-0005-0000-0000-00002B140000}"/>
    <cellStyle name="40% - Accent1 24 4" xfId="5178" xr:uid="{00000000-0005-0000-0000-00002C140000}"/>
    <cellStyle name="40% - Accent1 24 5" xfId="5179" xr:uid="{00000000-0005-0000-0000-00002D140000}"/>
    <cellStyle name="40% - Accent1 24_2011-12 data" xfId="5180" xr:uid="{00000000-0005-0000-0000-00002E140000}"/>
    <cellStyle name="40% - Accent1 25" xfId="5181" xr:uid="{00000000-0005-0000-0000-00002F140000}"/>
    <cellStyle name="40% - Accent1 25 2" xfId="5182" xr:uid="{00000000-0005-0000-0000-000030140000}"/>
    <cellStyle name="40% - Accent1 25 2 2" xfId="5183" xr:uid="{00000000-0005-0000-0000-000031140000}"/>
    <cellStyle name="40% - Accent1 25 3" xfId="5184" xr:uid="{00000000-0005-0000-0000-000032140000}"/>
    <cellStyle name="40% - Accent1 25 3 2" xfId="5185" xr:uid="{00000000-0005-0000-0000-000033140000}"/>
    <cellStyle name="40% - Accent1 25 4" xfId="5186" xr:uid="{00000000-0005-0000-0000-000034140000}"/>
    <cellStyle name="40% - Accent1 25 5" xfId="5187" xr:uid="{00000000-0005-0000-0000-000035140000}"/>
    <cellStyle name="40% - Accent1 26" xfId="5188" xr:uid="{00000000-0005-0000-0000-000036140000}"/>
    <cellStyle name="40% - Accent1 26 2" xfId="5189" xr:uid="{00000000-0005-0000-0000-000037140000}"/>
    <cellStyle name="40% - Accent1 26 2 2" xfId="5190" xr:uid="{00000000-0005-0000-0000-000038140000}"/>
    <cellStyle name="40% - Accent1 26 3" xfId="5191" xr:uid="{00000000-0005-0000-0000-000039140000}"/>
    <cellStyle name="40% - Accent1 27" xfId="5192" xr:uid="{00000000-0005-0000-0000-00003A140000}"/>
    <cellStyle name="40% - Accent1 27 2" xfId="5193" xr:uid="{00000000-0005-0000-0000-00003B140000}"/>
    <cellStyle name="40% - Accent1 28" xfId="5194" xr:uid="{00000000-0005-0000-0000-00003C140000}"/>
    <cellStyle name="40% - Accent1 28 2" xfId="5195" xr:uid="{00000000-0005-0000-0000-00003D140000}"/>
    <cellStyle name="40% - Accent1 29" xfId="5196" xr:uid="{00000000-0005-0000-0000-00003E140000}"/>
    <cellStyle name="40% - Accent1 29 2" xfId="5197" xr:uid="{00000000-0005-0000-0000-00003F140000}"/>
    <cellStyle name="40% - Accent1 3" xfId="5198" xr:uid="{00000000-0005-0000-0000-000040140000}"/>
    <cellStyle name="40% - Accent1 3 2" xfId="5199" xr:uid="{00000000-0005-0000-0000-000041140000}"/>
    <cellStyle name="40% - Accent1 3 2 2" xfId="5200" xr:uid="{00000000-0005-0000-0000-000042140000}"/>
    <cellStyle name="40% - Accent1 3 2 2 2" xfId="5201" xr:uid="{00000000-0005-0000-0000-000043140000}"/>
    <cellStyle name="40% - Accent1 3 2 2 2 2" xfId="5202" xr:uid="{00000000-0005-0000-0000-000044140000}"/>
    <cellStyle name="40% - Accent1 3 2 2 3" xfId="5203" xr:uid="{00000000-0005-0000-0000-000045140000}"/>
    <cellStyle name="40% - Accent1 3 2 2 4" xfId="5204" xr:uid="{00000000-0005-0000-0000-000046140000}"/>
    <cellStyle name="40% - Accent1 3 2 2_2011-12 data" xfId="5205" xr:uid="{00000000-0005-0000-0000-000047140000}"/>
    <cellStyle name="40% - Accent1 3 2 3" xfId="5206" xr:uid="{00000000-0005-0000-0000-000048140000}"/>
    <cellStyle name="40% - Accent1 3 2 3 2" xfId="5207" xr:uid="{00000000-0005-0000-0000-000049140000}"/>
    <cellStyle name="40% - Accent1 3 2 3 2 2" xfId="5208" xr:uid="{00000000-0005-0000-0000-00004A140000}"/>
    <cellStyle name="40% - Accent1 3 2 3 3" xfId="5209" xr:uid="{00000000-0005-0000-0000-00004B140000}"/>
    <cellStyle name="40% - Accent1 3 2 3 4" xfId="5210" xr:uid="{00000000-0005-0000-0000-00004C140000}"/>
    <cellStyle name="40% - Accent1 3 2 3_2011-12 data" xfId="5211" xr:uid="{00000000-0005-0000-0000-00004D140000}"/>
    <cellStyle name="40% - Accent1 3 2 4" xfId="5212" xr:uid="{00000000-0005-0000-0000-00004E140000}"/>
    <cellStyle name="40% - Accent1 3 2 4 2" xfId="5213" xr:uid="{00000000-0005-0000-0000-00004F140000}"/>
    <cellStyle name="40% - Accent1 3 2 5" xfId="5214" xr:uid="{00000000-0005-0000-0000-000050140000}"/>
    <cellStyle name="40% - Accent1 3 2 6" xfId="5215" xr:uid="{00000000-0005-0000-0000-000051140000}"/>
    <cellStyle name="40% - Accent1 3 2 7" xfId="5216" xr:uid="{00000000-0005-0000-0000-000052140000}"/>
    <cellStyle name="40% - Accent1 3 2_2011-12 data" xfId="5217" xr:uid="{00000000-0005-0000-0000-000053140000}"/>
    <cellStyle name="40% - Accent1 3 3" xfId="5218" xr:uid="{00000000-0005-0000-0000-000054140000}"/>
    <cellStyle name="40% - Accent1 3 3 2" xfId="5219" xr:uid="{00000000-0005-0000-0000-000055140000}"/>
    <cellStyle name="40% - Accent1 3 3 2 2" xfId="5220" xr:uid="{00000000-0005-0000-0000-000056140000}"/>
    <cellStyle name="40% - Accent1 3 3 3" xfId="5221" xr:uid="{00000000-0005-0000-0000-000057140000}"/>
    <cellStyle name="40% - Accent1 3 3 4" xfId="5222" xr:uid="{00000000-0005-0000-0000-000058140000}"/>
    <cellStyle name="40% - Accent1 3 3 5" xfId="5223" xr:uid="{00000000-0005-0000-0000-000059140000}"/>
    <cellStyle name="40% - Accent1 3 3_2011-12 data" xfId="5224" xr:uid="{00000000-0005-0000-0000-00005A140000}"/>
    <cellStyle name="40% - Accent1 3 4" xfId="5225" xr:uid="{00000000-0005-0000-0000-00005B140000}"/>
    <cellStyle name="40% - Accent1 3 4 2" xfId="5226" xr:uid="{00000000-0005-0000-0000-00005C140000}"/>
    <cellStyle name="40% - Accent1 3 5" xfId="5227" xr:uid="{00000000-0005-0000-0000-00005D140000}"/>
    <cellStyle name="40% - Accent1 3 6" xfId="5228" xr:uid="{00000000-0005-0000-0000-00005E140000}"/>
    <cellStyle name="40% - Accent1 3 7" xfId="5229" xr:uid="{00000000-0005-0000-0000-00005F140000}"/>
    <cellStyle name="40% - Accent1 3_2011-12 data" xfId="5230" xr:uid="{00000000-0005-0000-0000-000060140000}"/>
    <cellStyle name="40% - Accent1 30" xfId="5231" xr:uid="{00000000-0005-0000-0000-000061140000}"/>
    <cellStyle name="40% - Accent1 30 2" xfId="5232" xr:uid="{00000000-0005-0000-0000-000062140000}"/>
    <cellStyle name="40% - Accent1 31" xfId="5233" xr:uid="{00000000-0005-0000-0000-000063140000}"/>
    <cellStyle name="40% - Accent1 31 2" xfId="5234" xr:uid="{00000000-0005-0000-0000-000064140000}"/>
    <cellStyle name="40% - Accent1 32" xfId="5235" xr:uid="{00000000-0005-0000-0000-000065140000}"/>
    <cellStyle name="40% - Accent1 32 2" xfId="5236" xr:uid="{00000000-0005-0000-0000-000066140000}"/>
    <cellStyle name="40% - Accent1 33" xfId="5237" xr:uid="{00000000-0005-0000-0000-000067140000}"/>
    <cellStyle name="40% - Accent1 33 2" xfId="5238" xr:uid="{00000000-0005-0000-0000-000068140000}"/>
    <cellStyle name="40% - Accent1 34" xfId="5239" xr:uid="{00000000-0005-0000-0000-000069140000}"/>
    <cellStyle name="40% - Accent1 34 2" xfId="5240" xr:uid="{00000000-0005-0000-0000-00006A140000}"/>
    <cellStyle name="40% - Accent1 35" xfId="5241" xr:uid="{00000000-0005-0000-0000-00006B140000}"/>
    <cellStyle name="40% - Accent1 36" xfId="5242" xr:uid="{00000000-0005-0000-0000-00006C140000}"/>
    <cellStyle name="40% - Accent1 37" xfId="5243" xr:uid="{00000000-0005-0000-0000-00006D140000}"/>
    <cellStyle name="40% - Accent1 37 2" xfId="5244" xr:uid="{00000000-0005-0000-0000-00006E140000}"/>
    <cellStyle name="40% - Accent1 38" xfId="5245" xr:uid="{00000000-0005-0000-0000-00006F140000}"/>
    <cellStyle name="40% - Accent1 39" xfId="5246" xr:uid="{00000000-0005-0000-0000-000070140000}"/>
    <cellStyle name="40% - Accent1 4" xfId="5247" xr:uid="{00000000-0005-0000-0000-000071140000}"/>
    <cellStyle name="40% - Accent1 4 2" xfId="5248" xr:uid="{00000000-0005-0000-0000-000072140000}"/>
    <cellStyle name="40% - Accent1 4 2 2" xfId="5249" xr:uid="{00000000-0005-0000-0000-000073140000}"/>
    <cellStyle name="40% - Accent1 4 2 2 2" xfId="5250" xr:uid="{00000000-0005-0000-0000-000074140000}"/>
    <cellStyle name="40% - Accent1 4 2 2 2 2" xfId="5251" xr:uid="{00000000-0005-0000-0000-000075140000}"/>
    <cellStyle name="40% - Accent1 4 2 2 3" xfId="5252" xr:uid="{00000000-0005-0000-0000-000076140000}"/>
    <cellStyle name="40% - Accent1 4 2 2 4" xfId="5253" xr:uid="{00000000-0005-0000-0000-000077140000}"/>
    <cellStyle name="40% - Accent1 4 2 2_2011-12 data" xfId="5254" xr:uid="{00000000-0005-0000-0000-000078140000}"/>
    <cellStyle name="40% - Accent1 4 2 3" xfId="5255" xr:uid="{00000000-0005-0000-0000-000079140000}"/>
    <cellStyle name="40% - Accent1 4 2 3 2" xfId="5256" xr:uid="{00000000-0005-0000-0000-00007A140000}"/>
    <cellStyle name="40% - Accent1 4 2 3 2 2" xfId="5257" xr:uid="{00000000-0005-0000-0000-00007B140000}"/>
    <cellStyle name="40% - Accent1 4 2 3 3" xfId="5258" xr:uid="{00000000-0005-0000-0000-00007C140000}"/>
    <cellStyle name="40% - Accent1 4 2 3 4" xfId="5259" xr:uid="{00000000-0005-0000-0000-00007D140000}"/>
    <cellStyle name="40% - Accent1 4 2 3_2011-12 data" xfId="5260" xr:uid="{00000000-0005-0000-0000-00007E140000}"/>
    <cellStyle name="40% - Accent1 4 2 4" xfId="5261" xr:uid="{00000000-0005-0000-0000-00007F140000}"/>
    <cellStyle name="40% - Accent1 4 2 4 2" xfId="5262" xr:uid="{00000000-0005-0000-0000-000080140000}"/>
    <cellStyle name="40% - Accent1 4 2 5" xfId="5263" xr:uid="{00000000-0005-0000-0000-000081140000}"/>
    <cellStyle name="40% - Accent1 4 2 6" xfId="5264" xr:uid="{00000000-0005-0000-0000-000082140000}"/>
    <cellStyle name="40% - Accent1 4 2 7" xfId="5265" xr:uid="{00000000-0005-0000-0000-000083140000}"/>
    <cellStyle name="40% - Accent1 4 2_2011-12 data" xfId="5266" xr:uid="{00000000-0005-0000-0000-000084140000}"/>
    <cellStyle name="40% - Accent1 4 3" xfId="5267" xr:uid="{00000000-0005-0000-0000-000085140000}"/>
    <cellStyle name="40% - Accent1 4 3 2" xfId="5268" xr:uid="{00000000-0005-0000-0000-000086140000}"/>
    <cellStyle name="40% - Accent1 4 3 2 2" xfId="5269" xr:uid="{00000000-0005-0000-0000-000087140000}"/>
    <cellStyle name="40% - Accent1 4 3 3" xfId="5270" xr:uid="{00000000-0005-0000-0000-000088140000}"/>
    <cellStyle name="40% - Accent1 4 3 4" xfId="5271" xr:uid="{00000000-0005-0000-0000-000089140000}"/>
    <cellStyle name="40% - Accent1 4 3 5" xfId="5272" xr:uid="{00000000-0005-0000-0000-00008A140000}"/>
    <cellStyle name="40% - Accent1 4 3_2011-12 data" xfId="5273" xr:uid="{00000000-0005-0000-0000-00008B140000}"/>
    <cellStyle name="40% - Accent1 4 4" xfId="5274" xr:uid="{00000000-0005-0000-0000-00008C140000}"/>
    <cellStyle name="40% - Accent1 4 4 2" xfId="5275" xr:uid="{00000000-0005-0000-0000-00008D140000}"/>
    <cellStyle name="40% - Accent1 4 5" xfId="5276" xr:uid="{00000000-0005-0000-0000-00008E140000}"/>
    <cellStyle name="40% - Accent1 4 6" xfId="5277" xr:uid="{00000000-0005-0000-0000-00008F140000}"/>
    <cellStyle name="40% - Accent1 4 7" xfId="5278" xr:uid="{00000000-0005-0000-0000-000090140000}"/>
    <cellStyle name="40% - Accent1 4_2011-12 data" xfId="5279" xr:uid="{00000000-0005-0000-0000-000091140000}"/>
    <cellStyle name="40% - Accent1 40" xfId="5280" xr:uid="{00000000-0005-0000-0000-000092140000}"/>
    <cellStyle name="40% - Accent1 41" xfId="5281" xr:uid="{00000000-0005-0000-0000-000093140000}"/>
    <cellStyle name="40% - Accent1 42" xfId="5282" xr:uid="{00000000-0005-0000-0000-000094140000}"/>
    <cellStyle name="40% - Accent1 43" xfId="5283" xr:uid="{00000000-0005-0000-0000-000095140000}"/>
    <cellStyle name="40% - Accent1 44" xfId="5284" xr:uid="{00000000-0005-0000-0000-000096140000}"/>
    <cellStyle name="40% - Accent1 45" xfId="5285" xr:uid="{00000000-0005-0000-0000-000097140000}"/>
    <cellStyle name="40% - Accent1 46" xfId="5286" xr:uid="{00000000-0005-0000-0000-000098140000}"/>
    <cellStyle name="40% - Accent1 47" xfId="5287" xr:uid="{00000000-0005-0000-0000-000099140000}"/>
    <cellStyle name="40% - Accent1 48" xfId="5288" xr:uid="{00000000-0005-0000-0000-00009A140000}"/>
    <cellStyle name="40% - Accent1 49" xfId="5289" xr:uid="{00000000-0005-0000-0000-00009B140000}"/>
    <cellStyle name="40% - Accent1 5" xfId="5290" xr:uid="{00000000-0005-0000-0000-00009C140000}"/>
    <cellStyle name="40% - Accent1 5 2" xfId="5291" xr:uid="{00000000-0005-0000-0000-00009D140000}"/>
    <cellStyle name="40% - Accent1 5 2 2" xfId="5292" xr:uid="{00000000-0005-0000-0000-00009E140000}"/>
    <cellStyle name="40% - Accent1 5 2 2 2" xfId="5293" xr:uid="{00000000-0005-0000-0000-00009F140000}"/>
    <cellStyle name="40% - Accent1 5 2 2 2 2" xfId="5294" xr:uid="{00000000-0005-0000-0000-0000A0140000}"/>
    <cellStyle name="40% - Accent1 5 2 2 3" xfId="5295" xr:uid="{00000000-0005-0000-0000-0000A1140000}"/>
    <cellStyle name="40% - Accent1 5 2 2 4" xfId="5296" xr:uid="{00000000-0005-0000-0000-0000A2140000}"/>
    <cellStyle name="40% - Accent1 5 2 2_2011-12 data" xfId="5297" xr:uid="{00000000-0005-0000-0000-0000A3140000}"/>
    <cellStyle name="40% - Accent1 5 2 3" xfId="5298" xr:uid="{00000000-0005-0000-0000-0000A4140000}"/>
    <cellStyle name="40% - Accent1 5 2 3 2" xfId="5299" xr:uid="{00000000-0005-0000-0000-0000A5140000}"/>
    <cellStyle name="40% - Accent1 5 2 3 2 2" xfId="5300" xr:uid="{00000000-0005-0000-0000-0000A6140000}"/>
    <cellStyle name="40% - Accent1 5 2 3 3" xfId="5301" xr:uid="{00000000-0005-0000-0000-0000A7140000}"/>
    <cellStyle name="40% - Accent1 5 2 3 4" xfId="5302" xr:uid="{00000000-0005-0000-0000-0000A8140000}"/>
    <cellStyle name="40% - Accent1 5 2 3_2011-12 data" xfId="5303" xr:uid="{00000000-0005-0000-0000-0000A9140000}"/>
    <cellStyle name="40% - Accent1 5 2 4" xfId="5304" xr:uid="{00000000-0005-0000-0000-0000AA140000}"/>
    <cellStyle name="40% - Accent1 5 2 4 2" xfId="5305" xr:uid="{00000000-0005-0000-0000-0000AB140000}"/>
    <cellStyle name="40% - Accent1 5 2 5" xfId="5306" xr:uid="{00000000-0005-0000-0000-0000AC140000}"/>
    <cellStyle name="40% - Accent1 5 2 6" xfId="5307" xr:uid="{00000000-0005-0000-0000-0000AD140000}"/>
    <cellStyle name="40% - Accent1 5 2 7" xfId="5308" xr:uid="{00000000-0005-0000-0000-0000AE140000}"/>
    <cellStyle name="40% - Accent1 5 2_2011-12 data" xfId="5309" xr:uid="{00000000-0005-0000-0000-0000AF140000}"/>
    <cellStyle name="40% - Accent1 5 3" xfId="5310" xr:uid="{00000000-0005-0000-0000-0000B0140000}"/>
    <cellStyle name="40% - Accent1 5 3 2" xfId="5311" xr:uid="{00000000-0005-0000-0000-0000B1140000}"/>
    <cellStyle name="40% - Accent1 5 3 2 2" xfId="5312" xr:uid="{00000000-0005-0000-0000-0000B2140000}"/>
    <cellStyle name="40% - Accent1 5 3 3" xfId="5313" xr:uid="{00000000-0005-0000-0000-0000B3140000}"/>
    <cellStyle name="40% - Accent1 5 3 4" xfId="5314" xr:uid="{00000000-0005-0000-0000-0000B4140000}"/>
    <cellStyle name="40% - Accent1 5 3 5" xfId="5315" xr:uid="{00000000-0005-0000-0000-0000B5140000}"/>
    <cellStyle name="40% - Accent1 5 3_2011-12 data" xfId="5316" xr:uid="{00000000-0005-0000-0000-0000B6140000}"/>
    <cellStyle name="40% - Accent1 5 4" xfId="5317" xr:uid="{00000000-0005-0000-0000-0000B7140000}"/>
    <cellStyle name="40% - Accent1 5 4 2" xfId="5318" xr:uid="{00000000-0005-0000-0000-0000B8140000}"/>
    <cellStyle name="40% - Accent1 5 5" xfId="5319" xr:uid="{00000000-0005-0000-0000-0000B9140000}"/>
    <cellStyle name="40% - Accent1 5 6" xfId="5320" xr:uid="{00000000-0005-0000-0000-0000BA140000}"/>
    <cellStyle name="40% - Accent1 5 7" xfId="5321" xr:uid="{00000000-0005-0000-0000-0000BB140000}"/>
    <cellStyle name="40% - Accent1 5_2011-12 data" xfId="5322" xr:uid="{00000000-0005-0000-0000-0000BC140000}"/>
    <cellStyle name="40% - Accent1 50" xfId="5323" xr:uid="{00000000-0005-0000-0000-0000BD140000}"/>
    <cellStyle name="40% - Accent1 51" xfId="5324" xr:uid="{00000000-0005-0000-0000-0000BE140000}"/>
    <cellStyle name="40% - Accent1 52" xfId="5325" xr:uid="{00000000-0005-0000-0000-0000BF140000}"/>
    <cellStyle name="40% - Accent1 53" xfId="5326" xr:uid="{00000000-0005-0000-0000-0000C0140000}"/>
    <cellStyle name="40% - Accent1 54" xfId="5327" xr:uid="{00000000-0005-0000-0000-0000C1140000}"/>
    <cellStyle name="40% - Accent1 55" xfId="5328" xr:uid="{00000000-0005-0000-0000-0000C2140000}"/>
    <cellStyle name="40% - Accent1 56" xfId="5329" xr:uid="{00000000-0005-0000-0000-0000C3140000}"/>
    <cellStyle name="40% - Accent1 57" xfId="5330" xr:uid="{00000000-0005-0000-0000-0000C4140000}"/>
    <cellStyle name="40% - Accent1 58" xfId="5331" xr:uid="{00000000-0005-0000-0000-0000C5140000}"/>
    <cellStyle name="40% - Accent1 59" xfId="5332" xr:uid="{00000000-0005-0000-0000-0000C6140000}"/>
    <cellStyle name="40% - Accent1 6" xfId="5333" xr:uid="{00000000-0005-0000-0000-0000C7140000}"/>
    <cellStyle name="40% - Accent1 6 2" xfId="5334" xr:uid="{00000000-0005-0000-0000-0000C8140000}"/>
    <cellStyle name="40% - Accent1 6 2 2" xfId="5335" xr:uid="{00000000-0005-0000-0000-0000C9140000}"/>
    <cellStyle name="40% - Accent1 6 2 2 2" xfId="5336" xr:uid="{00000000-0005-0000-0000-0000CA140000}"/>
    <cellStyle name="40% - Accent1 6 2 2 2 2" xfId="5337" xr:uid="{00000000-0005-0000-0000-0000CB140000}"/>
    <cellStyle name="40% - Accent1 6 2 2 3" xfId="5338" xr:uid="{00000000-0005-0000-0000-0000CC140000}"/>
    <cellStyle name="40% - Accent1 6 2 2 4" xfId="5339" xr:uid="{00000000-0005-0000-0000-0000CD140000}"/>
    <cellStyle name="40% - Accent1 6 2 2_2011-12 data" xfId="5340" xr:uid="{00000000-0005-0000-0000-0000CE140000}"/>
    <cellStyle name="40% - Accent1 6 2 3" xfId="5341" xr:uid="{00000000-0005-0000-0000-0000CF140000}"/>
    <cellStyle name="40% - Accent1 6 2 3 2" xfId="5342" xr:uid="{00000000-0005-0000-0000-0000D0140000}"/>
    <cellStyle name="40% - Accent1 6 2 3 2 2" xfId="5343" xr:uid="{00000000-0005-0000-0000-0000D1140000}"/>
    <cellStyle name="40% - Accent1 6 2 3 3" xfId="5344" xr:uid="{00000000-0005-0000-0000-0000D2140000}"/>
    <cellStyle name="40% - Accent1 6 2 3 4" xfId="5345" xr:uid="{00000000-0005-0000-0000-0000D3140000}"/>
    <cellStyle name="40% - Accent1 6 2 3_2011-12 data" xfId="5346" xr:uid="{00000000-0005-0000-0000-0000D4140000}"/>
    <cellStyle name="40% - Accent1 6 2 4" xfId="5347" xr:uid="{00000000-0005-0000-0000-0000D5140000}"/>
    <cellStyle name="40% - Accent1 6 2 4 2" xfId="5348" xr:uid="{00000000-0005-0000-0000-0000D6140000}"/>
    <cellStyle name="40% - Accent1 6 2 5" xfId="5349" xr:uid="{00000000-0005-0000-0000-0000D7140000}"/>
    <cellStyle name="40% - Accent1 6 2 6" xfId="5350" xr:uid="{00000000-0005-0000-0000-0000D8140000}"/>
    <cellStyle name="40% - Accent1 6 2 7" xfId="5351" xr:uid="{00000000-0005-0000-0000-0000D9140000}"/>
    <cellStyle name="40% - Accent1 6 2_2011-12 data" xfId="5352" xr:uid="{00000000-0005-0000-0000-0000DA140000}"/>
    <cellStyle name="40% - Accent1 6 3" xfId="5353" xr:uid="{00000000-0005-0000-0000-0000DB140000}"/>
    <cellStyle name="40% - Accent1 6 3 2" xfId="5354" xr:uid="{00000000-0005-0000-0000-0000DC140000}"/>
    <cellStyle name="40% - Accent1 6 3 2 2" xfId="5355" xr:uid="{00000000-0005-0000-0000-0000DD140000}"/>
    <cellStyle name="40% - Accent1 6 3 3" xfId="5356" xr:uid="{00000000-0005-0000-0000-0000DE140000}"/>
    <cellStyle name="40% - Accent1 6 3 4" xfId="5357" xr:uid="{00000000-0005-0000-0000-0000DF140000}"/>
    <cellStyle name="40% - Accent1 6 3 5" xfId="5358" xr:uid="{00000000-0005-0000-0000-0000E0140000}"/>
    <cellStyle name="40% - Accent1 6 3_2011-12 data" xfId="5359" xr:uid="{00000000-0005-0000-0000-0000E1140000}"/>
    <cellStyle name="40% - Accent1 6 4" xfId="5360" xr:uid="{00000000-0005-0000-0000-0000E2140000}"/>
    <cellStyle name="40% - Accent1 6 4 2" xfId="5361" xr:uid="{00000000-0005-0000-0000-0000E3140000}"/>
    <cellStyle name="40% - Accent1 6 5" xfId="5362" xr:uid="{00000000-0005-0000-0000-0000E4140000}"/>
    <cellStyle name="40% - Accent1 6 6" xfId="5363" xr:uid="{00000000-0005-0000-0000-0000E5140000}"/>
    <cellStyle name="40% - Accent1 6 7" xfId="5364" xr:uid="{00000000-0005-0000-0000-0000E6140000}"/>
    <cellStyle name="40% - Accent1 6_2011-12 data" xfId="5365" xr:uid="{00000000-0005-0000-0000-0000E7140000}"/>
    <cellStyle name="40% - Accent1 60" xfId="5366" xr:uid="{00000000-0005-0000-0000-0000E8140000}"/>
    <cellStyle name="40% - Accent1 61" xfId="5367" xr:uid="{00000000-0005-0000-0000-0000E9140000}"/>
    <cellStyle name="40% - Accent1 62" xfId="5368" xr:uid="{00000000-0005-0000-0000-0000EA140000}"/>
    <cellStyle name="40% - Accent1 63" xfId="5369" xr:uid="{00000000-0005-0000-0000-0000EB140000}"/>
    <cellStyle name="40% - Accent1 64" xfId="5370" xr:uid="{00000000-0005-0000-0000-0000EC140000}"/>
    <cellStyle name="40% - Accent1 65" xfId="5371" xr:uid="{00000000-0005-0000-0000-0000ED140000}"/>
    <cellStyle name="40% - Accent1 66" xfId="5372" xr:uid="{00000000-0005-0000-0000-0000EE140000}"/>
    <cellStyle name="40% - Accent1 67" xfId="5373" xr:uid="{00000000-0005-0000-0000-0000EF140000}"/>
    <cellStyle name="40% - Accent1 68" xfId="5374" xr:uid="{00000000-0005-0000-0000-0000F0140000}"/>
    <cellStyle name="40% - Accent1 69" xfId="5375" xr:uid="{00000000-0005-0000-0000-0000F1140000}"/>
    <cellStyle name="40% - Accent1 7" xfId="5376" xr:uid="{00000000-0005-0000-0000-0000F2140000}"/>
    <cellStyle name="40% - Accent1 7 2" xfId="5377" xr:uid="{00000000-0005-0000-0000-0000F3140000}"/>
    <cellStyle name="40% - Accent1 7 2 2" xfId="5378" xr:uid="{00000000-0005-0000-0000-0000F4140000}"/>
    <cellStyle name="40% - Accent1 7 2 2 2" xfId="5379" xr:uid="{00000000-0005-0000-0000-0000F5140000}"/>
    <cellStyle name="40% - Accent1 7 2 2 2 2" xfId="5380" xr:uid="{00000000-0005-0000-0000-0000F6140000}"/>
    <cellStyle name="40% - Accent1 7 2 2 3" xfId="5381" xr:uid="{00000000-0005-0000-0000-0000F7140000}"/>
    <cellStyle name="40% - Accent1 7 2 2 4" xfId="5382" xr:uid="{00000000-0005-0000-0000-0000F8140000}"/>
    <cellStyle name="40% - Accent1 7 2 3" xfId="5383" xr:uid="{00000000-0005-0000-0000-0000F9140000}"/>
    <cellStyle name="40% - Accent1 7 2 3 2" xfId="5384" xr:uid="{00000000-0005-0000-0000-0000FA140000}"/>
    <cellStyle name="40% - Accent1 7 2 3 2 2" xfId="5385" xr:uid="{00000000-0005-0000-0000-0000FB140000}"/>
    <cellStyle name="40% - Accent1 7 2 3 3" xfId="5386" xr:uid="{00000000-0005-0000-0000-0000FC140000}"/>
    <cellStyle name="40% - Accent1 7 2 3 4" xfId="5387" xr:uid="{00000000-0005-0000-0000-0000FD140000}"/>
    <cellStyle name="40% - Accent1 7 2 4" xfId="5388" xr:uid="{00000000-0005-0000-0000-0000FE140000}"/>
    <cellStyle name="40% - Accent1 7 2 4 2" xfId="5389" xr:uid="{00000000-0005-0000-0000-0000FF140000}"/>
    <cellStyle name="40% - Accent1 7 2 5" xfId="5390" xr:uid="{00000000-0005-0000-0000-000000150000}"/>
    <cellStyle name="40% - Accent1 7 2 6" xfId="5391" xr:uid="{00000000-0005-0000-0000-000001150000}"/>
    <cellStyle name="40% - Accent1 7 3" xfId="5392" xr:uid="{00000000-0005-0000-0000-000002150000}"/>
    <cellStyle name="40% - Accent1 7 3 2" xfId="5393" xr:uid="{00000000-0005-0000-0000-000003150000}"/>
    <cellStyle name="40% - Accent1 7 3 2 2" xfId="5394" xr:uid="{00000000-0005-0000-0000-000004150000}"/>
    <cellStyle name="40% - Accent1 7 3 3" xfId="5395" xr:uid="{00000000-0005-0000-0000-000005150000}"/>
    <cellStyle name="40% - Accent1 7 3 4" xfId="5396" xr:uid="{00000000-0005-0000-0000-000006150000}"/>
    <cellStyle name="40% - Accent1 7 4" xfId="5397" xr:uid="{00000000-0005-0000-0000-000007150000}"/>
    <cellStyle name="40% - Accent1 7 4 2" xfId="5398" xr:uid="{00000000-0005-0000-0000-000008150000}"/>
    <cellStyle name="40% - Accent1 7 5" xfId="5399" xr:uid="{00000000-0005-0000-0000-000009150000}"/>
    <cellStyle name="40% - Accent1 7 6" xfId="5400" xr:uid="{00000000-0005-0000-0000-00000A150000}"/>
    <cellStyle name="40% - Accent1 70" xfId="5401" xr:uid="{00000000-0005-0000-0000-00000B150000}"/>
    <cellStyle name="40% - Accent1 71" xfId="5402" xr:uid="{00000000-0005-0000-0000-00000C150000}"/>
    <cellStyle name="40% - Accent1 72" xfId="5403" xr:uid="{00000000-0005-0000-0000-00000D150000}"/>
    <cellStyle name="40% - Accent1 73" xfId="5404" xr:uid="{00000000-0005-0000-0000-00000E150000}"/>
    <cellStyle name="40% - Accent1 74" xfId="5405" xr:uid="{00000000-0005-0000-0000-00000F150000}"/>
    <cellStyle name="40% - Accent1 75" xfId="5406" xr:uid="{00000000-0005-0000-0000-000010150000}"/>
    <cellStyle name="40% - Accent1 76" xfId="5407" xr:uid="{00000000-0005-0000-0000-000011150000}"/>
    <cellStyle name="40% - Accent1 77" xfId="5408" xr:uid="{00000000-0005-0000-0000-000012150000}"/>
    <cellStyle name="40% - Accent1 78" xfId="5409" xr:uid="{00000000-0005-0000-0000-000013150000}"/>
    <cellStyle name="40% - Accent1 79" xfId="5410" xr:uid="{00000000-0005-0000-0000-000014150000}"/>
    <cellStyle name="40% - Accent1 8" xfId="5411" xr:uid="{00000000-0005-0000-0000-000015150000}"/>
    <cellStyle name="40% - Accent1 8 2" xfId="5412" xr:uid="{00000000-0005-0000-0000-000016150000}"/>
    <cellStyle name="40% - Accent1 8 2 2" xfId="5413" xr:uid="{00000000-0005-0000-0000-000017150000}"/>
    <cellStyle name="40% - Accent1 8 2 2 2" xfId="5414" xr:uid="{00000000-0005-0000-0000-000018150000}"/>
    <cellStyle name="40% - Accent1 8 2 2 2 2" xfId="5415" xr:uid="{00000000-0005-0000-0000-000019150000}"/>
    <cellStyle name="40% - Accent1 8 2 2 3" xfId="5416" xr:uid="{00000000-0005-0000-0000-00001A150000}"/>
    <cellStyle name="40% - Accent1 8 2 2 4" xfId="5417" xr:uid="{00000000-0005-0000-0000-00001B150000}"/>
    <cellStyle name="40% - Accent1 8 2 3" xfId="5418" xr:uid="{00000000-0005-0000-0000-00001C150000}"/>
    <cellStyle name="40% - Accent1 8 2 3 2" xfId="5419" xr:uid="{00000000-0005-0000-0000-00001D150000}"/>
    <cellStyle name="40% - Accent1 8 2 3 2 2" xfId="5420" xr:uid="{00000000-0005-0000-0000-00001E150000}"/>
    <cellStyle name="40% - Accent1 8 2 3 3" xfId="5421" xr:uid="{00000000-0005-0000-0000-00001F150000}"/>
    <cellStyle name="40% - Accent1 8 2 3 4" xfId="5422" xr:uid="{00000000-0005-0000-0000-000020150000}"/>
    <cellStyle name="40% - Accent1 8 2 4" xfId="5423" xr:uid="{00000000-0005-0000-0000-000021150000}"/>
    <cellStyle name="40% - Accent1 8 2 4 2" xfId="5424" xr:uid="{00000000-0005-0000-0000-000022150000}"/>
    <cellStyle name="40% - Accent1 8 2 5" xfId="5425" xr:uid="{00000000-0005-0000-0000-000023150000}"/>
    <cellStyle name="40% - Accent1 8 2 6" xfId="5426" xr:uid="{00000000-0005-0000-0000-000024150000}"/>
    <cellStyle name="40% - Accent1 8 3" xfId="5427" xr:uid="{00000000-0005-0000-0000-000025150000}"/>
    <cellStyle name="40% - Accent1 8 3 2" xfId="5428" xr:uid="{00000000-0005-0000-0000-000026150000}"/>
    <cellStyle name="40% - Accent1 8 3 2 2" xfId="5429" xr:uid="{00000000-0005-0000-0000-000027150000}"/>
    <cellStyle name="40% - Accent1 8 3 3" xfId="5430" xr:uid="{00000000-0005-0000-0000-000028150000}"/>
    <cellStyle name="40% - Accent1 8 3 4" xfId="5431" xr:uid="{00000000-0005-0000-0000-000029150000}"/>
    <cellStyle name="40% - Accent1 8 4" xfId="5432" xr:uid="{00000000-0005-0000-0000-00002A150000}"/>
    <cellStyle name="40% - Accent1 8 4 2" xfId="5433" xr:uid="{00000000-0005-0000-0000-00002B150000}"/>
    <cellStyle name="40% - Accent1 8 5" xfId="5434" xr:uid="{00000000-0005-0000-0000-00002C150000}"/>
    <cellStyle name="40% - Accent1 8 6" xfId="5435" xr:uid="{00000000-0005-0000-0000-00002D150000}"/>
    <cellStyle name="40% - Accent1 80" xfId="5436" xr:uid="{00000000-0005-0000-0000-00002E150000}"/>
    <cellStyle name="40% - Accent1 81" xfId="5437" xr:uid="{00000000-0005-0000-0000-00002F150000}"/>
    <cellStyle name="40% - Accent1 82" xfId="5438" xr:uid="{00000000-0005-0000-0000-000030150000}"/>
    <cellStyle name="40% - Accent1 83" xfId="5439" xr:uid="{00000000-0005-0000-0000-000031150000}"/>
    <cellStyle name="40% - Accent1 84" xfId="5440" xr:uid="{00000000-0005-0000-0000-000032150000}"/>
    <cellStyle name="40% - Accent1 85" xfId="5441" xr:uid="{00000000-0005-0000-0000-000033150000}"/>
    <cellStyle name="40% - Accent1 86" xfId="5442" xr:uid="{00000000-0005-0000-0000-000034150000}"/>
    <cellStyle name="40% - Accent1 87" xfId="5443" xr:uid="{00000000-0005-0000-0000-000035150000}"/>
    <cellStyle name="40% - Accent1 88" xfId="5444" xr:uid="{00000000-0005-0000-0000-000036150000}"/>
    <cellStyle name="40% - Accent1 89" xfId="5445" xr:uid="{00000000-0005-0000-0000-000037150000}"/>
    <cellStyle name="40% - Accent1 9" xfId="5446" xr:uid="{00000000-0005-0000-0000-000038150000}"/>
    <cellStyle name="40% - Accent1 9 2" xfId="5447" xr:uid="{00000000-0005-0000-0000-000039150000}"/>
    <cellStyle name="40% - Accent1 9 2 2" xfId="5448" xr:uid="{00000000-0005-0000-0000-00003A150000}"/>
    <cellStyle name="40% - Accent1 9 2 2 2" xfId="5449" xr:uid="{00000000-0005-0000-0000-00003B150000}"/>
    <cellStyle name="40% - Accent1 9 2 2 2 2" xfId="5450" xr:uid="{00000000-0005-0000-0000-00003C150000}"/>
    <cellStyle name="40% - Accent1 9 2 2 3" xfId="5451" xr:uid="{00000000-0005-0000-0000-00003D150000}"/>
    <cellStyle name="40% - Accent1 9 2 2 4" xfId="5452" xr:uid="{00000000-0005-0000-0000-00003E150000}"/>
    <cellStyle name="40% - Accent1 9 2 3" xfId="5453" xr:uid="{00000000-0005-0000-0000-00003F150000}"/>
    <cellStyle name="40% - Accent1 9 2 3 2" xfId="5454" xr:uid="{00000000-0005-0000-0000-000040150000}"/>
    <cellStyle name="40% - Accent1 9 2 3 2 2" xfId="5455" xr:uid="{00000000-0005-0000-0000-000041150000}"/>
    <cellStyle name="40% - Accent1 9 2 3 3" xfId="5456" xr:uid="{00000000-0005-0000-0000-000042150000}"/>
    <cellStyle name="40% - Accent1 9 2 3 4" xfId="5457" xr:uid="{00000000-0005-0000-0000-000043150000}"/>
    <cellStyle name="40% - Accent1 9 2 4" xfId="5458" xr:uid="{00000000-0005-0000-0000-000044150000}"/>
    <cellStyle name="40% - Accent1 9 2 4 2" xfId="5459" xr:uid="{00000000-0005-0000-0000-000045150000}"/>
    <cellStyle name="40% - Accent1 9 2 5" xfId="5460" xr:uid="{00000000-0005-0000-0000-000046150000}"/>
    <cellStyle name="40% - Accent1 9 2 6" xfId="5461" xr:uid="{00000000-0005-0000-0000-000047150000}"/>
    <cellStyle name="40% - Accent1 9 3" xfId="5462" xr:uid="{00000000-0005-0000-0000-000048150000}"/>
    <cellStyle name="40% - Accent1 9 3 2" xfId="5463" xr:uid="{00000000-0005-0000-0000-000049150000}"/>
    <cellStyle name="40% - Accent1 9 3 2 2" xfId="5464" xr:uid="{00000000-0005-0000-0000-00004A150000}"/>
    <cellStyle name="40% - Accent1 9 3 3" xfId="5465" xr:uid="{00000000-0005-0000-0000-00004B150000}"/>
    <cellStyle name="40% - Accent1 9 3 4" xfId="5466" xr:uid="{00000000-0005-0000-0000-00004C150000}"/>
    <cellStyle name="40% - Accent1 9 4" xfId="5467" xr:uid="{00000000-0005-0000-0000-00004D150000}"/>
    <cellStyle name="40% - Accent1 9 4 2" xfId="5468" xr:uid="{00000000-0005-0000-0000-00004E150000}"/>
    <cellStyle name="40% - Accent1 9 5" xfId="5469" xr:uid="{00000000-0005-0000-0000-00004F150000}"/>
    <cellStyle name="40% - Accent1 9 6" xfId="5470" xr:uid="{00000000-0005-0000-0000-000050150000}"/>
    <cellStyle name="40% - Accent1 90" xfId="5471" xr:uid="{00000000-0005-0000-0000-000051150000}"/>
    <cellStyle name="40% - Accent1 91" xfId="5472" xr:uid="{00000000-0005-0000-0000-000052150000}"/>
    <cellStyle name="40% - Accent1 92" xfId="5473" xr:uid="{00000000-0005-0000-0000-000053150000}"/>
    <cellStyle name="40% - Accent1 93" xfId="5474" xr:uid="{00000000-0005-0000-0000-000054150000}"/>
    <cellStyle name="40% - Accent1 94" xfId="5475" xr:uid="{00000000-0005-0000-0000-000055150000}"/>
    <cellStyle name="40% - Accent1 95" xfId="5476" xr:uid="{00000000-0005-0000-0000-000056150000}"/>
    <cellStyle name="40% - Accent1 96" xfId="5477" xr:uid="{00000000-0005-0000-0000-000057150000}"/>
    <cellStyle name="40% - Accent1 97" xfId="5478" xr:uid="{00000000-0005-0000-0000-000058150000}"/>
    <cellStyle name="40% - Accent1 98" xfId="5479" xr:uid="{00000000-0005-0000-0000-000059150000}"/>
    <cellStyle name="40% - Accent1 99" xfId="5480" xr:uid="{00000000-0005-0000-0000-00005A150000}"/>
    <cellStyle name="40% - Accent2 10" xfId="5481" xr:uid="{00000000-0005-0000-0000-00005B150000}"/>
    <cellStyle name="40% - Accent2 10 2" xfId="5482" xr:uid="{00000000-0005-0000-0000-00005C150000}"/>
    <cellStyle name="40% - Accent2 10 2 2" xfId="5483" xr:uid="{00000000-0005-0000-0000-00005D150000}"/>
    <cellStyle name="40% - Accent2 10 2 2 2" xfId="5484" xr:uid="{00000000-0005-0000-0000-00005E150000}"/>
    <cellStyle name="40% - Accent2 10 2 2 2 2" xfId="5485" xr:uid="{00000000-0005-0000-0000-00005F150000}"/>
    <cellStyle name="40% - Accent2 10 2 2 3" xfId="5486" xr:uid="{00000000-0005-0000-0000-000060150000}"/>
    <cellStyle name="40% - Accent2 10 2 2 4" xfId="5487" xr:uid="{00000000-0005-0000-0000-000061150000}"/>
    <cellStyle name="40% - Accent2 10 2 3" xfId="5488" xr:uid="{00000000-0005-0000-0000-000062150000}"/>
    <cellStyle name="40% - Accent2 10 2 3 2" xfId="5489" xr:uid="{00000000-0005-0000-0000-000063150000}"/>
    <cellStyle name="40% - Accent2 10 2 3 2 2" xfId="5490" xr:uid="{00000000-0005-0000-0000-000064150000}"/>
    <cellStyle name="40% - Accent2 10 2 3 3" xfId="5491" xr:uid="{00000000-0005-0000-0000-000065150000}"/>
    <cellStyle name="40% - Accent2 10 2 3 4" xfId="5492" xr:uid="{00000000-0005-0000-0000-000066150000}"/>
    <cellStyle name="40% - Accent2 10 2 4" xfId="5493" xr:uid="{00000000-0005-0000-0000-000067150000}"/>
    <cellStyle name="40% - Accent2 10 2 4 2" xfId="5494" xr:uid="{00000000-0005-0000-0000-000068150000}"/>
    <cellStyle name="40% - Accent2 10 2 5" xfId="5495" xr:uid="{00000000-0005-0000-0000-000069150000}"/>
    <cellStyle name="40% - Accent2 10 2 6" xfId="5496" xr:uid="{00000000-0005-0000-0000-00006A150000}"/>
    <cellStyle name="40% - Accent2 10 3" xfId="5497" xr:uid="{00000000-0005-0000-0000-00006B150000}"/>
    <cellStyle name="40% - Accent2 10 3 2" xfId="5498" xr:uid="{00000000-0005-0000-0000-00006C150000}"/>
    <cellStyle name="40% - Accent2 10 3 2 2" xfId="5499" xr:uid="{00000000-0005-0000-0000-00006D150000}"/>
    <cellStyle name="40% - Accent2 10 3 3" xfId="5500" xr:uid="{00000000-0005-0000-0000-00006E150000}"/>
    <cellStyle name="40% - Accent2 10 3 4" xfId="5501" xr:uid="{00000000-0005-0000-0000-00006F150000}"/>
    <cellStyle name="40% - Accent2 10 4" xfId="5502" xr:uid="{00000000-0005-0000-0000-000070150000}"/>
    <cellStyle name="40% - Accent2 10 4 2" xfId="5503" xr:uid="{00000000-0005-0000-0000-000071150000}"/>
    <cellStyle name="40% - Accent2 10 5" xfId="5504" xr:uid="{00000000-0005-0000-0000-000072150000}"/>
    <cellStyle name="40% - Accent2 10 6" xfId="5505" xr:uid="{00000000-0005-0000-0000-000073150000}"/>
    <cellStyle name="40% - Accent2 100" xfId="5506" xr:uid="{00000000-0005-0000-0000-000074150000}"/>
    <cellStyle name="40% - Accent2 101" xfId="5507" xr:uid="{00000000-0005-0000-0000-000075150000}"/>
    <cellStyle name="40% - Accent2 102" xfId="5508" xr:uid="{00000000-0005-0000-0000-000076150000}"/>
    <cellStyle name="40% - Accent2 11" xfId="5509" xr:uid="{00000000-0005-0000-0000-000077150000}"/>
    <cellStyle name="40% - Accent2 11 2" xfId="5510" xr:uid="{00000000-0005-0000-0000-000078150000}"/>
    <cellStyle name="40% - Accent2 11 2 2" xfId="5511" xr:uid="{00000000-0005-0000-0000-000079150000}"/>
    <cellStyle name="40% - Accent2 11 2 2 2" xfId="5512" xr:uid="{00000000-0005-0000-0000-00007A150000}"/>
    <cellStyle name="40% - Accent2 11 2 2 2 2" xfId="5513" xr:uid="{00000000-0005-0000-0000-00007B150000}"/>
    <cellStyle name="40% - Accent2 11 2 2 3" xfId="5514" xr:uid="{00000000-0005-0000-0000-00007C150000}"/>
    <cellStyle name="40% - Accent2 11 2 2 4" xfId="5515" xr:uid="{00000000-0005-0000-0000-00007D150000}"/>
    <cellStyle name="40% - Accent2 11 2 3" xfId="5516" xr:uid="{00000000-0005-0000-0000-00007E150000}"/>
    <cellStyle name="40% - Accent2 11 2 3 2" xfId="5517" xr:uid="{00000000-0005-0000-0000-00007F150000}"/>
    <cellStyle name="40% - Accent2 11 2 3 2 2" xfId="5518" xr:uid="{00000000-0005-0000-0000-000080150000}"/>
    <cellStyle name="40% - Accent2 11 2 3 3" xfId="5519" xr:uid="{00000000-0005-0000-0000-000081150000}"/>
    <cellStyle name="40% - Accent2 11 2 3 4" xfId="5520" xr:uid="{00000000-0005-0000-0000-000082150000}"/>
    <cellStyle name="40% - Accent2 11 2 4" xfId="5521" xr:uid="{00000000-0005-0000-0000-000083150000}"/>
    <cellStyle name="40% - Accent2 11 2 4 2" xfId="5522" xr:uid="{00000000-0005-0000-0000-000084150000}"/>
    <cellStyle name="40% - Accent2 11 2 5" xfId="5523" xr:uid="{00000000-0005-0000-0000-000085150000}"/>
    <cellStyle name="40% - Accent2 11 2 6" xfId="5524" xr:uid="{00000000-0005-0000-0000-000086150000}"/>
    <cellStyle name="40% - Accent2 11 3" xfId="5525" xr:uid="{00000000-0005-0000-0000-000087150000}"/>
    <cellStyle name="40% - Accent2 11 3 2" xfId="5526" xr:uid="{00000000-0005-0000-0000-000088150000}"/>
    <cellStyle name="40% - Accent2 11 3 2 2" xfId="5527" xr:uid="{00000000-0005-0000-0000-000089150000}"/>
    <cellStyle name="40% - Accent2 11 3 3" xfId="5528" xr:uid="{00000000-0005-0000-0000-00008A150000}"/>
    <cellStyle name="40% - Accent2 11 3 4" xfId="5529" xr:uid="{00000000-0005-0000-0000-00008B150000}"/>
    <cellStyle name="40% - Accent2 11 4" xfId="5530" xr:uid="{00000000-0005-0000-0000-00008C150000}"/>
    <cellStyle name="40% - Accent2 11 4 2" xfId="5531" xr:uid="{00000000-0005-0000-0000-00008D150000}"/>
    <cellStyle name="40% - Accent2 11 5" xfId="5532" xr:uid="{00000000-0005-0000-0000-00008E150000}"/>
    <cellStyle name="40% - Accent2 11 6" xfId="5533" xr:uid="{00000000-0005-0000-0000-00008F150000}"/>
    <cellStyle name="40% - Accent2 12" xfId="5534" xr:uid="{00000000-0005-0000-0000-000090150000}"/>
    <cellStyle name="40% - Accent2 12 2" xfId="5535" xr:uid="{00000000-0005-0000-0000-000091150000}"/>
    <cellStyle name="40% - Accent2 12 2 2" xfId="5536" xr:uid="{00000000-0005-0000-0000-000092150000}"/>
    <cellStyle name="40% - Accent2 12 2 2 2" xfId="5537" xr:uid="{00000000-0005-0000-0000-000093150000}"/>
    <cellStyle name="40% - Accent2 12 2 2 2 2" xfId="5538" xr:uid="{00000000-0005-0000-0000-000094150000}"/>
    <cellStyle name="40% - Accent2 12 2 2 3" xfId="5539" xr:uid="{00000000-0005-0000-0000-000095150000}"/>
    <cellStyle name="40% - Accent2 12 2 2 4" xfId="5540" xr:uid="{00000000-0005-0000-0000-000096150000}"/>
    <cellStyle name="40% - Accent2 12 2 3" xfId="5541" xr:uid="{00000000-0005-0000-0000-000097150000}"/>
    <cellStyle name="40% - Accent2 12 2 3 2" xfId="5542" xr:uid="{00000000-0005-0000-0000-000098150000}"/>
    <cellStyle name="40% - Accent2 12 2 3 2 2" xfId="5543" xr:uid="{00000000-0005-0000-0000-000099150000}"/>
    <cellStyle name="40% - Accent2 12 2 3 3" xfId="5544" xr:uid="{00000000-0005-0000-0000-00009A150000}"/>
    <cellStyle name="40% - Accent2 12 2 3 4" xfId="5545" xr:uid="{00000000-0005-0000-0000-00009B150000}"/>
    <cellStyle name="40% - Accent2 12 2 4" xfId="5546" xr:uid="{00000000-0005-0000-0000-00009C150000}"/>
    <cellStyle name="40% - Accent2 12 2 4 2" xfId="5547" xr:uid="{00000000-0005-0000-0000-00009D150000}"/>
    <cellStyle name="40% - Accent2 12 2 5" xfId="5548" xr:uid="{00000000-0005-0000-0000-00009E150000}"/>
    <cellStyle name="40% - Accent2 12 2 6" xfId="5549" xr:uid="{00000000-0005-0000-0000-00009F150000}"/>
    <cellStyle name="40% - Accent2 12 3" xfId="5550" xr:uid="{00000000-0005-0000-0000-0000A0150000}"/>
    <cellStyle name="40% - Accent2 12 3 2" xfId="5551" xr:uid="{00000000-0005-0000-0000-0000A1150000}"/>
    <cellStyle name="40% - Accent2 12 3 2 2" xfId="5552" xr:uid="{00000000-0005-0000-0000-0000A2150000}"/>
    <cellStyle name="40% - Accent2 12 3 3" xfId="5553" xr:uid="{00000000-0005-0000-0000-0000A3150000}"/>
    <cellStyle name="40% - Accent2 12 3 4" xfId="5554" xr:uid="{00000000-0005-0000-0000-0000A4150000}"/>
    <cellStyle name="40% - Accent2 12 4" xfId="5555" xr:uid="{00000000-0005-0000-0000-0000A5150000}"/>
    <cellStyle name="40% - Accent2 12 4 2" xfId="5556" xr:uid="{00000000-0005-0000-0000-0000A6150000}"/>
    <cellStyle name="40% - Accent2 12 5" xfId="5557" xr:uid="{00000000-0005-0000-0000-0000A7150000}"/>
    <cellStyle name="40% - Accent2 12 6" xfId="5558" xr:uid="{00000000-0005-0000-0000-0000A8150000}"/>
    <cellStyle name="40% - Accent2 13" xfId="5559" xr:uid="{00000000-0005-0000-0000-0000A9150000}"/>
    <cellStyle name="40% - Accent2 13 2" xfId="5560" xr:uid="{00000000-0005-0000-0000-0000AA150000}"/>
    <cellStyle name="40% - Accent2 13 2 2" xfId="5561" xr:uid="{00000000-0005-0000-0000-0000AB150000}"/>
    <cellStyle name="40% - Accent2 13 2 2 2" xfId="5562" xr:uid="{00000000-0005-0000-0000-0000AC150000}"/>
    <cellStyle name="40% - Accent2 13 2 2 2 2" xfId="5563" xr:uid="{00000000-0005-0000-0000-0000AD150000}"/>
    <cellStyle name="40% - Accent2 13 2 2 3" xfId="5564" xr:uid="{00000000-0005-0000-0000-0000AE150000}"/>
    <cellStyle name="40% - Accent2 13 2 2 4" xfId="5565" xr:uid="{00000000-0005-0000-0000-0000AF150000}"/>
    <cellStyle name="40% - Accent2 13 2 3" xfId="5566" xr:uid="{00000000-0005-0000-0000-0000B0150000}"/>
    <cellStyle name="40% - Accent2 13 2 3 2" xfId="5567" xr:uid="{00000000-0005-0000-0000-0000B1150000}"/>
    <cellStyle name="40% - Accent2 13 2 3 2 2" xfId="5568" xr:uid="{00000000-0005-0000-0000-0000B2150000}"/>
    <cellStyle name="40% - Accent2 13 2 3 3" xfId="5569" xr:uid="{00000000-0005-0000-0000-0000B3150000}"/>
    <cellStyle name="40% - Accent2 13 2 3 4" xfId="5570" xr:uid="{00000000-0005-0000-0000-0000B4150000}"/>
    <cellStyle name="40% - Accent2 13 2 4" xfId="5571" xr:uid="{00000000-0005-0000-0000-0000B5150000}"/>
    <cellStyle name="40% - Accent2 13 2 4 2" xfId="5572" xr:uid="{00000000-0005-0000-0000-0000B6150000}"/>
    <cellStyle name="40% - Accent2 13 2 5" xfId="5573" xr:uid="{00000000-0005-0000-0000-0000B7150000}"/>
    <cellStyle name="40% - Accent2 13 2 6" xfId="5574" xr:uid="{00000000-0005-0000-0000-0000B8150000}"/>
    <cellStyle name="40% - Accent2 13 3" xfId="5575" xr:uid="{00000000-0005-0000-0000-0000B9150000}"/>
    <cellStyle name="40% - Accent2 13 3 2" xfId="5576" xr:uid="{00000000-0005-0000-0000-0000BA150000}"/>
    <cellStyle name="40% - Accent2 13 3 2 2" xfId="5577" xr:uid="{00000000-0005-0000-0000-0000BB150000}"/>
    <cellStyle name="40% - Accent2 13 3 3" xfId="5578" xr:uid="{00000000-0005-0000-0000-0000BC150000}"/>
    <cellStyle name="40% - Accent2 13 3 4" xfId="5579" xr:uid="{00000000-0005-0000-0000-0000BD150000}"/>
    <cellStyle name="40% - Accent2 13 4" xfId="5580" xr:uid="{00000000-0005-0000-0000-0000BE150000}"/>
    <cellStyle name="40% - Accent2 13 4 2" xfId="5581" xr:uid="{00000000-0005-0000-0000-0000BF150000}"/>
    <cellStyle name="40% - Accent2 13 5" xfId="5582" xr:uid="{00000000-0005-0000-0000-0000C0150000}"/>
    <cellStyle name="40% - Accent2 13 6" xfId="5583" xr:uid="{00000000-0005-0000-0000-0000C1150000}"/>
    <cellStyle name="40% - Accent2 14" xfId="5584" xr:uid="{00000000-0005-0000-0000-0000C2150000}"/>
    <cellStyle name="40% - Accent2 14 2" xfId="5585" xr:uid="{00000000-0005-0000-0000-0000C3150000}"/>
    <cellStyle name="40% - Accent2 14 2 2" xfId="5586" xr:uid="{00000000-0005-0000-0000-0000C4150000}"/>
    <cellStyle name="40% - Accent2 14 2 2 2" xfId="5587" xr:uid="{00000000-0005-0000-0000-0000C5150000}"/>
    <cellStyle name="40% - Accent2 14 2 2 2 2" xfId="5588" xr:uid="{00000000-0005-0000-0000-0000C6150000}"/>
    <cellStyle name="40% - Accent2 14 2 2 3" xfId="5589" xr:uid="{00000000-0005-0000-0000-0000C7150000}"/>
    <cellStyle name="40% - Accent2 14 2 2 4" xfId="5590" xr:uid="{00000000-0005-0000-0000-0000C8150000}"/>
    <cellStyle name="40% - Accent2 14 2 3" xfId="5591" xr:uid="{00000000-0005-0000-0000-0000C9150000}"/>
    <cellStyle name="40% - Accent2 14 2 3 2" xfId="5592" xr:uid="{00000000-0005-0000-0000-0000CA150000}"/>
    <cellStyle name="40% - Accent2 14 2 3 2 2" xfId="5593" xr:uid="{00000000-0005-0000-0000-0000CB150000}"/>
    <cellStyle name="40% - Accent2 14 2 3 3" xfId="5594" xr:uid="{00000000-0005-0000-0000-0000CC150000}"/>
    <cellStyle name="40% - Accent2 14 2 3 4" xfId="5595" xr:uid="{00000000-0005-0000-0000-0000CD150000}"/>
    <cellStyle name="40% - Accent2 14 2 4" xfId="5596" xr:uid="{00000000-0005-0000-0000-0000CE150000}"/>
    <cellStyle name="40% - Accent2 14 2 4 2" xfId="5597" xr:uid="{00000000-0005-0000-0000-0000CF150000}"/>
    <cellStyle name="40% - Accent2 14 2 5" xfId="5598" xr:uid="{00000000-0005-0000-0000-0000D0150000}"/>
    <cellStyle name="40% - Accent2 14 2 6" xfId="5599" xr:uid="{00000000-0005-0000-0000-0000D1150000}"/>
    <cellStyle name="40% - Accent2 14 3" xfId="5600" xr:uid="{00000000-0005-0000-0000-0000D2150000}"/>
    <cellStyle name="40% - Accent2 14 3 2" xfId="5601" xr:uid="{00000000-0005-0000-0000-0000D3150000}"/>
    <cellStyle name="40% - Accent2 14 3 2 2" xfId="5602" xr:uid="{00000000-0005-0000-0000-0000D4150000}"/>
    <cellStyle name="40% - Accent2 14 3 3" xfId="5603" xr:uid="{00000000-0005-0000-0000-0000D5150000}"/>
    <cellStyle name="40% - Accent2 14 3 4" xfId="5604" xr:uid="{00000000-0005-0000-0000-0000D6150000}"/>
    <cellStyle name="40% - Accent2 14 4" xfId="5605" xr:uid="{00000000-0005-0000-0000-0000D7150000}"/>
    <cellStyle name="40% - Accent2 14 4 2" xfId="5606" xr:uid="{00000000-0005-0000-0000-0000D8150000}"/>
    <cellStyle name="40% - Accent2 14 5" xfId="5607" xr:uid="{00000000-0005-0000-0000-0000D9150000}"/>
    <cellStyle name="40% - Accent2 14 6" xfId="5608" xr:uid="{00000000-0005-0000-0000-0000DA150000}"/>
    <cellStyle name="40% - Accent2 15" xfId="5609" xr:uid="{00000000-0005-0000-0000-0000DB150000}"/>
    <cellStyle name="40% - Accent2 15 2" xfId="5610" xr:uid="{00000000-0005-0000-0000-0000DC150000}"/>
    <cellStyle name="40% - Accent2 15 2 2" xfId="5611" xr:uid="{00000000-0005-0000-0000-0000DD150000}"/>
    <cellStyle name="40% - Accent2 15 2 2 2" xfId="5612" xr:uid="{00000000-0005-0000-0000-0000DE150000}"/>
    <cellStyle name="40% - Accent2 15 2 2 2 2" xfId="5613" xr:uid="{00000000-0005-0000-0000-0000DF150000}"/>
    <cellStyle name="40% - Accent2 15 2 2 3" xfId="5614" xr:uid="{00000000-0005-0000-0000-0000E0150000}"/>
    <cellStyle name="40% - Accent2 15 2 2 4" xfId="5615" xr:uid="{00000000-0005-0000-0000-0000E1150000}"/>
    <cellStyle name="40% - Accent2 15 2 3" xfId="5616" xr:uid="{00000000-0005-0000-0000-0000E2150000}"/>
    <cellStyle name="40% - Accent2 15 2 3 2" xfId="5617" xr:uid="{00000000-0005-0000-0000-0000E3150000}"/>
    <cellStyle name="40% - Accent2 15 2 3 2 2" xfId="5618" xr:uid="{00000000-0005-0000-0000-0000E4150000}"/>
    <cellStyle name="40% - Accent2 15 2 3 3" xfId="5619" xr:uid="{00000000-0005-0000-0000-0000E5150000}"/>
    <cellStyle name="40% - Accent2 15 2 3 4" xfId="5620" xr:uid="{00000000-0005-0000-0000-0000E6150000}"/>
    <cellStyle name="40% - Accent2 15 2 4" xfId="5621" xr:uid="{00000000-0005-0000-0000-0000E7150000}"/>
    <cellStyle name="40% - Accent2 15 2 4 2" xfId="5622" xr:uid="{00000000-0005-0000-0000-0000E8150000}"/>
    <cellStyle name="40% - Accent2 15 2 5" xfId="5623" xr:uid="{00000000-0005-0000-0000-0000E9150000}"/>
    <cellStyle name="40% - Accent2 15 2 6" xfId="5624" xr:uid="{00000000-0005-0000-0000-0000EA150000}"/>
    <cellStyle name="40% - Accent2 15 3" xfId="5625" xr:uid="{00000000-0005-0000-0000-0000EB150000}"/>
    <cellStyle name="40% - Accent2 15 3 2" xfId="5626" xr:uid="{00000000-0005-0000-0000-0000EC150000}"/>
    <cellStyle name="40% - Accent2 15 3 2 2" xfId="5627" xr:uid="{00000000-0005-0000-0000-0000ED150000}"/>
    <cellStyle name="40% - Accent2 15 3 3" xfId="5628" xr:uid="{00000000-0005-0000-0000-0000EE150000}"/>
    <cellStyle name="40% - Accent2 15 3 4" xfId="5629" xr:uid="{00000000-0005-0000-0000-0000EF150000}"/>
    <cellStyle name="40% - Accent2 15 4" xfId="5630" xr:uid="{00000000-0005-0000-0000-0000F0150000}"/>
    <cellStyle name="40% - Accent2 15 4 2" xfId="5631" xr:uid="{00000000-0005-0000-0000-0000F1150000}"/>
    <cellStyle name="40% - Accent2 15 5" xfId="5632" xr:uid="{00000000-0005-0000-0000-0000F2150000}"/>
    <cellStyle name="40% - Accent2 15 6" xfId="5633" xr:uid="{00000000-0005-0000-0000-0000F3150000}"/>
    <cellStyle name="40% - Accent2 16" xfId="5634" xr:uid="{00000000-0005-0000-0000-0000F4150000}"/>
    <cellStyle name="40% - Accent2 16 2" xfId="5635" xr:uid="{00000000-0005-0000-0000-0000F5150000}"/>
    <cellStyle name="40% - Accent2 16 2 2" xfId="5636" xr:uid="{00000000-0005-0000-0000-0000F6150000}"/>
    <cellStyle name="40% - Accent2 16 2 2 2" xfId="5637" xr:uid="{00000000-0005-0000-0000-0000F7150000}"/>
    <cellStyle name="40% - Accent2 16 2 2 2 2" xfId="5638" xr:uid="{00000000-0005-0000-0000-0000F8150000}"/>
    <cellStyle name="40% - Accent2 16 2 2 3" xfId="5639" xr:uid="{00000000-0005-0000-0000-0000F9150000}"/>
    <cellStyle name="40% - Accent2 16 2 2 4" xfId="5640" xr:uid="{00000000-0005-0000-0000-0000FA150000}"/>
    <cellStyle name="40% - Accent2 16 2 3" xfId="5641" xr:uid="{00000000-0005-0000-0000-0000FB150000}"/>
    <cellStyle name="40% - Accent2 16 2 3 2" xfId="5642" xr:uid="{00000000-0005-0000-0000-0000FC150000}"/>
    <cellStyle name="40% - Accent2 16 2 3 2 2" xfId="5643" xr:uid="{00000000-0005-0000-0000-0000FD150000}"/>
    <cellStyle name="40% - Accent2 16 2 3 3" xfId="5644" xr:uid="{00000000-0005-0000-0000-0000FE150000}"/>
    <cellStyle name="40% - Accent2 16 2 3 4" xfId="5645" xr:uid="{00000000-0005-0000-0000-0000FF150000}"/>
    <cellStyle name="40% - Accent2 16 2 4" xfId="5646" xr:uid="{00000000-0005-0000-0000-000000160000}"/>
    <cellStyle name="40% - Accent2 16 2 4 2" xfId="5647" xr:uid="{00000000-0005-0000-0000-000001160000}"/>
    <cellStyle name="40% - Accent2 16 2 5" xfId="5648" xr:uid="{00000000-0005-0000-0000-000002160000}"/>
    <cellStyle name="40% - Accent2 16 2 6" xfId="5649" xr:uid="{00000000-0005-0000-0000-000003160000}"/>
    <cellStyle name="40% - Accent2 16 3" xfId="5650" xr:uid="{00000000-0005-0000-0000-000004160000}"/>
    <cellStyle name="40% - Accent2 16 3 2" xfId="5651" xr:uid="{00000000-0005-0000-0000-000005160000}"/>
    <cellStyle name="40% - Accent2 16 3 2 2" xfId="5652" xr:uid="{00000000-0005-0000-0000-000006160000}"/>
    <cellStyle name="40% - Accent2 16 3 3" xfId="5653" xr:uid="{00000000-0005-0000-0000-000007160000}"/>
    <cellStyle name="40% - Accent2 16 3 4" xfId="5654" xr:uid="{00000000-0005-0000-0000-000008160000}"/>
    <cellStyle name="40% - Accent2 16 4" xfId="5655" xr:uid="{00000000-0005-0000-0000-000009160000}"/>
    <cellStyle name="40% - Accent2 16 4 2" xfId="5656" xr:uid="{00000000-0005-0000-0000-00000A160000}"/>
    <cellStyle name="40% - Accent2 16 5" xfId="5657" xr:uid="{00000000-0005-0000-0000-00000B160000}"/>
    <cellStyle name="40% - Accent2 16 6" xfId="5658" xr:uid="{00000000-0005-0000-0000-00000C160000}"/>
    <cellStyle name="40% - Accent2 17" xfId="5659" xr:uid="{00000000-0005-0000-0000-00000D160000}"/>
    <cellStyle name="40% - Accent2 17 2" xfId="5660" xr:uid="{00000000-0005-0000-0000-00000E160000}"/>
    <cellStyle name="40% - Accent2 17 2 2" xfId="5661" xr:uid="{00000000-0005-0000-0000-00000F160000}"/>
    <cellStyle name="40% - Accent2 17 2 2 2" xfId="5662" xr:uid="{00000000-0005-0000-0000-000010160000}"/>
    <cellStyle name="40% - Accent2 17 2 2 2 2" xfId="5663" xr:uid="{00000000-0005-0000-0000-000011160000}"/>
    <cellStyle name="40% - Accent2 17 2 2 3" xfId="5664" xr:uid="{00000000-0005-0000-0000-000012160000}"/>
    <cellStyle name="40% - Accent2 17 2 2 4" xfId="5665" xr:uid="{00000000-0005-0000-0000-000013160000}"/>
    <cellStyle name="40% - Accent2 17 2 3" xfId="5666" xr:uid="{00000000-0005-0000-0000-000014160000}"/>
    <cellStyle name="40% - Accent2 17 2 3 2" xfId="5667" xr:uid="{00000000-0005-0000-0000-000015160000}"/>
    <cellStyle name="40% - Accent2 17 2 3 2 2" xfId="5668" xr:uid="{00000000-0005-0000-0000-000016160000}"/>
    <cellStyle name="40% - Accent2 17 2 3 3" xfId="5669" xr:uid="{00000000-0005-0000-0000-000017160000}"/>
    <cellStyle name="40% - Accent2 17 2 3 4" xfId="5670" xr:uid="{00000000-0005-0000-0000-000018160000}"/>
    <cellStyle name="40% - Accent2 17 2 4" xfId="5671" xr:uid="{00000000-0005-0000-0000-000019160000}"/>
    <cellStyle name="40% - Accent2 17 2 4 2" xfId="5672" xr:uid="{00000000-0005-0000-0000-00001A160000}"/>
    <cellStyle name="40% - Accent2 17 2 5" xfId="5673" xr:uid="{00000000-0005-0000-0000-00001B160000}"/>
    <cellStyle name="40% - Accent2 17 2 6" xfId="5674" xr:uid="{00000000-0005-0000-0000-00001C160000}"/>
    <cellStyle name="40% - Accent2 17 3" xfId="5675" xr:uid="{00000000-0005-0000-0000-00001D160000}"/>
    <cellStyle name="40% - Accent2 17 3 2" xfId="5676" xr:uid="{00000000-0005-0000-0000-00001E160000}"/>
    <cellStyle name="40% - Accent2 17 3 2 2" xfId="5677" xr:uid="{00000000-0005-0000-0000-00001F160000}"/>
    <cellStyle name="40% - Accent2 17 3 3" xfId="5678" xr:uid="{00000000-0005-0000-0000-000020160000}"/>
    <cellStyle name="40% - Accent2 17 3 4" xfId="5679" xr:uid="{00000000-0005-0000-0000-000021160000}"/>
    <cellStyle name="40% - Accent2 17 4" xfId="5680" xr:uid="{00000000-0005-0000-0000-000022160000}"/>
    <cellStyle name="40% - Accent2 17 4 2" xfId="5681" xr:uid="{00000000-0005-0000-0000-000023160000}"/>
    <cellStyle name="40% - Accent2 17 5" xfId="5682" xr:uid="{00000000-0005-0000-0000-000024160000}"/>
    <cellStyle name="40% - Accent2 17 6" xfId="5683" xr:uid="{00000000-0005-0000-0000-000025160000}"/>
    <cellStyle name="40% - Accent2 18" xfId="5684" xr:uid="{00000000-0005-0000-0000-000026160000}"/>
    <cellStyle name="40% - Accent2 18 2" xfId="5685" xr:uid="{00000000-0005-0000-0000-000027160000}"/>
    <cellStyle name="40% - Accent2 18 2 2" xfId="5686" xr:uid="{00000000-0005-0000-0000-000028160000}"/>
    <cellStyle name="40% - Accent2 18 2 2 2" xfId="5687" xr:uid="{00000000-0005-0000-0000-000029160000}"/>
    <cellStyle name="40% - Accent2 18 2 2 2 2" xfId="5688" xr:uid="{00000000-0005-0000-0000-00002A160000}"/>
    <cellStyle name="40% - Accent2 18 2 2 3" xfId="5689" xr:uid="{00000000-0005-0000-0000-00002B160000}"/>
    <cellStyle name="40% - Accent2 18 2 2 4" xfId="5690" xr:uid="{00000000-0005-0000-0000-00002C160000}"/>
    <cellStyle name="40% - Accent2 18 2 3" xfId="5691" xr:uid="{00000000-0005-0000-0000-00002D160000}"/>
    <cellStyle name="40% - Accent2 18 2 3 2" xfId="5692" xr:uid="{00000000-0005-0000-0000-00002E160000}"/>
    <cellStyle name="40% - Accent2 18 2 3 2 2" xfId="5693" xr:uid="{00000000-0005-0000-0000-00002F160000}"/>
    <cellStyle name="40% - Accent2 18 2 3 3" xfId="5694" xr:uid="{00000000-0005-0000-0000-000030160000}"/>
    <cellStyle name="40% - Accent2 18 2 3 4" xfId="5695" xr:uid="{00000000-0005-0000-0000-000031160000}"/>
    <cellStyle name="40% - Accent2 18 2 4" xfId="5696" xr:uid="{00000000-0005-0000-0000-000032160000}"/>
    <cellStyle name="40% - Accent2 18 2 4 2" xfId="5697" xr:uid="{00000000-0005-0000-0000-000033160000}"/>
    <cellStyle name="40% - Accent2 18 2 5" xfId="5698" xr:uid="{00000000-0005-0000-0000-000034160000}"/>
    <cellStyle name="40% - Accent2 18 2 6" xfId="5699" xr:uid="{00000000-0005-0000-0000-000035160000}"/>
    <cellStyle name="40% - Accent2 18 3" xfId="5700" xr:uid="{00000000-0005-0000-0000-000036160000}"/>
    <cellStyle name="40% - Accent2 18 3 2" xfId="5701" xr:uid="{00000000-0005-0000-0000-000037160000}"/>
    <cellStyle name="40% - Accent2 18 3 2 2" xfId="5702" xr:uid="{00000000-0005-0000-0000-000038160000}"/>
    <cellStyle name="40% - Accent2 18 3 3" xfId="5703" xr:uid="{00000000-0005-0000-0000-000039160000}"/>
    <cellStyle name="40% - Accent2 18 3 4" xfId="5704" xr:uid="{00000000-0005-0000-0000-00003A160000}"/>
    <cellStyle name="40% - Accent2 18 4" xfId="5705" xr:uid="{00000000-0005-0000-0000-00003B160000}"/>
    <cellStyle name="40% - Accent2 18 4 2" xfId="5706" xr:uid="{00000000-0005-0000-0000-00003C160000}"/>
    <cellStyle name="40% - Accent2 18 5" xfId="5707" xr:uid="{00000000-0005-0000-0000-00003D160000}"/>
    <cellStyle name="40% - Accent2 18 6" xfId="5708" xr:uid="{00000000-0005-0000-0000-00003E160000}"/>
    <cellStyle name="40% - Accent2 19" xfId="5709" xr:uid="{00000000-0005-0000-0000-00003F160000}"/>
    <cellStyle name="40% - Accent2 19 2" xfId="5710" xr:uid="{00000000-0005-0000-0000-000040160000}"/>
    <cellStyle name="40% - Accent2 19 2 2" xfId="5711" xr:uid="{00000000-0005-0000-0000-000041160000}"/>
    <cellStyle name="40% - Accent2 19 2 2 2" xfId="5712" xr:uid="{00000000-0005-0000-0000-000042160000}"/>
    <cellStyle name="40% - Accent2 19 2 2 2 2" xfId="5713" xr:uid="{00000000-0005-0000-0000-000043160000}"/>
    <cellStyle name="40% - Accent2 19 2 2 3" xfId="5714" xr:uid="{00000000-0005-0000-0000-000044160000}"/>
    <cellStyle name="40% - Accent2 19 2 2 4" xfId="5715" xr:uid="{00000000-0005-0000-0000-000045160000}"/>
    <cellStyle name="40% - Accent2 19 2 3" xfId="5716" xr:uid="{00000000-0005-0000-0000-000046160000}"/>
    <cellStyle name="40% - Accent2 19 2 3 2" xfId="5717" xr:uid="{00000000-0005-0000-0000-000047160000}"/>
    <cellStyle name="40% - Accent2 19 2 3 2 2" xfId="5718" xr:uid="{00000000-0005-0000-0000-000048160000}"/>
    <cellStyle name="40% - Accent2 19 2 3 3" xfId="5719" xr:uid="{00000000-0005-0000-0000-000049160000}"/>
    <cellStyle name="40% - Accent2 19 2 3 4" xfId="5720" xr:uid="{00000000-0005-0000-0000-00004A160000}"/>
    <cellStyle name="40% - Accent2 19 2 4" xfId="5721" xr:uid="{00000000-0005-0000-0000-00004B160000}"/>
    <cellStyle name="40% - Accent2 19 2 4 2" xfId="5722" xr:uid="{00000000-0005-0000-0000-00004C160000}"/>
    <cellStyle name="40% - Accent2 19 2 5" xfId="5723" xr:uid="{00000000-0005-0000-0000-00004D160000}"/>
    <cellStyle name="40% - Accent2 19 2 6" xfId="5724" xr:uid="{00000000-0005-0000-0000-00004E160000}"/>
    <cellStyle name="40% - Accent2 19 3" xfId="5725" xr:uid="{00000000-0005-0000-0000-00004F160000}"/>
    <cellStyle name="40% - Accent2 19 3 2" xfId="5726" xr:uid="{00000000-0005-0000-0000-000050160000}"/>
    <cellStyle name="40% - Accent2 19 3 2 2" xfId="5727" xr:uid="{00000000-0005-0000-0000-000051160000}"/>
    <cellStyle name="40% - Accent2 19 3 3" xfId="5728" xr:uid="{00000000-0005-0000-0000-000052160000}"/>
    <cellStyle name="40% - Accent2 19 3 4" xfId="5729" xr:uid="{00000000-0005-0000-0000-000053160000}"/>
    <cellStyle name="40% - Accent2 19 4" xfId="5730" xr:uid="{00000000-0005-0000-0000-000054160000}"/>
    <cellStyle name="40% - Accent2 19 4 2" xfId="5731" xr:uid="{00000000-0005-0000-0000-000055160000}"/>
    <cellStyle name="40% - Accent2 19 5" xfId="5732" xr:uid="{00000000-0005-0000-0000-000056160000}"/>
    <cellStyle name="40% - Accent2 19 6" xfId="5733" xr:uid="{00000000-0005-0000-0000-000057160000}"/>
    <cellStyle name="40% - Accent2 2" xfId="5734" xr:uid="{00000000-0005-0000-0000-000058160000}"/>
    <cellStyle name="40% - Accent2 2 10" xfId="5735" xr:uid="{00000000-0005-0000-0000-000059160000}"/>
    <cellStyle name="40% - Accent2 2 10 2" xfId="5736" xr:uid="{00000000-0005-0000-0000-00005A160000}"/>
    <cellStyle name="40% - Accent2 2 11" xfId="5737" xr:uid="{00000000-0005-0000-0000-00005B160000}"/>
    <cellStyle name="40% - Accent2 2 12" xfId="5738" xr:uid="{00000000-0005-0000-0000-00005C160000}"/>
    <cellStyle name="40% - Accent2 2 13" xfId="5739" xr:uid="{00000000-0005-0000-0000-00005D160000}"/>
    <cellStyle name="40% - Accent2 2 2" xfId="5740" xr:uid="{00000000-0005-0000-0000-00005E160000}"/>
    <cellStyle name="40% - Accent2 2 2 2" xfId="5741" xr:uid="{00000000-0005-0000-0000-00005F160000}"/>
    <cellStyle name="40% - Accent2 2 2 2 2" xfId="5742" xr:uid="{00000000-0005-0000-0000-000060160000}"/>
    <cellStyle name="40% - Accent2 2 2 2 2 2" xfId="5743" xr:uid="{00000000-0005-0000-0000-000061160000}"/>
    <cellStyle name="40% - Accent2 2 2 2 2 2 2" xfId="5744" xr:uid="{00000000-0005-0000-0000-000062160000}"/>
    <cellStyle name="40% - Accent2 2 2 2 2 3" xfId="5745" xr:uid="{00000000-0005-0000-0000-000063160000}"/>
    <cellStyle name="40% - Accent2 2 2 2 2 4" xfId="5746" xr:uid="{00000000-0005-0000-0000-000064160000}"/>
    <cellStyle name="40% - Accent2 2 2 2 2_2011-12 data" xfId="5747" xr:uid="{00000000-0005-0000-0000-000065160000}"/>
    <cellStyle name="40% - Accent2 2 2 2 3" xfId="5748" xr:uid="{00000000-0005-0000-0000-000066160000}"/>
    <cellStyle name="40% - Accent2 2 2 2 3 2" xfId="5749" xr:uid="{00000000-0005-0000-0000-000067160000}"/>
    <cellStyle name="40% - Accent2 2 2 2 3 2 2" xfId="5750" xr:uid="{00000000-0005-0000-0000-000068160000}"/>
    <cellStyle name="40% - Accent2 2 2 2 3 3" xfId="5751" xr:uid="{00000000-0005-0000-0000-000069160000}"/>
    <cellStyle name="40% - Accent2 2 2 2 3 4" xfId="5752" xr:uid="{00000000-0005-0000-0000-00006A160000}"/>
    <cellStyle name="40% - Accent2 2 2 2 3_2011-12 data" xfId="5753" xr:uid="{00000000-0005-0000-0000-00006B160000}"/>
    <cellStyle name="40% - Accent2 2 2 2 4" xfId="5754" xr:uid="{00000000-0005-0000-0000-00006C160000}"/>
    <cellStyle name="40% - Accent2 2 2 2 4 2" xfId="5755" xr:uid="{00000000-0005-0000-0000-00006D160000}"/>
    <cellStyle name="40% - Accent2 2 2 2 5" xfId="5756" xr:uid="{00000000-0005-0000-0000-00006E160000}"/>
    <cellStyle name="40% - Accent2 2 2 2 6" xfId="5757" xr:uid="{00000000-0005-0000-0000-00006F160000}"/>
    <cellStyle name="40% - Accent2 2 2 2 7" xfId="5758" xr:uid="{00000000-0005-0000-0000-000070160000}"/>
    <cellStyle name="40% - Accent2 2 2 2_2011-12 data" xfId="5759" xr:uid="{00000000-0005-0000-0000-000071160000}"/>
    <cellStyle name="40% - Accent2 2 2 3" xfId="5760" xr:uid="{00000000-0005-0000-0000-000072160000}"/>
    <cellStyle name="40% - Accent2 2 2 3 2" xfId="5761" xr:uid="{00000000-0005-0000-0000-000073160000}"/>
    <cellStyle name="40% - Accent2 2 2 3 2 2" xfId="5762" xr:uid="{00000000-0005-0000-0000-000074160000}"/>
    <cellStyle name="40% - Accent2 2 2 3 3" xfId="5763" xr:uid="{00000000-0005-0000-0000-000075160000}"/>
    <cellStyle name="40% - Accent2 2 2 3 4" xfId="5764" xr:uid="{00000000-0005-0000-0000-000076160000}"/>
    <cellStyle name="40% - Accent2 2 2 3 5" xfId="5765" xr:uid="{00000000-0005-0000-0000-000077160000}"/>
    <cellStyle name="40% - Accent2 2 2 3_2011-12 data" xfId="5766" xr:uid="{00000000-0005-0000-0000-000078160000}"/>
    <cellStyle name="40% - Accent2 2 2 4" xfId="5767" xr:uid="{00000000-0005-0000-0000-000079160000}"/>
    <cellStyle name="40% - Accent2 2 2 4 2" xfId="5768" xr:uid="{00000000-0005-0000-0000-00007A160000}"/>
    <cellStyle name="40% - Accent2 2 2 5" xfId="5769" xr:uid="{00000000-0005-0000-0000-00007B160000}"/>
    <cellStyle name="40% - Accent2 2 2 6" xfId="5770" xr:uid="{00000000-0005-0000-0000-00007C160000}"/>
    <cellStyle name="40% - Accent2 2 2 7" xfId="5771" xr:uid="{00000000-0005-0000-0000-00007D160000}"/>
    <cellStyle name="40% - Accent2 2 2_2011-12 data" xfId="5772" xr:uid="{00000000-0005-0000-0000-00007E160000}"/>
    <cellStyle name="40% - Accent2 2 3" xfId="5773" xr:uid="{00000000-0005-0000-0000-00007F160000}"/>
    <cellStyle name="40% - Accent2 2 3 2" xfId="5774" xr:uid="{00000000-0005-0000-0000-000080160000}"/>
    <cellStyle name="40% - Accent2 2 3 2 2" xfId="5775" xr:uid="{00000000-0005-0000-0000-000081160000}"/>
    <cellStyle name="40% - Accent2 2 3 2 2 2" xfId="5776" xr:uid="{00000000-0005-0000-0000-000082160000}"/>
    <cellStyle name="40% - Accent2 2 3 2 2 2 2" xfId="5777" xr:uid="{00000000-0005-0000-0000-000083160000}"/>
    <cellStyle name="40% - Accent2 2 3 2 2 3" xfId="5778" xr:uid="{00000000-0005-0000-0000-000084160000}"/>
    <cellStyle name="40% - Accent2 2 3 2 2 4" xfId="5779" xr:uid="{00000000-0005-0000-0000-000085160000}"/>
    <cellStyle name="40% - Accent2 2 3 2 2_2011-12 data" xfId="5780" xr:uid="{00000000-0005-0000-0000-000086160000}"/>
    <cellStyle name="40% - Accent2 2 3 2 3" xfId="5781" xr:uid="{00000000-0005-0000-0000-000087160000}"/>
    <cellStyle name="40% - Accent2 2 3 2 3 2" xfId="5782" xr:uid="{00000000-0005-0000-0000-000088160000}"/>
    <cellStyle name="40% - Accent2 2 3 2 3 2 2" xfId="5783" xr:uid="{00000000-0005-0000-0000-000089160000}"/>
    <cellStyle name="40% - Accent2 2 3 2 3 3" xfId="5784" xr:uid="{00000000-0005-0000-0000-00008A160000}"/>
    <cellStyle name="40% - Accent2 2 3 2 3 4" xfId="5785" xr:uid="{00000000-0005-0000-0000-00008B160000}"/>
    <cellStyle name="40% - Accent2 2 3 2 3_2011-12 data" xfId="5786" xr:uid="{00000000-0005-0000-0000-00008C160000}"/>
    <cellStyle name="40% - Accent2 2 3 2 4" xfId="5787" xr:uid="{00000000-0005-0000-0000-00008D160000}"/>
    <cellStyle name="40% - Accent2 2 3 2 4 2" xfId="5788" xr:uid="{00000000-0005-0000-0000-00008E160000}"/>
    <cellStyle name="40% - Accent2 2 3 2 5" xfId="5789" xr:uid="{00000000-0005-0000-0000-00008F160000}"/>
    <cellStyle name="40% - Accent2 2 3 2 6" xfId="5790" xr:uid="{00000000-0005-0000-0000-000090160000}"/>
    <cellStyle name="40% - Accent2 2 3 2 7" xfId="5791" xr:uid="{00000000-0005-0000-0000-000091160000}"/>
    <cellStyle name="40% - Accent2 2 3 2_2011-12 data" xfId="5792" xr:uid="{00000000-0005-0000-0000-000092160000}"/>
    <cellStyle name="40% - Accent2 2 3 3" xfId="5793" xr:uid="{00000000-0005-0000-0000-000093160000}"/>
    <cellStyle name="40% - Accent2 2 3 3 2" xfId="5794" xr:uid="{00000000-0005-0000-0000-000094160000}"/>
    <cellStyle name="40% - Accent2 2 3 3 2 2" xfId="5795" xr:uid="{00000000-0005-0000-0000-000095160000}"/>
    <cellStyle name="40% - Accent2 2 3 3 3" xfId="5796" xr:uid="{00000000-0005-0000-0000-000096160000}"/>
    <cellStyle name="40% - Accent2 2 3 3 4" xfId="5797" xr:uid="{00000000-0005-0000-0000-000097160000}"/>
    <cellStyle name="40% - Accent2 2 3 3 5" xfId="5798" xr:uid="{00000000-0005-0000-0000-000098160000}"/>
    <cellStyle name="40% - Accent2 2 3 3_2011-12 data" xfId="5799" xr:uid="{00000000-0005-0000-0000-000099160000}"/>
    <cellStyle name="40% - Accent2 2 3 4" xfId="5800" xr:uid="{00000000-0005-0000-0000-00009A160000}"/>
    <cellStyle name="40% - Accent2 2 3 4 2" xfId="5801" xr:uid="{00000000-0005-0000-0000-00009B160000}"/>
    <cellStyle name="40% - Accent2 2 3 5" xfId="5802" xr:uid="{00000000-0005-0000-0000-00009C160000}"/>
    <cellStyle name="40% - Accent2 2 3 6" xfId="5803" xr:uid="{00000000-0005-0000-0000-00009D160000}"/>
    <cellStyle name="40% - Accent2 2 3 7" xfId="5804" xr:uid="{00000000-0005-0000-0000-00009E160000}"/>
    <cellStyle name="40% - Accent2 2 3_2011-12 data" xfId="5805" xr:uid="{00000000-0005-0000-0000-00009F160000}"/>
    <cellStyle name="40% - Accent2 2 4" xfId="5806" xr:uid="{00000000-0005-0000-0000-0000A0160000}"/>
    <cellStyle name="40% - Accent2 2 4 2" xfId="5807" xr:uid="{00000000-0005-0000-0000-0000A1160000}"/>
    <cellStyle name="40% - Accent2 2 4 2 2" xfId="5808" xr:uid="{00000000-0005-0000-0000-0000A2160000}"/>
    <cellStyle name="40% - Accent2 2 4 2 2 2" xfId="5809" xr:uid="{00000000-0005-0000-0000-0000A3160000}"/>
    <cellStyle name="40% - Accent2 2 4 2 2 2 2" xfId="5810" xr:uid="{00000000-0005-0000-0000-0000A4160000}"/>
    <cellStyle name="40% - Accent2 2 4 2 2 3" xfId="5811" xr:uid="{00000000-0005-0000-0000-0000A5160000}"/>
    <cellStyle name="40% - Accent2 2 4 2 2 4" xfId="5812" xr:uid="{00000000-0005-0000-0000-0000A6160000}"/>
    <cellStyle name="40% - Accent2 2 4 2 2_2011-12 data" xfId="5813" xr:uid="{00000000-0005-0000-0000-0000A7160000}"/>
    <cellStyle name="40% - Accent2 2 4 2 3" xfId="5814" xr:uid="{00000000-0005-0000-0000-0000A8160000}"/>
    <cellStyle name="40% - Accent2 2 4 2 3 2" xfId="5815" xr:uid="{00000000-0005-0000-0000-0000A9160000}"/>
    <cellStyle name="40% - Accent2 2 4 2 3 2 2" xfId="5816" xr:uid="{00000000-0005-0000-0000-0000AA160000}"/>
    <cellStyle name="40% - Accent2 2 4 2 3 3" xfId="5817" xr:uid="{00000000-0005-0000-0000-0000AB160000}"/>
    <cellStyle name="40% - Accent2 2 4 2 3 4" xfId="5818" xr:uid="{00000000-0005-0000-0000-0000AC160000}"/>
    <cellStyle name="40% - Accent2 2 4 2 3_2011-12 data" xfId="5819" xr:uid="{00000000-0005-0000-0000-0000AD160000}"/>
    <cellStyle name="40% - Accent2 2 4 2 4" xfId="5820" xr:uid="{00000000-0005-0000-0000-0000AE160000}"/>
    <cellStyle name="40% - Accent2 2 4 2 4 2" xfId="5821" xr:uid="{00000000-0005-0000-0000-0000AF160000}"/>
    <cellStyle name="40% - Accent2 2 4 2 5" xfId="5822" xr:uid="{00000000-0005-0000-0000-0000B0160000}"/>
    <cellStyle name="40% - Accent2 2 4 2 6" xfId="5823" xr:uid="{00000000-0005-0000-0000-0000B1160000}"/>
    <cellStyle name="40% - Accent2 2 4 2 7" xfId="5824" xr:uid="{00000000-0005-0000-0000-0000B2160000}"/>
    <cellStyle name="40% - Accent2 2 4 2_2011-12 data" xfId="5825" xr:uid="{00000000-0005-0000-0000-0000B3160000}"/>
    <cellStyle name="40% - Accent2 2 4 3" xfId="5826" xr:uid="{00000000-0005-0000-0000-0000B4160000}"/>
    <cellStyle name="40% - Accent2 2 4 3 2" xfId="5827" xr:uid="{00000000-0005-0000-0000-0000B5160000}"/>
    <cellStyle name="40% - Accent2 2 4 3 2 2" xfId="5828" xr:uid="{00000000-0005-0000-0000-0000B6160000}"/>
    <cellStyle name="40% - Accent2 2 4 3 3" xfId="5829" xr:uid="{00000000-0005-0000-0000-0000B7160000}"/>
    <cellStyle name="40% - Accent2 2 4 3 4" xfId="5830" xr:uid="{00000000-0005-0000-0000-0000B8160000}"/>
    <cellStyle name="40% - Accent2 2 4 3 5" xfId="5831" xr:uid="{00000000-0005-0000-0000-0000B9160000}"/>
    <cellStyle name="40% - Accent2 2 4 3_2011-12 data" xfId="5832" xr:uid="{00000000-0005-0000-0000-0000BA160000}"/>
    <cellStyle name="40% - Accent2 2 4 4" xfId="5833" xr:uid="{00000000-0005-0000-0000-0000BB160000}"/>
    <cellStyle name="40% - Accent2 2 4 4 2" xfId="5834" xr:uid="{00000000-0005-0000-0000-0000BC160000}"/>
    <cellStyle name="40% - Accent2 2 4 5" xfId="5835" xr:uid="{00000000-0005-0000-0000-0000BD160000}"/>
    <cellStyle name="40% - Accent2 2 4 6" xfId="5836" xr:uid="{00000000-0005-0000-0000-0000BE160000}"/>
    <cellStyle name="40% - Accent2 2 4 7" xfId="5837" xr:uid="{00000000-0005-0000-0000-0000BF160000}"/>
    <cellStyle name="40% - Accent2 2 4_2011-12 data" xfId="5838" xr:uid="{00000000-0005-0000-0000-0000C0160000}"/>
    <cellStyle name="40% - Accent2 2 5" xfId="5839" xr:uid="{00000000-0005-0000-0000-0000C1160000}"/>
    <cellStyle name="40% - Accent2 2 5 2" xfId="5840" xr:uid="{00000000-0005-0000-0000-0000C2160000}"/>
    <cellStyle name="40% - Accent2 2 5 2 2" xfId="5841" xr:uid="{00000000-0005-0000-0000-0000C3160000}"/>
    <cellStyle name="40% - Accent2 2 5 2 2 2" xfId="5842" xr:uid="{00000000-0005-0000-0000-0000C4160000}"/>
    <cellStyle name="40% - Accent2 2 5 2 2 2 2" xfId="5843" xr:uid="{00000000-0005-0000-0000-0000C5160000}"/>
    <cellStyle name="40% - Accent2 2 5 2 2 3" xfId="5844" xr:uid="{00000000-0005-0000-0000-0000C6160000}"/>
    <cellStyle name="40% - Accent2 2 5 2 2 4" xfId="5845" xr:uid="{00000000-0005-0000-0000-0000C7160000}"/>
    <cellStyle name="40% - Accent2 2 5 2 2_2011-12 data" xfId="5846" xr:uid="{00000000-0005-0000-0000-0000C8160000}"/>
    <cellStyle name="40% - Accent2 2 5 2 3" xfId="5847" xr:uid="{00000000-0005-0000-0000-0000C9160000}"/>
    <cellStyle name="40% - Accent2 2 5 2 3 2" xfId="5848" xr:uid="{00000000-0005-0000-0000-0000CA160000}"/>
    <cellStyle name="40% - Accent2 2 5 2 3 2 2" xfId="5849" xr:uid="{00000000-0005-0000-0000-0000CB160000}"/>
    <cellStyle name="40% - Accent2 2 5 2 3 3" xfId="5850" xr:uid="{00000000-0005-0000-0000-0000CC160000}"/>
    <cellStyle name="40% - Accent2 2 5 2 3 4" xfId="5851" xr:uid="{00000000-0005-0000-0000-0000CD160000}"/>
    <cellStyle name="40% - Accent2 2 5 2 3_2011-12 data" xfId="5852" xr:uid="{00000000-0005-0000-0000-0000CE160000}"/>
    <cellStyle name="40% - Accent2 2 5 2 4" xfId="5853" xr:uid="{00000000-0005-0000-0000-0000CF160000}"/>
    <cellStyle name="40% - Accent2 2 5 2 4 2" xfId="5854" xr:uid="{00000000-0005-0000-0000-0000D0160000}"/>
    <cellStyle name="40% - Accent2 2 5 2 5" xfId="5855" xr:uid="{00000000-0005-0000-0000-0000D1160000}"/>
    <cellStyle name="40% - Accent2 2 5 2 6" xfId="5856" xr:uid="{00000000-0005-0000-0000-0000D2160000}"/>
    <cellStyle name="40% - Accent2 2 5 2 7" xfId="5857" xr:uid="{00000000-0005-0000-0000-0000D3160000}"/>
    <cellStyle name="40% - Accent2 2 5 2_2011-12 data" xfId="5858" xr:uid="{00000000-0005-0000-0000-0000D4160000}"/>
    <cellStyle name="40% - Accent2 2 5 3" xfId="5859" xr:uid="{00000000-0005-0000-0000-0000D5160000}"/>
    <cellStyle name="40% - Accent2 2 5 3 2" xfId="5860" xr:uid="{00000000-0005-0000-0000-0000D6160000}"/>
    <cellStyle name="40% - Accent2 2 5 3 2 2" xfId="5861" xr:uid="{00000000-0005-0000-0000-0000D7160000}"/>
    <cellStyle name="40% - Accent2 2 5 3 3" xfId="5862" xr:uid="{00000000-0005-0000-0000-0000D8160000}"/>
    <cellStyle name="40% - Accent2 2 5 3 4" xfId="5863" xr:uid="{00000000-0005-0000-0000-0000D9160000}"/>
    <cellStyle name="40% - Accent2 2 5 3 5" xfId="5864" xr:uid="{00000000-0005-0000-0000-0000DA160000}"/>
    <cellStyle name="40% - Accent2 2 5 3_2011-12 data" xfId="5865" xr:uid="{00000000-0005-0000-0000-0000DB160000}"/>
    <cellStyle name="40% - Accent2 2 5 4" xfId="5866" xr:uid="{00000000-0005-0000-0000-0000DC160000}"/>
    <cellStyle name="40% - Accent2 2 5 4 2" xfId="5867" xr:uid="{00000000-0005-0000-0000-0000DD160000}"/>
    <cellStyle name="40% - Accent2 2 5 5" xfId="5868" xr:uid="{00000000-0005-0000-0000-0000DE160000}"/>
    <cellStyle name="40% - Accent2 2 5 6" xfId="5869" xr:uid="{00000000-0005-0000-0000-0000DF160000}"/>
    <cellStyle name="40% - Accent2 2 5 7" xfId="5870" xr:uid="{00000000-0005-0000-0000-0000E0160000}"/>
    <cellStyle name="40% - Accent2 2 5_2011-12 data" xfId="5871" xr:uid="{00000000-0005-0000-0000-0000E1160000}"/>
    <cellStyle name="40% - Accent2 2 6" xfId="5872" xr:uid="{00000000-0005-0000-0000-0000E2160000}"/>
    <cellStyle name="40% - Accent2 2 6 2" xfId="5873" xr:uid="{00000000-0005-0000-0000-0000E3160000}"/>
    <cellStyle name="40% - Accent2 2 6 2 2" xfId="5874" xr:uid="{00000000-0005-0000-0000-0000E4160000}"/>
    <cellStyle name="40% - Accent2 2 6 2 2 2" xfId="5875" xr:uid="{00000000-0005-0000-0000-0000E5160000}"/>
    <cellStyle name="40% - Accent2 2 6 2 3" xfId="5876" xr:uid="{00000000-0005-0000-0000-0000E6160000}"/>
    <cellStyle name="40% - Accent2 2 6 2 4" xfId="5877" xr:uid="{00000000-0005-0000-0000-0000E7160000}"/>
    <cellStyle name="40% - Accent2 2 6 3" xfId="5878" xr:uid="{00000000-0005-0000-0000-0000E8160000}"/>
    <cellStyle name="40% - Accent2 2 6 3 2" xfId="5879" xr:uid="{00000000-0005-0000-0000-0000E9160000}"/>
    <cellStyle name="40% - Accent2 2 6 3 2 2" xfId="5880" xr:uid="{00000000-0005-0000-0000-0000EA160000}"/>
    <cellStyle name="40% - Accent2 2 6 3 3" xfId="5881" xr:uid="{00000000-0005-0000-0000-0000EB160000}"/>
    <cellStyle name="40% - Accent2 2 6 3 4" xfId="5882" xr:uid="{00000000-0005-0000-0000-0000EC160000}"/>
    <cellStyle name="40% - Accent2 2 6 4" xfId="5883" xr:uid="{00000000-0005-0000-0000-0000ED160000}"/>
    <cellStyle name="40% - Accent2 2 6 4 2" xfId="5884" xr:uid="{00000000-0005-0000-0000-0000EE160000}"/>
    <cellStyle name="40% - Accent2 2 6 5" xfId="5885" xr:uid="{00000000-0005-0000-0000-0000EF160000}"/>
    <cellStyle name="40% - Accent2 2 6 6" xfId="5886" xr:uid="{00000000-0005-0000-0000-0000F0160000}"/>
    <cellStyle name="40% - Accent2 2 7" xfId="5887" xr:uid="{00000000-0005-0000-0000-0000F1160000}"/>
    <cellStyle name="40% - Accent2 2 7 2" xfId="5888" xr:uid="{00000000-0005-0000-0000-0000F2160000}"/>
    <cellStyle name="40% - Accent2 2 7 2 2" xfId="5889" xr:uid="{00000000-0005-0000-0000-0000F3160000}"/>
    <cellStyle name="40% - Accent2 2 7 3" xfId="5890" xr:uid="{00000000-0005-0000-0000-0000F4160000}"/>
    <cellStyle name="40% - Accent2 2 7 4" xfId="5891" xr:uid="{00000000-0005-0000-0000-0000F5160000}"/>
    <cellStyle name="40% - Accent2 2 8" xfId="5892" xr:uid="{00000000-0005-0000-0000-0000F6160000}"/>
    <cellStyle name="40% - Accent2 2 8 2" xfId="5893" xr:uid="{00000000-0005-0000-0000-0000F7160000}"/>
    <cellStyle name="40% - Accent2 2 9" xfId="5894" xr:uid="{00000000-0005-0000-0000-0000F8160000}"/>
    <cellStyle name="40% - Accent2 2 9 2" xfId="5895" xr:uid="{00000000-0005-0000-0000-0000F9160000}"/>
    <cellStyle name="40% - Accent2 20" xfId="5896" xr:uid="{00000000-0005-0000-0000-0000FA160000}"/>
    <cellStyle name="40% - Accent2 20 2" xfId="5897" xr:uid="{00000000-0005-0000-0000-0000FB160000}"/>
    <cellStyle name="40% - Accent2 20 2 2" xfId="5898" xr:uid="{00000000-0005-0000-0000-0000FC160000}"/>
    <cellStyle name="40% - Accent2 20 2 2 2" xfId="5899" xr:uid="{00000000-0005-0000-0000-0000FD160000}"/>
    <cellStyle name="40% - Accent2 20 2 2 2 2" xfId="5900" xr:uid="{00000000-0005-0000-0000-0000FE160000}"/>
    <cellStyle name="40% - Accent2 20 2 2 3" xfId="5901" xr:uid="{00000000-0005-0000-0000-0000FF160000}"/>
    <cellStyle name="40% - Accent2 20 2 2 4" xfId="5902" xr:uid="{00000000-0005-0000-0000-000000170000}"/>
    <cellStyle name="40% - Accent2 20 2 3" xfId="5903" xr:uid="{00000000-0005-0000-0000-000001170000}"/>
    <cellStyle name="40% - Accent2 20 2 3 2" xfId="5904" xr:uid="{00000000-0005-0000-0000-000002170000}"/>
    <cellStyle name="40% - Accent2 20 2 3 2 2" xfId="5905" xr:uid="{00000000-0005-0000-0000-000003170000}"/>
    <cellStyle name="40% - Accent2 20 2 3 3" xfId="5906" xr:uid="{00000000-0005-0000-0000-000004170000}"/>
    <cellStyle name="40% - Accent2 20 2 3 4" xfId="5907" xr:uid="{00000000-0005-0000-0000-000005170000}"/>
    <cellStyle name="40% - Accent2 20 2 4" xfId="5908" xr:uid="{00000000-0005-0000-0000-000006170000}"/>
    <cellStyle name="40% - Accent2 20 2 4 2" xfId="5909" xr:uid="{00000000-0005-0000-0000-000007170000}"/>
    <cellStyle name="40% - Accent2 20 2 5" xfId="5910" xr:uid="{00000000-0005-0000-0000-000008170000}"/>
    <cellStyle name="40% - Accent2 20 2 6" xfId="5911" xr:uid="{00000000-0005-0000-0000-000009170000}"/>
    <cellStyle name="40% - Accent2 20 3" xfId="5912" xr:uid="{00000000-0005-0000-0000-00000A170000}"/>
    <cellStyle name="40% - Accent2 20 3 2" xfId="5913" xr:uid="{00000000-0005-0000-0000-00000B170000}"/>
    <cellStyle name="40% - Accent2 20 3 2 2" xfId="5914" xr:uid="{00000000-0005-0000-0000-00000C170000}"/>
    <cellStyle name="40% - Accent2 20 3 3" xfId="5915" xr:uid="{00000000-0005-0000-0000-00000D170000}"/>
    <cellStyle name="40% - Accent2 20 3 4" xfId="5916" xr:uid="{00000000-0005-0000-0000-00000E170000}"/>
    <cellStyle name="40% - Accent2 20 4" xfId="5917" xr:uid="{00000000-0005-0000-0000-00000F170000}"/>
    <cellStyle name="40% - Accent2 20 4 2" xfId="5918" xr:uid="{00000000-0005-0000-0000-000010170000}"/>
    <cellStyle name="40% - Accent2 20 5" xfId="5919" xr:uid="{00000000-0005-0000-0000-000011170000}"/>
    <cellStyle name="40% - Accent2 20 6" xfId="5920" xr:uid="{00000000-0005-0000-0000-000012170000}"/>
    <cellStyle name="40% - Accent2 21" xfId="5921" xr:uid="{00000000-0005-0000-0000-000013170000}"/>
    <cellStyle name="40% - Accent2 21 2" xfId="5922" xr:uid="{00000000-0005-0000-0000-000014170000}"/>
    <cellStyle name="40% - Accent2 21 2 2" xfId="5923" xr:uid="{00000000-0005-0000-0000-000015170000}"/>
    <cellStyle name="40% - Accent2 21 2 2 2" xfId="5924" xr:uid="{00000000-0005-0000-0000-000016170000}"/>
    <cellStyle name="40% - Accent2 21 2 3" xfId="5925" xr:uid="{00000000-0005-0000-0000-000017170000}"/>
    <cellStyle name="40% - Accent2 21 2 4" xfId="5926" xr:uid="{00000000-0005-0000-0000-000018170000}"/>
    <cellStyle name="40% - Accent2 21 2_2011-12 data" xfId="5927" xr:uid="{00000000-0005-0000-0000-000019170000}"/>
    <cellStyle name="40% - Accent2 21 3" xfId="5928" xr:uid="{00000000-0005-0000-0000-00001A170000}"/>
    <cellStyle name="40% - Accent2 21 3 2" xfId="5929" xr:uid="{00000000-0005-0000-0000-00001B170000}"/>
    <cellStyle name="40% - Accent2 21 3 2 2" xfId="5930" xr:uid="{00000000-0005-0000-0000-00001C170000}"/>
    <cellStyle name="40% - Accent2 21 3 3" xfId="5931" xr:uid="{00000000-0005-0000-0000-00001D170000}"/>
    <cellStyle name="40% - Accent2 21 3 4" xfId="5932" xr:uid="{00000000-0005-0000-0000-00001E170000}"/>
    <cellStyle name="40% - Accent2 21 3_2011-12 data" xfId="5933" xr:uid="{00000000-0005-0000-0000-00001F170000}"/>
    <cellStyle name="40% - Accent2 21 4" xfId="5934" xr:uid="{00000000-0005-0000-0000-000020170000}"/>
    <cellStyle name="40% - Accent2 21 4 2" xfId="5935" xr:uid="{00000000-0005-0000-0000-000021170000}"/>
    <cellStyle name="40% - Accent2 21 5" xfId="5936" xr:uid="{00000000-0005-0000-0000-000022170000}"/>
    <cellStyle name="40% - Accent2 21 6" xfId="5937" xr:uid="{00000000-0005-0000-0000-000023170000}"/>
    <cellStyle name="40% - Accent2 21 7" xfId="5938" xr:uid="{00000000-0005-0000-0000-000024170000}"/>
    <cellStyle name="40% - Accent2 21_2011-12 data" xfId="5939" xr:uid="{00000000-0005-0000-0000-000025170000}"/>
    <cellStyle name="40% - Accent2 22" xfId="5940" xr:uid="{00000000-0005-0000-0000-000026170000}"/>
    <cellStyle name="40% - Accent2 22 2" xfId="5941" xr:uid="{00000000-0005-0000-0000-000027170000}"/>
    <cellStyle name="40% - Accent2 22 2 2" xfId="5942" xr:uid="{00000000-0005-0000-0000-000028170000}"/>
    <cellStyle name="40% - Accent2 22 3" xfId="5943" xr:uid="{00000000-0005-0000-0000-000029170000}"/>
    <cellStyle name="40% - Accent2 22 4" xfId="5944" xr:uid="{00000000-0005-0000-0000-00002A170000}"/>
    <cellStyle name="40% - Accent2 22 5" xfId="5945" xr:uid="{00000000-0005-0000-0000-00002B170000}"/>
    <cellStyle name="40% - Accent2 22_2011-12 data" xfId="5946" xr:uid="{00000000-0005-0000-0000-00002C170000}"/>
    <cellStyle name="40% - Accent2 23" xfId="5947" xr:uid="{00000000-0005-0000-0000-00002D170000}"/>
    <cellStyle name="40% - Accent2 23 2" xfId="5948" xr:uid="{00000000-0005-0000-0000-00002E170000}"/>
    <cellStyle name="40% - Accent2 23 2 2" xfId="5949" xr:uid="{00000000-0005-0000-0000-00002F170000}"/>
    <cellStyle name="40% - Accent2 23 3" xfId="5950" xr:uid="{00000000-0005-0000-0000-000030170000}"/>
    <cellStyle name="40% - Accent2 23 4" xfId="5951" xr:uid="{00000000-0005-0000-0000-000031170000}"/>
    <cellStyle name="40% - Accent2 23 5" xfId="5952" xr:uid="{00000000-0005-0000-0000-000032170000}"/>
    <cellStyle name="40% - Accent2 23_2011-12 data" xfId="5953" xr:uid="{00000000-0005-0000-0000-000033170000}"/>
    <cellStyle name="40% - Accent2 24" xfId="5954" xr:uid="{00000000-0005-0000-0000-000034170000}"/>
    <cellStyle name="40% - Accent2 24 2" xfId="5955" xr:uid="{00000000-0005-0000-0000-000035170000}"/>
    <cellStyle name="40% - Accent2 24 2 2" xfId="5956" xr:uid="{00000000-0005-0000-0000-000036170000}"/>
    <cellStyle name="40% - Accent2 24 3" xfId="5957" xr:uid="{00000000-0005-0000-0000-000037170000}"/>
    <cellStyle name="40% - Accent2 24 3 2" xfId="5958" xr:uid="{00000000-0005-0000-0000-000038170000}"/>
    <cellStyle name="40% - Accent2 24 4" xfId="5959" xr:uid="{00000000-0005-0000-0000-000039170000}"/>
    <cellStyle name="40% - Accent2 24 5" xfId="5960" xr:uid="{00000000-0005-0000-0000-00003A170000}"/>
    <cellStyle name="40% - Accent2 24_2011-12 data" xfId="5961" xr:uid="{00000000-0005-0000-0000-00003B170000}"/>
    <cellStyle name="40% - Accent2 25" xfId="5962" xr:uid="{00000000-0005-0000-0000-00003C170000}"/>
    <cellStyle name="40% - Accent2 25 2" xfId="5963" xr:uid="{00000000-0005-0000-0000-00003D170000}"/>
    <cellStyle name="40% - Accent2 25 2 2" xfId="5964" xr:uid="{00000000-0005-0000-0000-00003E170000}"/>
    <cellStyle name="40% - Accent2 25 3" xfId="5965" xr:uid="{00000000-0005-0000-0000-00003F170000}"/>
    <cellStyle name="40% - Accent2 25 3 2" xfId="5966" xr:uid="{00000000-0005-0000-0000-000040170000}"/>
    <cellStyle name="40% - Accent2 25 4" xfId="5967" xr:uid="{00000000-0005-0000-0000-000041170000}"/>
    <cellStyle name="40% - Accent2 25 5" xfId="5968" xr:uid="{00000000-0005-0000-0000-000042170000}"/>
    <cellStyle name="40% - Accent2 26" xfId="5969" xr:uid="{00000000-0005-0000-0000-000043170000}"/>
    <cellStyle name="40% - Accent2 26 2" xfId="5970" xr:uid="{00000000-0005-0000-0000-000044170000}"/>
    <cellStyle name="40% - Accent2 26 2 2" xfId="5971" xr:uid="{00000000-0005-0000-0000-000045170000}"/>
    <cellStyle name="40% - Accent2 26 3" xfId="5972" xr:uid="{00000000-0005-0000-0000-000046170000}"/>
    <cellStyle name="40% - Accent2 27" xfId="5973" xr:uid="{00000000-0005-0000-0000-000047170000}"/>
    <cellStyle name="40% - Accent2 27 2" xfId="5974" xr:uid="{00000000-0005-0000-0000-000048170000}"/>
    <cellStyle name="40% - Accent2 28" xfId="5975" xr:uid="{00000000-0005-0000-0000-000049170000}"/>
    <cellStyle name="40% - Accent2 28 2" xfId="5976" xr:uid="{00000000-0005-0000-0000-00004A170000}"/>
    <cellStyle name="40% - Accent2 29" xfId="5977" xr:uid="{00000000-0005-0000-0000-00004B170000}"/>
    <cellStyle name="40% - Accent2 29 2" xfId="5978" xr:uid="{00000000-0005-0000-0000-00004C170000}"/>
    <cellStyle name="40% - Accent2 3" xfId="5979" xr:uid="{00000000-0005-0000-0000-00004D170000}"/>
    <cellStyle name="40% - Accent2 3 2" xfId="5980" xr:uid="{00000000-0005-0000-0000-00004E170000}"/>
    <cellStyle name="40% - Accent2 3 2 2" xfId="5981" xr:uid="{00000000-0005-0000-0000-00004F170000}"/>
    <cellStyle name="40% - Accent2 3 2 2 2" xfId="5982" xr:uid="{00000000-0005-0000-0000-000050170000}"/>
    <cellStyle name="40% - Accent2 3 2 2 2 2" xfId="5983" xr:uid="{00000000-0005-0000-0000-000051170000}"/>
    <cellStyle name="40% - Accent2 3 2 2 3" xfId="5984" xr:uid="{00000000-0005-0000-0000-000052170000}"/>
    <cellStyle name="40% - Accent2 3 2 2 4" xfId="5985" xr:uid="{00000000-0005-0000-0000-000053170000}"/>
    <cellStyle name="40% - Accent2 3 2 2_2011-12 data" xfId="5986" xr:uid="{00000000-0005-0000-0000-000054170000}"/>
    <cellStyle name="40% - Accent2 3 2 3" xfId="5987" xr:uid="{00000000-0005-0000-0000-000055170000}"/>
    <cellStyle name="40% - Accent2 3 2 3 2" xfId="5988" xr:uid="{00000000-0005-0000-0000-000056170000}"/>
    <cellStyle name="40% - Accent2 3 2 3 2 2" xfId="5989" xr:uid="{00000000-0005-0000-0000-000057170000}"/>
    <cellStyle name="40% - Accent2 3 2 3 3" xfId="5990" xr:uid="{00000000-0005-0000-0000-000058170000}"/>
    <cellStyle name="40% - Accent2 3 2 3 4" xfId="5991" xr:uid="{00000000-0005-0000-0000-000059170000}"/>
    <cellStyle name="40% - Accent2 3 2 3_2011-12 data" xfId="5992" xr:uid="{00000000-0005-0000-0000-00005A170000}"/>
    <cellStyle name="40% - Accent2 3 2 4" xfId="5993" xr:uid="{00000000-0005-0000-0000-00005B170000}"/>
    <cellStyle name="40% - Accent2 3 2 4 2" xfId="5994" xr:uid="{00000000-0005-0000-0000-00005C170000}"/>
    <cellStyle name="40% - Accent2 3 2 5" xfId="5995" xr:uid="{00000000-0005-0000-0000-00005D170000}"/>
    <cellStyle name="40% - Accent2 3 2 6" xfId="5996" xr:uid="{00000000-0005-0000-0000-00005E170000}"/>
    <cellStyle name="40% - Accent2 3 2 7" xfId="5997" xr:uid="{00000000-0005-0000-0000-00005F170000}"/>
    <cellStyle name="40% - Accent2 3 2_2011-12 data" xfId="5998" xr:uid="{00000000-0005-0000-0000-000060170000}"/>
    <cellStyle name="40% - Accent2 3 3" xfId="5999" xr:uid="{00000000-0005-0000-0000-000061170000}"/>
    <cellStyle name="40% - Accent2 3 3 2" xfId="6000" xr:uid="{00000000-0005-0000-0000-000062170000}"/>
    <cellStyle name="40% - Accent2 3 3 2 2" xfId="6001" xr:uid="{00000000-0005-0000-0000-000063170000}"/>
    <cellStyle name="40% - Accent2 3 3 3" xfId="6002" xr:uid="{00000000-0005-0000-0000-000064170000}"/>
    <cellStyle name="40% - Accent2 3 3 4" xfId="6003" xr:uid="{00000000-0005-0000-0000-000065170000}"/>
    <cellStyle name="40% - Accent2 3 3 5" xfId="6004" xr:uid="{00000000-0005-0000-0000-000066170000}"/>
    <cellStyle name="40% - Accent2 3 3_2011-12 data" xfId="6005" xr:uid="{00000000-0005-0000-0000-000067170000}"/>
    <cellStyle name="40% - Accent2 3 4" xfId="6006" xr:uid="{00000000-0005-0000-0000-000068170000}"/>
    <cellStyle name="40% - Accent2 3 4 2" xfId="6007" xr:uid="{00000000-0005-0000-0000-000069170000}"/>
    <cellStyle name="40% - Accent2 3 5" xfId="6008" xr:uid="{00000000-0005-0000-0000-00006A170000}"/>
    <cellStyle name="40% - Accent2 3 6" xfId="6009" xr:uid="{00000000-0005-0000-0000-00006B170000}"/>
    <cellStyle name="40% - Accent2 3 7" xfId="6010" xr:uid="{00000000-0005-0000-0000-00006C170000}"/>
    <cellStyle name="40% - Accent2 3_2011-12 data" xfId="6011" xr:uid="{00000000-0005-0000-0000-00006D170000}"/>
    <cellStyle name="40% - Accent2 30" xfId="6012" xr:uid="{00000000-0005-0000-0000-00006E170000}"/>
    <cellStyle name="40% - Accent2 30 2" xfId="6013" xr:uid="{00000000-0005-0000-0000-00006F170000}"/>
    <cellStyle name="40% - Accent2 31" xfId="6014" xr:uid="{00000000-0005-0000-0000-000070170000}"/>
    <cellStyle name="40% - Accent2 31 2" xfId="6015" xr:uid="{00000000-0005-0000-0000-000071170000}"/>
    <cellStyle name="40% - Accent2 32" xfId="6016" xr:uid="{00000000-0005-0000-0000-000072170000}"/>
    <cellStyle name="40% - Accent2 32 2" xfId="6017" xr:uid="{00000000-0005-0000-0000-000073170000}"/>
    <cellStyle name="40% - Accent2 33" xfId="6018" xr:uid="{00000000-0005-0000-0000-000074170000}"/>
    <cellStyle name="40% - Accent2 33 2" xfId="6019" xr:uid="{00000000-0005-0000-0000-000075170000}"/>
    <cellStyle name="40% - Accent2 34" xfId="6020" xr:uid="{00000000-0005-0000-0000-000076170000}"/>
    <cellStyle name="40% - Accent2 34 2" xfId="6021" xr:uid="{00000000-0005-0000-0000-000077170000}"/>
    <cellStyle name="40% - Accent2 35" xfId="6022" xr:uid="{00000000-0005-0000-0000-000078170000}"/>
    <cellStyle name="40% - Accent2 36" xfId="6023" xr:uid="{00000000-0005-0000-0000-000079170000}"/>
    <cellStyle name="40% - Accent2 37" xfId="6024" xr:uid="{00000000-0005-0000-0000-00007A170000}"/>
    <cellStyle name="40% - Accent2 37 2" xfId="6025" xr:uid="{00000000-0005-0000-0000-00007B170000}"/>
    <cellStyle name="40% - Accent2 38" xfId="6026" xr:uid="{00000000-0005-0000-0000-00007C170000}"/>
    <cellStyle name="40% - Accent2 39" xfId="6027" xr:uid="{00000000-0005-0000-0000-00007D170000}"/>
    <cellStyle name="40% - Accent2 4" xfId="6028" xr:uid="{00000000-0005-0000-0000-00007E170000}"/>
    <cellStyle name="40% - Accent2 4 2" xfId="6029" xr:uid="{00000000-0005-0000-0000-00007F170000}"/>
    <cellStyle name="40% - Accent2 4 2 2" xfId="6030" xr:uid="{00000000-0005-0000-0000-000080170000}"/>
    <cellStyle name="40% - Accent2 4 2 2 2" xfId="6031" xr:uid="{00000000-0005-0000-0000-000081170000}"/>
    <cellStyle name="40% - Accent2 4 2 2 2 2" xfId="6032" xr:uid="{00000000-0005-0000-0000-000082170000}"/>
    <cellStyle name="40% - Accent2 4 2 2 3" xfId="6033" xr:uid="{00000000-0005-0000-0000-000083170000}"/>
    <cellStyle name="40% - Accent2 4 2 2 4" xfId="6034" xr:uid="{00000000-0005-0000-0000-000084170000}"/>
    <cellStyle name="40% - Accent2 4 2 2_2011-12 data" xfId="6035" xr:uid="{00000000-0005-0000-0000-000085170000}"/>
    <cellStyle name="40% - Accent2 4 2 3" xfId="6036" xr:uid="{00000000-0005-0000-0000-000086170000}"/>
    <cellStyle name="40% - Accent2 4 2 3 2" xfId="6037" xr:uid="{00000000-0005-0000-0000-000087170000}"/>
    <cellStyle name="40% - Accent2 4 2 3 2 2" xfId="6038" xr:uid="{00000000-0005-0000-0000-000088170000}"/>
    <cellStyle name="40% - Accent2 4 2 3 3" xfId="6039" xr:uid="{00000000-0005-0000-0000-000089170000}"/>
    <cellStyle name="40% - Accent2 4 2 3 4" xfId="6040" xr:uid="{00000000-0005-0000-0000-00008A170000}"/>
    <cellStyle name="40% - Accent2 4 2 3_2011-12 data" xfId="6041" xr:uid="{00000000-0005-0000-0000-00008B170000}"/>
    <cellStyle name="40% - Accent2 4 2 4" xfId="6042" xr:uid="{00000000-0005-0000-0000-00008C170000}"/>
    <cellStyle name="40% - Accent2 4 2 4 2" xfId="6043" xr:uid="{00000000-0005-0000-0000-00008D170000}"/>
    <cellStyle name="40% - Accent2 4 2 5" xfId="6044" xr:uid="{00000000-0005-0000-0000-00008E170000}"/>
    <cellStyle name="40% - Accent2 4 2 6" xfId="6045" xr:uid="{00000000-0005-0000-0000-00008F170000}"/>
    <cellStyle name="40% - Accent2 4 2 7" xfId="6046" xr:uid="{00000000-0005-0000-0000-000090170000}"/>
    <cellStyle name="40% - Accent2 4 2_2011-12 data" xfId="6047" xr:uid="{00000000-0005-0000-0000-000091170000}"/>
    <cellStyle name="40% - Accent2 4 3" xfId="6048" xr:uid="{00000000-0005-0000-0000-000092170000}"/>
    <cellStyle name="40% - Accent2 4 3 2" xfId="6049" xr:uid="{00000000-0005-0000-0000-000093170000}"/>
    <cellStyle name="40% - Accent2 4 3 2 2" xfId="6050" xr:uid="{00000000-0005-0000-0000-000094170000}"/>
    <cellStyle name="40% - Accent2 4 3 3" xfId="6051" xr:uid="{00000000-0005-0000-0000-000095170000}"/>
    <cellStyle name="40% - Accent2 4 3 4" xfId="6052" xr:uid="{00000000-0005-0000-0000-000096170000}"/>
    <cellStyle name="40% - Accent2 4 3 5" xfId="6053" xr:uid="{00000000-0005-0000-0000-000097170000}"/>
    <cellStyle name="40% - Accent2 4 3_2011-12 data" xfId="6054" xr:uid="{00000000-0005-0000-0000-000098170000}"/>
    <cellStyle name="40% - Accent2 4 4" xfId="6055" xr:uid="{00000000-0005-0000-0000-000099170000}"/>
    <cellStyle name="40% - Accent2 4 4 2" xfId="6056" xr:uid="{00000000-0005-0000-0000-00009A170000}"/>
    <cellStyle name="40% - Accent2 4 5" xfId="6057" xr:uid="{00000000-0005-0000-0000-00009B170000}"/>
    <cellStyle name="40% - Accent2 4 6" xfId="6058" xr:uid="{00000000-0005-0000-0000-00009C170000}"/>
    <cellStyle name="40% - Accent2 4 7" xfId="6059" xr:uid="{00000000-0005-0000-0000-00009D170000}"/>
    <cellStyle name="40% - Accent2 4_2011-12 data" xfId="6060" xr:uid="{00000000-0005-0000-0000-00009E170000}"/>
    <cellStyle name="40% - Accent2 40" xfId="6061" xr:uid="{00000000-0005-0000-0000-00009F170000}"/>
    <cellStyle name="40% - Accent2 41" xfId="6062" xr:uid="{00000000-0005-0000-0000-0000A0170000}"/>
    <cellStyle name="40% - Accent2 42" xfId="6063" xr:uid="{00000000-0005-0000-0000-0000A1170000}"/>
    <cellStyle name="40% - Accent2 43" xfId="6064" xr:uid="{00000000-0005-0000-0000-0000A2170000}"/>
    <cellStyle name="40% - Accent2 44" xfId="6065" xr:uid="{00000000-0005-0000-0000-0000A3170000}"/>
    <cellStyle name="40% - Accent2 45" xfId="6066" xr:uid="{00000000-0005-0000-0000-0000A4170000}"/>
    <cellStyle name="40% - Accent2 46" xfId="6067" xr:uid="{00000000-0005-0000-0000-0000A5170000}"/>
    <cellStyle name="40% - Accent2 47" xfId="6068" xr:uid="{00000000-0005-0000-0000-0000A6170000}"/>
    <cellStyle name="40% - Accent2 48" xfId="6069" xr:uid="{00000000-0005-0000-0000-0000A7170000}"/>
    <cellStyle name="40% - Accent2 49" xfId="6070" xr:uid="{00000000-0005-0000-0000-0000A8170000}"/>
    <cellStyle name="40% - Accent2 5" xfId="6071" xr:uid="{00000000-0005-0000-0000-0000A9170000}"/>
    <cellStyle name="40% - Accent2 5 2" xfId="6072" xr:uid="{00000000-0005-0000-0000-0000AA170000}"/>
    <cellStyle name="40% - Accent2 5 2 2" xfId="6073" xr:uid="{00000000-0005-0000-0000-0000AB170000}"/>
    <cellStyle name="40% - Accent2 5 2 2 2" xfId="6074" xr:uid="{00000000-0005-0000-0000-0000AC170000}"/>
    <cellStyle name="40% - Accent2 5 2 2 2 2" xfId="6075" xr:uid="{00000000-0005-0000-0000-0000AD170000}"/>
    <cellStyle name="40% - Accent2 5 2 2 3" xfId="6076" xr:uid="{00000000-0005-0000-0000-0000AE170000}"/>
    <cellStyle name="40% - Accent2 5 2 2 4" xfId="6077" xr:uid="{00000000-0005-0000-0000-0000AF170000}"/>
    <cellStyle name="40% - Accent2 5 2 2_2011-12 data" xfId="6078" xr:uid="{00000000-0005-0000-0000-0000B0170000}"/>
    <cellStyle name="40% - Accent2 5 2 3" xfId="6079" xr:uid="{00000000-0005-0000-0000-0000B1170000}"/>
    <cellStyle name="40% - Accent2 5 2 3 2" xfId="6080" xr:uid="{00000000-0005-0000-0000-0000B2170000}"/>
    <cellStyle name="40% - Accent2 5 2 3 2 2" xfId="6081" xr:uid="{00000000-0005-0000-0000-0000B3170000}"/>
    <cellStyle name="40% - Accent2 5 2 3 3" xfId="6082" xr:uid="{00000000-0005-0000-0000-0000B4170000}"/>
    <cellStyle name="40% - Accent2 5 2 3 4" xfId="6083" xr:uid="{00000000-0005-0000-0000-0000B5170000}"/>
    <cellStyle name="40% - Accent2 5 2 3_2011-12 data" xfId="6084" xr:uid="{00000000-0005-0000-0000-0000B6170000}"/>
    <cellStyle name="40% - Accent2 5 2 4" xfId="6085" xr:uid="{00000000-0005-0000-0000-0000B7170000}"/>
    <cellStyle name="40% - Accent2 5 2 4 2" xfId="6086" xr:uid="{00000000-0005-0000-0000-0000B8170000}"/>
    <cellStyle name="40% - Accent2 5 2 5" xfId="6087" xr:uid="{00000000-0005-0000-0000-0000B9170000}"/>
    <cellStyle name="40% - Accent2 5 2 6" xfId="6088" xr:uid="{00000000-0005-0000-0000-0000BA170000}"/>
    <cellStyle name="40% - Accent2 5 2 7" xfId="6089" xr:uid="{00000000-0005-0000-0000-0000BB170000}"/>
    <cellStyle name="40% - Accent2 5 2_2011-12 data" xfId="6090" xr:uid="{00000000-0005-0000-0000-0000BC170000}"/>
    <cellStyle name="40% - Accent2 5 3" xfId="6091" xr:uid="{00000000-0005-0000-0000-0000BD170000}"/>
    <cellStyle name="40% - Accent2 5 3 2" xfId="6092" xr:uid="{00000000-0005-0000-0000-0000BE170000}"/>
    <cellStyle name="40% - Accent2 5 3 2 2" xfId="6093" xr:uid="{00000000-0005-0000-0000-0000BF170000}"/>
    <cellStyle name="40% - Accent2 5 3 3" xfId="6094" xr:uid="{00000000-0005-0000-0000-0000C0170000}"/>
    <cellStyle name="40% - Accent2 5 3 4" xfId="6095" xr:uid="{00000000-0005-0000-0000-0000C1170000}"/>
    <cellStyle name="40% - Accent2 5 3 5" xfId="6096" xr:uid="{00000000-0005-0000-0000-0000C2170000}"/>
    <cellStyle name="40% - Accent2 5 3_2011-12 data" xfId="6097" xr:uid="{00000000-0005-0000-0000-0000C3170000}"/>
    <cellStyle name="40% - Accent2 5 4" xfId="6098" xr:uid="{00000000-0005-0000-0000-0000C4170000}"/>
    <cellStyle name="40% - Accent2 5 4 2" xfId="6099" xr:uid="{00000000-0005-0000-0000-0000C5170000}"/>
    <cellStyle name="40% - Accent2 5 5" xfId="6100" xr:uid="{00000000-0005-0000-0000-0000C6170000}"/>
    <cellStyle name="40% - Accent2 5 6" xfId="6101" xr:uid="{00000000-0005-0000-0000-0000C7170000}"/>
    <cellStyle name="40% - Accent2 5 7" xfId="6102" xr:uid="{00000000-0005-0000-0000-0000C8170000}"/>
    <cellStyle name="40% - Accent2 5_2011-12 data" xfId="6103" xr:uid="{00000000-0005-0000-0000-0000C9170000}"/>
    <cellStyle name="40% - Accent2 50" xfId="6104" xr:uid="{00000000-0005-0000-0000-0000CA170000}"/>
    <cellStyle name="40% - Accent2 51" xfId="6105" xr:uid="{00000000-0005-0000-0000-0000CB170000}"/>
    <cellStyle name="40% - Accent2 52" xfId="6106" xr:uid="{00000000-0005-0000-0000-0000CC170000}"/>
    <cellStyle name="40% - Accent2 53" xfId="6107" xr:uid="{00000000-0005-0000-0000-0000CD170000}"/>
    <cellStyle name="40% - Accent2 54" xfId="6108" xr:uid="{00000000-0005-0000-0000-0000CE170000}"/>
    <cellStyle name="40% - Accent2 55" xfId="6109" xr:uid="{00000000-0005-0000-0000-0000CF170000}"/>
    <cellStyle name="40% - Accent2 56" xfId="6110" xr:uid="{00000000-0005-0000-0000-0000D0170000}"/>
    <cellStyle name="40% - Accent2 57" xfId="6111" xr:uid="{00000000-0005-0000-0000-0000D1170000}"/>
    <cellStyle name="40% - Accent2 58" xfId="6112" xr:uid="{00000000-0005-0000-0000-0000D2170000}"/>
    <cellStyle name="40% - Accent2 59" xfId="6113" xr:uid="{00000000-0005-0000-0000-0000D3170000}"/>
    <cellStyle name="40% - Accent2 6" xfId="6114" xr:uid="{00000000-0005-0000-0000-0000D4170000}"/>
    <cellStyle name="40% - Accent2 6 2" xfId="6115" xr:uid="{00000000-0005-0000-0000-0000D5170000}"/>
    <cellStyle name="40% - Accent2 6 2 2" xfId="6116" xr:uid="{00000000-0005-0000-0000-0000D6170000}"/>
    <cellStyle name="40% - Accent2 6 2 2 2" xfId="6117" xr:uid="{00000000-0005-0000-0000-0000D7170000}"/>
    <cellStyle name="40% - Accent2 6 2 2 2 2" xfId="6118" xr:uid="{00000000-0005-0000-0000-0000D8170000}"/>
    <cellStyle name="40% - Accent2 6 2 2 3" xfId="6119" xr:uid="{00000000-0005-0000-0000-0000D9170000}"/>
    <cellStyle name="40% - Accent2 6 2 2 4" xfId="6120" xr:uid="{00000000-0005-0000-0000-0000DA170000}"/>
    <cellStyle name="40% - Accent2 6 2 2_2011-12 data" xfId="6121" xr:uid="{00000000-0005-0000-0000-0000DB170000}"/>
    <cellStyle name="40% - Accent2 6 2 3" xfId="6122" xr:uid="{00000000-0005-0000-0000-0000DC170000}"/>
    <cellStyle name="40% - Accent2 6 2 3 2" xfId="6123" xr:uid="{00000000-0005-0000-0000-0000DD170000}"/>
    <cellStyle name="40% - Accent2 6 2 3 2 2" xfId="6124" xr:uid="{00000000-0005-0000-0000-0000DE170000}"/>
    <cellStyle name="40% - Accent2 6 2 3 3" xfId="6125" xr:uid="{00000000-0005-0000-0000-0000DF170000}"/>
    <cellStyle name="40% - Accent2 6 2 3 4" xfId="6126" xr:uid="{00000000-0005-0000-0000-0000E0170000}"/>
    <cellStyle name="40% - Accent2 6 2 3_2011-12 data" xfId="6127" xr:uid="{00000000-0005-0000-0000-0000E1170000}"/>
    <cellStyle name="40% - Accent2 6 2 4" xfId="6128" xr:uid="{00000000-0005-0000-0000-0000E2170000}"/>
    <cellStyle name="40% - Accent2 6 2 4 2" xfId="6129" xr:uid="{00000000-0005-0000-0000-0000E3170000}"/>
    <cellStyle name="40% - Accent2 6 2 5" xfId="6130" xr:uid="{00000000-0005-0000-0000-0000E4170000}"/>
    <cellStyle name="40% - Accent2 6 2 6" xfId="6131" xr:uid="{00000000-0005-0000-0000-0000E5170000}"/>
    <cellStyle name="40% - Accent2 6 2 7" xfId="6132" xr:uid="{00000000-0005-0000-0000-0000E6170000}"/>
    <cellStyle name="40% - Accent2 6 2_2011-12 data" xfId="6133" xr:uid="{00000000-0005-0000-0000-0000E7170000}"/>
    <cellStyle name="40% - Accent2 6 3" xfId="6134" xr:uid="{00000000-0005-0000-0000-0000E8170000}"/>
    <cellStyle name="40% - Accent2 6 3 2" xfId="6135" xr:uid="{00000000-0005-0000-0000-0000E9170000}"/>
    <cellStyle name="40% - Accent2 6 3 2 2" xfId="6136" xr:uid="{00000000-0005-0000-0000-0000EA170000}"/>
    <cellStyle name="40% - Accent2 6 3 3" xfId="6137" xr:uid="{00000000-0005-0000-0000-0000EB170000}"/>
    <cellStyle name="40% - Accent2 6 3 4" xfId="6138" xr:uid="{00000000-0005-0000-0000-0000EC170000}"/>
    <cellStyle name="40% - Accent2 6 3 5" xfId="6139" xr:uid="{00000000-0005-0000-0000-0000ED170000}"/>
    <cellStyle name="40% - Accent2 6 3_2011-12 data" xfId="6140" xr:uid="{00000000-0005-0000-0000-0000EE170000}"/>
    <cellStyle name="40% - Accent2 6 4" xfId="6141" xr:uid="{00000000-0005-0000-0000-0000EF170000}"/>
    <cellStyle name="40% - Accent2 6 4 2" xfId="6142" xr:uid="{00000000-0005-0000-0000-0000F0170000}"/>
    <cellStyle name="40% - Accent2 6 5" xfId="6143" xr:uid="{00000000-0005-0000-0000-0000F1170000}"/>
    <cellStyle name="40% - Accent2 6 6" xfId="6144" xr:uid="{00000000-0005-0000-0000-0000F2170000}"/>
    <cellStyle name="40% - Accent2 6 7" xfId="6145" xr:uid="{00000000-0005-0000-0000-0000F3170000}"/>
    <cellStyle name="40% - Accent2 6_2011-12 data" xfId="6146" xr:uid="{00000000-0005-0000-0000-0000F4170000}"/>
    <cellStyle name="40% - Accent2 60" xfId="6147" xr:uid="{00000000-0005-0000-0000-0000F5170000}"/>
    <cellStyle name="40% - Accent2 61" xfId="6148" xr:uid="{00000000-0005-0000-0000-0000F6170000}"/>
    <cellStyle name="40% - Accent2 62" xfId="6149" xr:uid="{00000000-0005-0000-0000-0000F7170000}"/>
    <cellStyle name="40% - Accent2 63" xfId="6150" xr:uid="{00000000-0005-0000-0000-0000F8170000}"/>
    <cellStyle name="40% - Accent2 64" xfId="6151" xr:uid="{00000000-0005-0000-0000-0000F9170000}"/>
    <cellStyle name="40% - Accent2 65" xfId="6152" xr:uid="{00000000-0005-0000-0000-0000FA170000}"/>
    <cellStyle name="40% - Accent2 66" xfId="6153" xr:uid="{00000000-0005-0000-0000-0000FB170000}"/>
    <cellStyle name="40% - Accent2 67" xfId="6154" xr:uid="{00000000-0005-0000-0000-0000FC170000}"/>
    <cellStyle name="40% - Accent2 68" xfId="6155" xr:uid="{00000000-0005-0000-0000-0000FD170000}"/>
    <cellStyle name="40% - Accent2 69" xfId="6156" xr:uid="{00000000-0005-0000-0000-0000FE170000}"/>
    <cellStyle name="40% - Accent2 7" xfId="6157" xr:uid="{00000000-0005-0000-0000-0000FF170000}"/>
    <cellStyle name="40% - Accent2 7 2" xfId="6158" xr:uid="{00000000-0005-0000-0000-000000180000}"/>
    <cellStyle name="40% - Accent2 7 2 2" xfId="6159" xr:uid="{00000000-0005-0000-0000-000001180000}"/>
    <cellStyle name="40% - Accent2 7 2 2 2" xfId="6160" xr:uid="{00000000-0005-0000-0000-000002180000}"/>
    <cellStyle name="40% - Accent2 7 2 2 2 2" xfId="6161" xr:uid="{00000000-0005-0000-0000-000003180000}"/>
    <cellStyle name="40% - Accent2 7 2 2 3" xfId="6162" xr:uid="{00000000-0005-0000-0000-000004180000}"/>
    <cellStyle name="40% - Accent2 7 2 2 4" xfId="6163" xr:uid="{00000000-0005-0000-0000-000005180000}"/>
    <cellStyle name="40% - Accent2 7 2 3" xfId="6164" xr:uid="{00000000-0005-0000-0000-000006180000}"/>
    <cellStyle name="40% - Accent2 7 2 3 2" xfId="6165" xr:uid="{00000000-0005-0000-0000-000007180000}"/>
    <cellStyle name="40% - Accent2 7 2 3 2 2" xfId="6166" xr:uid="{00000000-0005-0000-0000-000008180000}"/>
    <cellStyle name="40% - Accent2 7 2 3 3" xfId="6167" xr:uid="{00000000-0005-0000-0000-000009180000}"/>
    <cellStyle name="40% - Accent2 7 2 3 4" xfId="6168" xr:uid="{00000000-0005-0000-0000-00000A180000}"/>
    <cellStyle name="40% - Accent2 7 2 4" xfId="6169" xr:uid="{00000000-0005-0000-0000-00000B180000}"/>
    <cellStyle name="40% - Accent2 7 2 4 2" xfId="6170" xr:uid="{00000000-0005-0000-0000-00000C180000}"/>
    <cellStyle name="40% - Accent2 7 2 5" xfId="6171" xr:uid="{00000000-0005-0000-0000-00000D180000}"/>
    <cellStyle name="40% - Accent2 7 2 6" xfId="6172" xr:uid="{00000000-0005-0000-0000-00000E180000}"/>
    <cellStyle name="40% - Accent2 7 3" xfId="6173" xr:uid="{00000000-0005-0000-0000-00000F180000}"/>
    <cellStyle name="40% - Accent2 7 3 2" xfId="6174" xr:uid="{00000000-0005-0000-0000-000010180000}"/>
    <cellStyle name="40% - Accent2 7 3 2 2" xfId="6175" xr:uid="{00000000-0005-0000-0000-000011180000}"/>
    <cellStyle name="40% - Accent2 7 3 3" xfId="6176" xr:uid="{00000000-0005-0000-0000-000012180000}"/>
    <cellStyle name="40% - Accent2 7 3 4" xfId="6177" xr:uid="{00000000-0005-0000-0000-000013180000}"/>
    <cellStyle name="40% - Accent2 7 4" xfId="6178" xr:uid="{00000000-0005-0000-0000-000014180000}"/>
    <cellStyle name="40% - Accent2 7 4 2" xfId="6179" xr:uid="{00000000-0005-0000-0000-000015180000}"/>
    <cellStyle name="40% - Accent2 7 5" xfId="6180" xr:uid="{00000000-0005-0000-0000-000016180000}"/>
    <cellStyle name="40% - Accent2 7 6" xfId="6181" xr:uid="{00000000-0005-0000-0000-000017180000}"/>
    <cellStyle name="40% - Accent2 70" xfId="6182" xr:uid="{00000000-0005-0000-0000-000018180000}"/>
    <cellStyle name="40% - Accent2 71" xfId="6183" xr:uid="{00000000-0005-0000-0000-000019180000}"/>
    <cellStyle name="40% - Accent2 72" xfId="6184" xr:uid="{00000000-0005-0000-0000-00001A180000}"/>
    <cellStyle name="40% - Accent2 73" xfId="6185" xr:uid="{00000000-0005-0000-0000-00001B180000}"/>
    <cellStyle name="40% - Accent2 74" xfId="6186" xr:uid="{00000000-0005-0000-0000-00001C180000}"/>
    <cellStyle name="40% - Accent2 75" xfId="6187" xr:uid="{00000000-0005-0000-0000-00001D180000}"/>
    <cellStyle name="40% - Accent2 76" xfId="6188" xr:uid="{00000000-0005-0000-0000-00001E180000}"/>
    <cellStyle name="40% - Accent2 77" xfId="6189" xr:uid="{00000000-0005-0000-0000-00001F180000}"/>
    <cellStyle name="40% - Accent2 78" xfId="6190" xr:uid="{00000000-0005-0000-0000-000020180000}"/>
    <cellStyle name="40% - Accent2 79" xfId="6191" xr:uid="{00000000-0005-0000-0000-000021180000}"/>
    <cellStyle name="40% - Accent2 8" xfId="6192" xr:uid="{00000000-0005-0000-0000-000022180000}"/>
    <cellStyle name="40% - Accent2 8 2" xfId="6193" xr:uid="{00000000-0005-0000-0000-000023180000}"/>
    <cellStyle name="40% - Accent2 8 2 2" xfId="6194" xr:uid="{00000000-0005-0000-0000-000024180000}"/>
    <cellStyle name="40% - Accent2 8 2 2 2" xfId="6195" xr:uid="{00000000-0005-0000-0000-000025180000}"/>
    <cellStyle name="40% - Accent2 8 2 2 2 2" xfId="6196" xr:uid="{00000000-0005-0000-0000-000026180000}"/>
    <cellStyle name="40% - Accent2 8 2 2 3" xfId="6197" xr:uid="{00000000-0005-0000-0000-000027180000}"/>
    <cellStyle name="40% - Accent2 8 2 2 4" xfId="6198" xr:uid="{00000000-0005-0000-0000-000028180000}"/>
    <cellStyle name="40% - Accent2 8 2 3" xfId="6199" xr:uid="{00000000-0005-0000-0000-000029180000}"/>
    <cellStyle name="40% - Accent2 8 2 3 2" xfId="6200" xr:uid="{00000000-0005-0000-0000-00002A180000}"/>
    <cellStyle name="40% - Accent2 8 2 3 2 2" xfId="6201" xr:uid="{00000000-0005-0000-0000-00002B180000}"/>
    <cellStyle name="40% - Accent2 8 2 3 3" xfId="6202" xr:uid="{00000000-0005-0000-0000-00002C180000}"/>
    <cellStyle name="40% - Accent2 8 2 3 4" xfId="6203" xr:uid="{00000000-0005-0000-0000-00002D180000}"/>
    <cellStyle name="40% - Accent2 8 2 4" xfId="6204" xr:uid="{00000000-0005-0000-0000-00002E180000}"/>
    <cellStyle name="40% - Accent2 8 2 4 2" xfId="6205" xr:uid="{00000000-0005-0000-0000-00002F180000}"/>
    <cellStyle name="40% - Accent2 8 2 5" xfId="6206" xr:uid="{00000000-0005-0000-0000-000030180000}"/>
    <cellStyle name="40% - Accent2 8 2 6" xfId="6207" xr:uid="{00000000-0005-0000-0000-000031180000}"/>
    <cellStyle name="40% - Accent2 8 3" xfId="6208" xr:uid="{00000000-0005-0000-0000-000032180000}"/>
    <cellStyle name="40% - Accent2 8 3 2" xfId="6209" xr:uid="{00000000-0005-0000-0000-000033180000}"/>
    <cellStyle name="40% - Accent2 8 3 2 2" xfId="6210" xr:uid="{00000000-0005-0000-0000-000034180000}"/>
    <cellStyle name="40% - Accent2 8 3 3" xfId="6211" xr:uid="{00000000-0005-0000-0000-000035180000}"/>
    <cellStyle name="40% - Accent2 8 3 4" xfId="6212" xr:uid="{00000000-0005-0000-0000-000036180000}"/>
    <cellStyle name="40% - Accent2 8 4" xfId="6213" xr:uid="{00000000-0005-0000-0000-000037180000}"/>
    <cellStyle name="40% - Accent2 8 4 2" xfId="6214" xr:uid="{00000000-0005-0000-0000-000038180000}"/>
    <cellStyle name="40% - Accent2 8 5" xfId="6215" xr:uid="{00000000-0005-0000-0000-000039180000}"/>
    <cellStyle name="40% - Accent2 8 6" xfId="6216" xr:uid="{00000000-0005-0000-0000-00003A180000}"/>
    <cellStyle name="40% - Accent2 80" xfId="6217" xr:uid="{00000000-0005-0000-0000-00003B180000}"/>
    <cellStyle name="40% - Accent2 81" xfId="6218" xr:uid="{00000000-0005-0000-0000-00003C180000}"/>
    <cellStyle name="40% - Accent2 82" xfId="6219" xr:uid="{00000000-0005-0000-0000-00003D180000}"/>
    <cellStyle name="40% - Accent2 83" xfId="6220" xr:uid="{00000000-0005-0000-0000-00003E180000}"/>
    <cellStyle name="40% - Accent2 84" xfId="6221" xr:uid="{00000000-0005-0000-0000-00003F180000}"/>
    <cellStyle name="40% - Accent2 85" xfId="6222" xr:uid="{00000000-0005-0000-0000-000040180000}"/>
    <cellStyle name="40% - Accent2 86" xfId="6223" xr:uid="{00000000-0005-0000-0000-000041180000}"/>
    <cellStyle name="40% - Accent2 87" xfId="6224" xr:uid="{00000000-0005-0000-0000-000042180000}"/>
    <cellStyle name="40% - Accent2 88" xfId="6225" xr:uid="{00000000-0005-0000-0000-000043180000}"/>
    <cellStyle name="40% - Accent2 89" xfId="6226" xr:uid="{00000000-0005-0000-0000-000044180000}"/>
    <cellStyle name="40% - Accent2 9" xfId="6227" xr:uid="{00000000-0005-0000-0000-000045180000}"/>
    <cellStyle name="40% - Accent2 9 2" xfId="6228" xr:uid="{00000000-0005-0000-0000-000046180000}"/>
    <cellStyle name="40% - Accent2 9 2 2" xfId="6229" xr:uid="{00000000-0005-0000-0000-000047180000}"/>
    <cellStyle name="40% - Accent2 9 2 2 2" xfId="6230" xr:uid="{00000000-0005-0000-0000-000048180000}"/>
    <cellStyle name="40% - Accent2 9 2 2 2 2" xfId="6231" xr:uid="{00000000-0005-0000-0000-000049180000}"/>
    <cellStyle name="40% - Accent2 9 2 2 3" xfId="6232" xr:uid="{00000000-0005-0000-0000-00004A180000}"/>
    <cellStyle name="40% - Accent2 9 2 2 4" xfId="6233" xr:uid="{00000000-0005-0000-0000-00004B180000}"/>
    <cellStyle name="40% - Accent2 9 2 3" xfId="6234" xr:uid="{00000000-0005-0000-0000-00004C180000}"/>
    <cellStyle name="40% - Accent2 9 2 3 2" xfId="6235" xr:uid="{00000000-0005-0000-0000-00004D180000}"/>
    <cellStyle name="40% - Accent2 9 2 3 2 2" xfId="6236" xr:uid="{00000000-0005-0000-0000-00004E180000}"/>
    <cellStyle name="40% - Accent2 9 2 3 3" xfId="6237" xr:uid="{00000000-0005-0000-0000-00004F180000}"/>
    <cellStyle name="40% - Accent2 9 2 3 4" xfId="6238" xr:uid="{00000000-0005-0000-0000-000050180000}"/>
    <cellStyle name="40% - Accent2 9 2 4" xfId="6239" xr:uid="{00000000-0005-0000-0000-000051180000}"/>
    <cellStyle name="40% - Accent2 9 2 4 2" xfId="6240" xr:uid="{00000000-0005-0000-0000-000052180000}"/>
    <cellStyle name="40% - Accent2 9 2 5" xfId="6241" xr:uid="{00000000-0005-0000-0000-000053180000}"/>
    <cellStyle name="40% - Accent2 9 2 6" xfId="6242" xr:uid="{00000000-0005-0000-0000-000054180000}"/>
    <cellStyle name="40% - Accent2 9 3" xfId="6243" xr:uid="{00000000-0005-0000-0000-000055180000}"/>
    <cellStyle name="40% - Accent2 9 3 2" xfId="6244" xr:uid="{00000000-0005-0000-0000-000056180000}"/>
    <cellStyle name="40% - Accent2 9 3 2 2" xfId="6245" xr:uid="{00000000-0005-0000-0000-000057180000}"/>
    <cellStyle name="40% - Accent2 9 3 3" xfId="6246" xr:uid="{00000000-0005-0000-0000-000058180000}"/>
    <cellStyle name="40% - Accent2 9 3 4" xfId="6247" xr:uid="{00000000-0005-0000-0000-000059180000}"/>
    <cellStyle name="40% - Accent2 9 4" xfId="6248" xr:uid="{00000000-0005-0000-0000-00005A180000}"/>
    <cellStyle name="40% - Accent2 9 4 2" xfId="6249" xr:uid="{00000000-0005-0000-0000-00005B180000}"/>
    <cellStyle name="40% - Accent2 9 5" xfId="6250" xr:uid="{00000000-0005-0000-0000-00005C180000}"/>
    <cellStyle name="40% - Accent2 9 6" xfId="6251" xr:uid="{00000000-0005-0000-0000-00005D180000}"/>
    <cellStyle name="40% - Accent2 90" xfId="6252" xr:uid="{00000000-0005-0000-0000-00005E180000}"/>
    <cellStyle name="40% - Accent2 91" xfId="6253" xr:uid="{00000000-0005-0000-0000-00005F180000}"/>
    <cellStyle name="40% - Accent2 92" xfId="6254" xr:uid="{00000000-0005-0000-0000-000060180000}"/>
    <cellStyle name="40% - Accent2 93" xfId="6255" xr:uid="{00000000-0005-0000-0000-000061180000}"/>
    <cellStyle name="40% - Accent2 94" xfId="6256" xr:uid="{00000000-0005-0000-0000-000062180000}"/>
    <cellStyle name="40% - Accent2 95" xfId="6257" xr:uid="{00000000-0005-0000-0000-000063180000}"/>
    <cellStyle name="40% - Accent2 96" xfId="6258" xr:uid="{00000000-0005-0000-0000-000064180000}"/>
    <cellStyle name="40% - Accent2 97" xfId="6259" xr:uid="{00000000-0005-0000-0000-000065180000}"/>
    <cellStyle name="40% - Accent2 98" xfId="6260" xr:uid="{00000000-0005-0000-0000-000066180000}"/>
    <cellStyle name="40% - Accent2 99" xfId="6261" xr:uid="{00000000-0005-0000-0000-000067180000}"/>
    <cellStyle name="40% - Accent3 10" xfId="6262" xr:uid="{00000000-0005-0000-0000-000068180000}"/>
    <cellStyle name="40% - Accent3 10 2" xfId="6263" xr:uid="{00000000-0005-0000-0000-000069180000}"/>
    <cellStyle name="40% - Accent3 10 2 2" xfId="6264" xr:uid="{00000000-0005-0000-0000-00006A180000}"/>
    <cellStyle name="40% - Accent3 10 2 2 2" xfId="6265" xr:uid="{00000000-0005-0000-0000-00006B180000}"/>
    <cellStyle name="40% - Accent3 10 2 2 2 2" xfId="6266" xr:uid="{00000000-0005-0000-0000-00006C180000}"/>
    <cellStyle name="40% - Accent3 10 2 2 3" xfId="6267" xr:uid="{00000000-0005-0000-0000-00006D180000}"/>
    <cellStyle name="40% - Accent3 10 2 2 4" xfId="6268" xr:uid="{00000000-0005-0000-0000-00006E180000}"/>
    <cellStyle name="40% - Accent3 10 2 3" xfId="6269" xr:uid="{00000000-0005-0000-0000-00006F180000}"/>
    <cellStyle name="40% - Accent3 10 2 3 2" xfId="6270" xr:uid="{00000000-0005-0000-0000-000070180000}"/>
    <cellStyle name="40% - Accent3 10 2 3 2 2" xfId="6271" xr:uid="{00000000-0005-0000-0000-000071180000}"/>
    <cellStyle name="40% - Accent3 10 2 3 3" xfId="6272" xr:uid="{00000000-0005-0000-0000-000072180000}"/>
    <cellStyle name="40% - Accent3 10 2 3 4" xfId="6273" xr:uid="{00000000-0005-0000-0000-000073180000}"/>
    <cellStyle name="40% - Accent3 10 2 4" xfId="6274" xr:uid="{00000000-0005-0000-0000-000074180000}"/>
    <cellStyle name="40% - Accent3 10 2 4 2" xfId="6275" xr:uid="{00000000-0005-0000-0000-000075180000}"/>
    <cellStyle name="40% - Accent3 10 2 5" xfId="6276" xr:uid="{00000000-0005-0000-0000-000076180000}"/>
    <cellStyle name="40% - Accent3 10 2 6" xfId="6277" xr:uid="{00000000-0005-0000-0000-000077180000}"/>
    <cellStyle name="40% - Accent3 10 3" xfId="6278" xr:uid="{00000000-0005-0000-0000-000078180000}"/>
    <cellStyle name="40% - Accent3 10 3 2" xfId="6279" xr:uid="{00000000-0005-0000-0000-000079180000}"/>
    <cellStyle name="40% - Accent3 10 3 2 2" xfId="6280" xr:uid="{00000000-0005-0000-0000-00007A180000}"/>
    <cellStyle name="40% - Accent3 10 3 3" xfId="6281" xr:uid="{00000000-0005-0000-0000-00007B180000}"/>
    <cellStyle name="40% - Accent3 10 3 4" xfId="6282" xr:uid="{00000000-0005-0000-0000-00007C180000}"/>
    <cellStyle name="40% - Accent3 10 4" xfId="6283" xr:uid="{00000000-0005-0000-0000-00007D180000}"/>
    <cellStyle name="40% - Accent3 10 4 2" xfId="6284" xr:uid="{00000000-0005-0000-0000-00007E180000}"/>
    <cellStyle name="40% - Accent3 10 5" xfId="6285" xr:uid="{00000000-0005-0000-0000-00007F180000}"/>
    <cellStyle name="40% - Accent3 10 6" xfId="6286" xr:uid="{00000000-0005-0000-0000-000080180000}"/>
    <cellStyle name="40% - Accent3 100" xfId="6287" xr:uid="{00000000-0005-0000-0000-000081180000}"/>
    <cellStyle name="40% - Accent3 101" xfId="6288" xr:uid="{00000000-0005-0000-0000-000082180000}"/>
    <cellStyle name="40% - Accent3 102" xfId="6289" xr:uid="{00000000-0005-0000-0000-000083180000}"/>
    <cellStyle name="40% - Accent3 11" xfId="6290" xr:uid="{00000000-0005-0000-0000-000084180000}"/>
    <cellStyle name="40% - Accent3 11 2" xfId="6291" xr:uid="{00000000-0005-0000-0000-000085180000}"/>
    <cellStyle name="40% - Accent3 11 2 2" xfId="6292" xr:uid="{00000000-0005-0000-0000-000086180000}"/>
    <cellStyle name="40% - Accent3 11 2 2 2" xfId="6293" xr:uid="{00000000-0005-0000-0000-000087180000}"/>
    <cellStyle name="40% - Accent3 11 2 2 2 2" xfId="6294" xr:uid="{00000000-0005-0000-0000-000088180000}"/>
    <cellStyle name="40% - Accent3 11 2 2 3" xfId="6295" xr:uid="{00000000-0005-0000-0000-000089180000}"/>
    <cellStyle name="40% - Accent3 11 2 2 4" xfId="6296" xr:uid="{00000000-0005-0000-0000-00008A180000}"/>
    <cellStyle name="40% - Accent3 11 2 3" xfId="6297" xr:uid="{00000000-0005-0000-0000-00008B180000}"/>
    <cellStyle name="40% - Accent3 11 2 3 2" xfId="6298" xr:uid="{00000000-0005-0000-0000-00008C180000}"/>
    <cellStyle name="40% - Accent3 11 2 3 2 2" xfId="6299" xr:uid="{00000000-0005-0000-0000-00008D180000}"/>
    <cellStyle name="40% - Accent3 11 2 3 3" xfId="6300" xr:uid="{00000000-0005-0000-0000-00008E180000}"/>
    <cellStyle name="40% - Accent3 11 2 3 4" xfId="6301" xr:uid="{00000000-0005-0000-0000-00008F180000}"/>
    <cellStyle name="40% - Accent3 11 2 4" xfId="6302" xr:uid="{00000000-0005-0000-0000-000090180000}"/>
    <cellStyle name="40% - Accent3 11 2 4 2" xfId="6303" xr:uid="{00000000-0005-0000-0000-000091180000}"/>
    <cellStyle name="40% - Accent3 11 2 5" xfId="6304" xr:uid="{00000000-0005-0000-0000-000092180000}"/>
    <cellStyle name="40% - Accent3 11 2 6" xfId="6305" xr:uid="{00000000-0005-0000-0000-000093180000}"/>
    <cellStyle name="40% - Accent3 11 3" xfId="6306" xr:uid="{00000000-0005-0000-0000-000094180000}"/>
    <cellStyle name="40% - Accent3 11 3 2" xfId="6307" xr:uid="{00000000-0005-0000-0000-000095180000}"/>
    <cellStyle name="40% - Accent3 11 3 2 2" xfId="6308" xr:uid="{00000000-0005-0000-0000-000096180000}"/>
    <cellStyle name="40% - Accent3 11 3 3" xfId="6309" xr:uid="{00000000-0005-0000-0000-000097180000}"/>
    <cellStyle name="40% - Accent3 11 3 4" xfId="6310" xr:uid="{00000000-0005-0000-0000-000098180000}"/>
    <cellStyle name="40% - Accent3 11 4" xfId="6311" xr:uid="{00000000-0005-0000-0000-000099180000}"/>
    <cellStyle name="40% - Accent3 11 4 2" xfId="6312" xr:uid="{00000000-0005-0000-0000-00009A180000}"/>
    <cellStyle name="40% - Accent3 11 5" xfId="6313" xr:uid="{00000000-0005-0000-0000-00009B180000}"/>
    <cellStyle name="40% - Accent3 11 6" xfId="6314" xr:uid="{00000000-0005-0000-0000-00009C180000}"/>
    <cellStyle name="40% - Accent3 12" xfId="6315" xr:uid="{00000000-0005-0000-0000-00009D180000}"/>
    <cellStyle name="40% - Accent3 12 2" xfId="6316" xr:uid="{00000000-0005-0000-0000-00009E180000}"/>
    <cellStyle name="40% - Accent3 12 2 2" xfId="6317" xr:uid="{00000000-0005-0000-0000-00009F180000}"/>
    <cellStyle name="40% - Accent3 12 2 2 2" xfId="6318" xr:uid="{00000000-0005-0000-0000-0000A0180000}"/>
    <cellStyle name="40% - Accent3 12 2 2 2 2" xfId="6319" xr:uid="{00000000-0005-0000-0000-0000A1180000}"/>
    <cellStyle name="40% - Accent3 12 2 2 3" xfId="6320" xr:uid="{00000000-0005-0000-0000-0000A2180000}"/>
    <cellStyle name="40% - Accent3 12 2 2 4" xfId="6321" xr:uid="{00000000-0005-0000-0000-0000A3180000}"/>
    <cellStyle name="40% - Accent3 12 2 3" xfId="6322" xr:uid="{00000000-0005-0000-0000-0000A4180000}"/>
    <cellStyle name="40% - Accent3 12 2 3 2" xfId="6323" xr:uid="{00000000-0005-0000-0000-0000A5180000}"/>
    <cellStyle name="40% - Accent3 12 2 3 2 2" xfId="6324" xr:uid="{00000000-0005-0000-0000-0000A6180000}"/>
    <cellStyle name="40% - Accent3 12 2 3 3" xfId="6325" xr:uid="{00000000-0005-0000-0000-0000A7180000}"/>
    <cellStyle name="40% - Accent3 12 2 3 4" xfId="6326" xr:uid="{00000000-0005-0000-0000-0000A8180000}"/>
    <cellStyle name="40% - Accent3 12 2 4" xfId="6327" xr:uid="{00000000-0005-0000-0000-0000A9180000}"/>
    <cellStyle name="40% - Accent3 12 2 4 2" xfId="6328" xr:uid="{00000000-0005-0000-0000-0000AA180000}"/>
    <cellStyle name="40% - Accent3 12 2 5" xfId="6329" xr:uid="{00000000-0005-0000-0000-0000AB180000}"/>
    <cellStyle name="40% - Accent3 12 2 6" xfId="6330" xr:uid="{00000000-0005-0000-0000-0000AC180000}"/>
    <cellStyle name="40% - Accent3 12 3" xfId="6331" xr:uid="{00000000-0005-0000-0000-0000AD180000}"/>
    <cellStyle name="40% - Accent3 12 3 2" xfId="6332" xr:uid="{00000000-0005-0000-0000-0000AE180000}"/>
    <cellStyle name="40% - Accent3 12 3 2 2" xfId="6333" xr:uid="{00000000-0005-0000-0000-0000AF180000}"/>
    <cellStyle name="40% - Accent3 12 3 3" xfId="6334" xr:uid="{00000000-0005-0000-0000-0000B0180000}"/>
    <cellStyle name="40% - Accent3 12 3 4" xfId="6335" xr:uid="{00000000-0005-0000-0000-0000B1180000}"/>
    <cellStyle name="40% - Accent3 12 4" xfId="6336" xr:uid="{00000000-0005-0000-0000-0000B2180000}"/>
    <cellStyle name="40% - Accent3 12 4 2" xfId="6337" xr:uid="{00000000-0005-0000-0000-0000B3180000}"/>
    <cellStyle name="40% - Accent3 12 5" xfId="6338" xr:uid="{00000000-0005-0000-0000-0000B4180000}"/>
    <cellStyle name="40% - Accent3 12 6" xfId="6339" xr:uid="{00000000-0005-0000-0000-0000B5180000}"/>
    <cellStyle name="40% - Accent3 13" xfId="6340" xr:uid="{00000000-0005-0000-0000-0000B6180000}"/>
    <cellStyle name="40% - Accent3 13 2" xfId="6341" xr:uid="{00000000-0005-0000-0000-0000B7180000}"/>
    <cellStyle name="40% - Accent3 13 2 2" xfId="6342" xr:uid="{00000000-0005-0000-0000-0000B8180000}"/>
    <cellStyle name="40% - Accent3 13 2 2 2" xfId="6343" xr:uid="{00000000-0005-0000-0000-0000B9180000}"/>
    <cellStyle name="40% - Accent3 13 2 2 2 2" xfId="6344" xr:uid="{00000000-0005-0000-0000-0000BA180000}"/>
    <cellStyle name="40% - Accent3 13 2 2 3" xfId="6345" xr:uid="{00000000-0005-0000-0000-0000BB180000}"/>
    <cellStyle name="40% - Accent3 13 2 2 4" xfId="6346" xr:uid="{00000000-0005-0000-0000-0000BC180000}"/>
    <cellStyle name="40% - Accent3 13 2 3" xfId="6347" xr:uid="{00000000-0005-0000-0000-0000BD180000}"/>
    <cellStyle name="40% - Accent3 13 2 3 2" xfId="6348" xr:uid="{00000000-0005-0000-0000-0000BE180000}"/>
    <cellStyle name="40% - Accent3 13 2 3 2 2" xfId="6349" xr:uid="{00000000-0005-0000-0000-0000BF180000}"/>
    <cellStyle name="40% - Accent3 13 2 3 3" xfId="6350" xr:uid="{00000000-0005-0000-0000-0000C0180000}"/>
    <cellStyle name="40% - Accent3 13 2 3 4" xfId="6351" xr:uid="{00000000-0005-0000-0000-0000C1180000}"/>
    <cellStyle name="40% - Accent3 13 2 4" xfId="6352" xr:uid="{00000000-0005-0000-0000-0000C2180000}"/>
    <cellStyle name="40% - Accent3 13 2 4 2" xfId="6353" xr:uid="{00000000-0005-0000-0000-0000C3180000}"/>
    <cellStyle name="40% - Accent3 13 2 5" xfId="6354" xr:uid="{00000000-0005-0000-0000-0000C4180000}"/>
    <cellStyle name="40% - Accent3 13 2 6" xfId="6355" xr:uid="{00000000-0005-0000-0000-0000C5180000}"/>
    <cellStyle name="40% - Accent3 13 3" xfId="6356" xr:uid="{00000000-0005-0000-0000-0000C6180000}"/>
    <cellStyle name="40% - Accent3 13 3 2" xfId="6357" xr:uid="{00000000-0005-0000-0000-0000C7180000}"/>
    <cellStyle name="40% - Accent3 13 3 2 2" xfId="6358" xr:uid="{00000000-0005-0000-0000-0000C8180000}"/>
    <cellStyle name="40% - Accent3 13 3 3" xfId="6359" xr:uid="{00000000-0005-0000-0000-0000C9180000}"/>
    <cellStyle name="40% - Accent3 13 3 4" xfId="6360" xr:uid="{00000000-0005-0000-0000-0000CA180000}"/>
    <cellStyle name="40% - Accent3 13 4" xfId="6361" xr:uid="{00000000-0005-0000-0000-0000CB180000}"/>
    <cellStyle name="40% - Accent3 13 4 2" xfId="6362" xr:uid="{00000000-0005-0000-0000-0000CC180000}"/>
    <cellStyle name="40% - Accent3 13 5" xfId="6363" xr:uid="{00000000-0005-0000-0000-0000CD180000}"/>
    <cellStyle name="40% - Accent3 13 6" xfId="6364" xr:uid="{00000000-0005-0000-0000-0000CE180000}"/>
    <cellStyle name="40% - Accent3 14" xfId="6365" xr:uid="{00000000-0005-0000-0000-0000CF180000}"/>
    <cellStyle name="40% - Accent3 14 2" xfId="6366" xr:uid="{00000000-0005-0000-0000-0000D0180000}"/>
    <cellStyle name="40% - Accent3 14 2 2" xfId="6367" xr:uid="{00000000-0005-0000-0000-0000D1180000}"/>
    <cellStyle name="40% - Accent3 14 2 2 2" xfId="6368" xr:uid="{00000000-0005-0000-0000-0000D2180000}"/>
    <cellStyle name="40% - Accent3 14 2 2 2 2" xfId="6369" xr:uid="{00000000-0005-0000-0000-0000D3180000}"/>
    <cellStyle name="40% - Accent3 14 2 2 3" xfId="6370" xr:uid="{00000000-0005-0000-0000-0000D4180000}"/>
    <cellStyle name="40% - Accent3 14 2 2 4" xfId="6371" xr:uid="{00000000-0005-0000-0000-0000D5180000}"/>
    <cellStyle name="40% - Accent3 14 2 3" xfId="6372" xr:uid="{00000000-0005-0000-0000-0000D6180000}"/>
    <cellStyle name="40% - Accent3 14 2 3 2" xfId="6373" xr:uid="{00000000-0005-0000-0000-0000D7180000}"/>
    <cellStyle name="40% - Accent3 14 2 3 2 2" xfId="6374" xr:uid="{00000000-0005-0000-0000-0000D8180000}"/>
    <cellStyle name="40% - Accent3 14 2 3 3" xfId="6375" xr:uid="{00000000-0005-0000-0000-0000D9180000}"/>
    <cellStyle name="40% - Accent3 14 2 3 4" xfId="6376" xr:uid="{00000000-0005-0000-0000-0000DA180000}"/>
    <cellStyle name="40% - Accent3 14 2 4" xfId="6377" xr:uid="{00000000-0005-0000-0000-0000DB180000}"/>
    <cellStyle name="40% - Accent3 14 2 4 2" xfId="6378" xr:uid="{00000000-0005-0000-0000-0000DC180000}"/>
    <cellStyle name="40% - Accent3 14 2 5" xfId="6379" xr:uid="{00000000-0005-0000-0000-0000DD180000}"/>
    <cellStyle name="40% - Accent3 14 2 6" xfId="6380" xr:uid="{00000000-0005-0000-0000-0000DE180000}"/>
    <cellStyle name="40% - Accent3 14 3" xfId="6381" xr:uid="{00000000-0005-0000-0000-0000DF180000}"/>
    <cellStyle name="40% - Accent3 14 3 2" xfId="6382" xr:uid="{00000000-0005-0000-0000-0000E0180000}"/>
    <cellStyle name="40% - Accent3 14 3 2 2" xfId="6383" xr:uid="{00000000-0005-0000-0000-0000E1180000}"/>
    <cellStyle name="40% - Accent3 14 3 3" xfId="6384" xr:uid="{00000000-0005-0000-0000-0000E2180000}"/>
    <cellStyle name="40% - Accent3 14 3 4" xfId="6385" xr:uid="{00000000-0005-0000-0000-0000E3180000}"/>
    <cellStyle name="40% - Accent3 14 4" xfId="6386" xr:uid="{00000000-0005-0000-0000-0000E4180000}"/>
    <cellStyle name="40% - Accent3 14 4 2" xfId="6387" xr:uid="{00000000-0005-0000-0000-0000E5180000}"/>
    <cellStyle name="40% - Accent3 14 5" xfId="6388" xr:uid="{00000000-0005-0000-0000-0000E6180000}"/>
    <cellStyle name="40% - Accent3 14 6" xfId="6389" xr:uid="{00000000-0005-0000-0000-0000E7180000}"/>
    <cellStyle name="40% - Accent3 15" xfId="6390" xr:uid="{00000000-0005-0000-0000-0000E8180000}"/>
    <cellStyle name="40% - Accent3 15 2" xfId="6391" xr:uid="{00000000-0005-0000-0000-0000E9180000}"/>
    <cellStyle name="40% - Accent3 15 2 2" xfId="6392" xr:uid="{00000000-0005-0000-0000-0000EA180000}"/>
    <cellStyle name="40% - Accent3 15 2 2 2" xfId="6393" xr:uid="{00000000-0005-0000-0000-0000EB180000}"/>
    <cellStyle name="40% - Accent3 15 2 2 2 2" xfId="6394" xr:uid="{00000000-0005-0000-0000-0000EC180000}"/>
    <cellStyle name="40% - Accent3 15 2 2 3" xfId="6395" xr:uid="{00000000-0005-0000-0000-0000ED180000}"/>
    <cellStyle name="40% - Accent3 15 2 2 4" xfId="6396" xr:uid="{00000000-0005-0000-0000-0000EE180000}"/>
    <cellStyle name="40% - Accent3 15 2 3" xfId="6397" xr:uid="{00000000-0005-0000-0000-0000EF180000}"/>
    <cellStyle name="40% - Accent3 15 2 3 2" xfId="6398" xr:uid="{00000000-0005-0000-0000-0000F0180000}"/>
    <cellStyle name="40% - Accent3 15 2 3 2 2" xfId="6399" xr:uid="{00000000-0005-0000-0000-0000F1180000}"/>
    <cellStyle name="40% - Accent3 15 2 3 3" xfId="6400" xr:uid="{00000000-0005-0000-0000-0000F2180000}"/>
    <cellStyle name="40% - Accent3 15 2 3 4" xfId="6401" xr:uid="{00000000-0005-0000-0000-0000F3180000}"/>
    <cellStyle name="40% - Accent3 15 2 4" xfId="6402" xr:uid="{00000000-0005-0000-0000-0000F4180000}"/>
    <cellStyle name="40% - Accent3 15 2 4 2" xfId="6403" xr:uid="{00000000-0005-0000-0000-0000F5180000}"/>
    <cellStyle name="40% - Accent3 15 2 5" xfId="6404" xr:uid="{00000000-0005-0000-0000-0000F6180000}"/>
    <cellStyle name="40% - Accent3 15 2 6" xfId="6405" xr:uid="{00000000-0005-0000-0000-0000F7180000}"/>
    <cellStyle name="40% - Accent3 15 3" xfId="6406" xr:uid="{00000000-0005-0000-0000-0000F8180000}"/>
    <cellStyle name="40% - Accent3 15 3 2" xfId="6407" xr:uid="{00000000-0005-0000-0000-0000F9180000}"/>
    <cellStyle name="40% - Accent3 15 3 2 2" xfId="6408" xr:uid="{00000000-0005-0000-0000-0000FA180000}"/>
    <cellStyle name="40% - Accent3 15 3 3" xfId="6409" xr:uid="{00000000-0005-0000-0000-0000FB180000}"/>
    <cellStyle name="40% - Accent3 15 3 4" xfId="6410" xr:uid="{00000000-0005-0000-0000-0000FC180000}"/>
    <cellStyle name="40% - Accent3 15 4" xfId="6411" xr:uid="{00000000-0005-0000-0000-0000FD180000}"/>
    <cellStyle name="40% - Accent3 15 4 2" xfId="6412" xr:uid="{00000000-0005-0000-0000-0000FE180000}"/>
    <cellStyle name="40% - Accent3 15 5" xfId="6413" xr:uid="{00000000-0005-0000-0000-0000FF180000}"/>
    <cellStyle name="40% - Accent3 15 6" xfId="6414" xr:uid="{00000000-0005-0000-0000-000000190000}"/>
    <cellStyle name="40% - Accent3 16" xfId="6415" xr:uid="{00000000-0005-0000-0000-000001190000}"/>
    <cellStyle name="40% - Accent3 16 2" xfId="6416" xr:uid="{00000000-0005-0000-0000-000002190000}"/>
    <cellStyle name="40% - Accent3 16 2 2" xfId="6417" xr:uid="{00000000-0005-0000-0000-000003190000}"/>
    <cellStyle name="40% - Accent3 16 2 2 2" xfId="6418" xr:uid="{00000000-0005-0000-0000-000004190000}"/>
    <cellStyle name="40% - Accent3 16 2 2 2 2" xfId="6419" xr:uid="{00000000-0005-0000-0000-000005190000}"/>
    <cellStyle name="40% - Accent3 16 2 2 3" xfId="6420" xr:uid="{00000000-0005-0000-0000-000006190000}"/>
    <cellStyle name="40% - Accent3 16 2 2 4" xfId="6421" xr:uid="{00000000-0005-0000-0000-000007190000}"/>
    <cellStyle name="40% - Accent3 16 2 3" xfId="6422" xr:uid="{00000000-0005-0000-0000-000008190000}"/>
    <cellStyle name="40% - Accent3 16 2 3 2" xfId="6423" xr:uid="{00000000-0005-0000-0000-000009190000}"/>
    <cellStyle name="40% - Accent3 16 2 3 2 2" xfId="6424" xr:uid="{00000000-0005-0000-0000-00000A190000}"/>
    <cellStyle name="40% - Accent3 16 2 3 3" xfId="6425" xr:uid="{00000000-0005-0000-0000-00000B190000}"/>
    <cellStyle name="40% - Accent3 16 2 3 4" xfId="6426" xr:uid="{00000000-0005-0000-0000-00000C190000}"/>
    <cellStyle name="40% - Accent3 16 2 4" xfId="6427" xr:uid="{00000000-0005-0000-0000-00000D190000}"/>
    <cellStyle name="40% - Accent3 16 2 4 2" xfId="6428" xr:uid="{00000000-0005-0000-0000-00000E190000}"/>
    <cellStyle name="40% - Accent3 16 2 5" xfId="6429" xr:uid="{00000000-0005-0000-0000-00000F190000}"/>
    <cellStyle name="40% - Accent3 16 2 6" xfId="6430" xr:uid="{00000000-0005-0000-0000-000010190000}"/>
    <cellStyle name="40% - Accent3 16 3" xfId="6431" xr:uid="{00000000-0005-0000-0000-000011190000}"/>
    <cellStyle name="40% - Accent3 16 3 2" xfId="6432" xr:uid="{00000000-0005-0000-0000-000012190000}"/>
    <cellStyle name="40% - Accent3 16 3 2 2" xfId="6433" xr:uid="{00000000-0005-0000-0000-000013190000}"/>
    <cellStyle name="40% - Accent3 16 3 3" xfId="6434" xr:uid="{00000000-0005-0000-0000-000014190000}"/>
    <cellStyle name="40% - Accent3 16 3 4" xfId="6435" xr:uid="{00000000-0005-0000-0000-000015190000}"/>
    <cellStyle name="40% - Accent3 16 4" xfId="6436" xr:uid="{00000000-0005-0000-0000-000016190000}"/>
    <cellStyle name="40% - Accent3 16 4 2" xfId="6437" xr:uid="{00000000-0005-0000-0000-000017190000}"/>
    <cellStyle name="40% - Accent3 16 5" xfId="6438" xr:uid="{00000000-0005-0000-0000-000018190000}"/>
    <cellStyle name="40% - Accent3 16 6" xfId="6439" xr:uid="{00000000-0005-0000-0000-000019190000}"/>
    <cellStyle name="40% - Accent3 17" xfId="6440" xr:uid="{00000000-0005-0000-0000-00001A190000}"/>
    <cellStyle name="40% - Accent3 17 2" xfId="6441" xr:uid="{00000000-0005-0000-0000-00001B190000}"/>
    <cellStyle name="40% - Accent3 17 2 2" xfId="6442" xr:uid="{00000000-0005-0000-0000-00001C190000}"/>
    <cellStyle name="40% - Accent3 17 2 2 2" xfId="6443" xr:uid="{00000000-0005-0000-0000-00001D190000}"/>
    <cellStyle name="40% - Accent3 17 2 2 2 2" xfId="6444" xr:uid="{00000000-0005-0000-0000-00001E190000}"/>
    <cellStyle name="40% - Accent3 17 2 2 3" xfId="6445" xr:uid="{00000000-0005-0000-0000-00001F190000}"/>
    <cellStyle name="40% - Accent3 17 2 2 4" xfId="6446" xr:uid="{00000000-0005-0000-0000-000020190000}"/>
    <cellStyle name="40% - Accent3 17 2 3" xfId="6447" xr:uid="{00000000-0005-0000-0000-000021190000}"/>
    <cellStyle name="40% - Accent3 17 2 3 2" xfId="6448" xr:uid="{00000000-0005-0000-0000-000022190000}"/>
    <cellStyle name="40% - Accent3 17 2 3 2 2" xfId="6449" xr:uid="{00000000-0005-0000-0000-000023190000}"/>
    <cellStyle name="40% - Accent3 17 2 3 3" xfId="6450" xr:uid="{00000000-0005-0000-0000-000024190000}"/>
    <cellStyle name="40% - Accent3 17 2 3 4" xfId="6451" xr:uid="{00000000-0005-0000-0000-000025190000}"/>
    <cellStyle name="40% - Accent3 17 2 4" xfId="6452" xr:uid="{00000000-0005-0000-0000-000026190000}"/>
    <cellStyle name="40% - Accent3 17 2 4 2" xfId="6453" xr:uid="{00000000-0005-0000-0000-000027190000}"/>
    <cellStyle name="40% - Accent3 17 2 5" xfId="6454" xr:uid="{00000000-0005-0000-0000-000028190000}"/>
    <cellStyle name="40% - Accent3 17 2 6" xfId="6455" xr:uid="{00000000-0005-0000-0000-000029190000}"/>
    <cellStyle name="40% - Accent3 17 3" xfId="6456" xr:uid="{00000000-0005-0000-0000-00002A190000}"/>
    <cellStyle name="40% - Accent3 17 3 2" xfId="6457" xr:uid="{00000000-0005-0000-0000-00002B190000}"/>
    <cellStyle name="40% - Accent3 17 3 2 2" xfId="6458" xr:uid="{00000000-0005-0000-0000-00002C190000}"/>
    <cellStyle name="40% - Accent3 17 3 3" xfId="6459" xr:uid="{00000000-0005-0000-0000-00002D190000}"/>
    <cellStyle name="40% - Accent3 17 3 4" xfId="6460" xr:uid="{00000000-0005-0000-0000-00002E190000}"/>
    <cellStyle name="40% - Accent3 17 4" xfId="6461" xr:uid="{00000000-0005-0000-0000-00002F190000}"/>
    <cellStyle name="40% - Accent3 17 4 2" xfId="6462" xr:uid="{00000000-0005-0000-0000-000030190000}"/>
    <cellStyle name="40% - Accent3 17 5" xfId="6463" xr:uid="{00000000-0005-0000-0000-000031190000}"/>
    <cellStyle name="40% - Accent3 17 6" xfId="6464" xr:uid="{00000000-0005-0000-0000-000032190000}"/>
    <cellStyle name="40% - Accent3 18" xfId="6465" xr:uid="{00000000-0005-0000-0000-000033190000}"/>
    <cellStyle name="40% - Accent3 18 2" xfId="6466" xr:uid="{00000000-0005-0000-0000-000034190000}"/>
    <cellStyle name="40% - Accent3 18 2 2" xfId="6467" xr:uid="{00000000-0005-0000-0000-000035190000}"/>
    <cellStyle name="40% - Accent3 18 2 2 2" xfId="6468" xr:uid="{00000000-0005-0000-0000-000036190000}"/>
    <cellStyle name="40% - Accent3 18 2 2 2 2" xfId="6469" xr:uid="{00000000-0005-0000-0000-000037190000}"/>
    <cellStyle name="40% - Accent3 18 2 2 3" xfId="6470" xr:uid="{00000000-0005-0000-0000-000038190000}"/>
    <cellStyle name="40% - Accent3 18 2 2 4" xfId="6471" xr:uid="{00000000-0005-0000-0000-000039190000}"/>
    <cellStyle name="40% - Accent3 18 2 3" xfId="6472" xr:uid="{00000000-0005-0000-0000-00003A190000}"/>
    <cellStyle name="40% - Accent3 18 2 3 2" xfId="6473" xr:uid="{00000000-0005-0000-0000-00003B190000}"/>
    <cellStyle name="40% - Accent3 18 2 3 2 2" xfId="6474" xr:uid="{00000000-0005-0000-0000-00003C190000}"/>
    <cellStyle name="40% - Accent3 18 2 3 3" xfId="6475" xr:uid="{00000000-0005-0000-0000-00003D190000}"/>
    <cellStyle name="40% - Accent3 18 2 3 4" xfId="6476" xr:uid="{00000000-0005-0000-0000-00003E190000}"/>
    <cellStyle name="40% - Accent3 18 2 4" xfId="6477" xr:uid="{00000000-0005-0000-0000-00003F190000}"/>
    <cellStyle name="40% - Accent3 18 2 4 2" xfId="6478" xr:uid="{00000000-0005-0000-0000-000040190000}"/>
    <cellStyle name="40% - Accent3 18 2 5" xfId="6479" xr:uid="{00000000-0005-0000-0000-000041190000}"/>
    <cellStyle name="40% - Accent3 18 2 6" xfId="6480" xr:uid="{00000000-0005-0000-0000-000042190000}"/>
    <cellStyle name="40% - Accent3 18 3" xfId="6481" xr:uid="{00000000-0005-0000-0000-000043190000}"/>
    <cellStyle name="40% - Accent3 18 3 2" xfId="6482" xr:uid="{00000000-0005-0000-0000-000044190000}"/>
    <cellStyle name="40% - Accent3 18 3 2 2" xfId="6483" xr:uid="{00000000-0005-0000-0000-000045190000}"/>
    <cellStyle name="40% - Accent3 18 3 3" xfId="6484" xr:uid="{00000000-0005-0000-0000-000046190000}"/>
    <cellStyle name="40% - Accent3 18 3 4" xfId="6485" xr:uid="{00000000-0005-0000-0000-000047190000}"/>
    <cellStyle name="40% - Accent3 18 4" xfId="6486" xr:uid="{00000000-0005-0000-0000-000048190000}"/>
    <cellStyle name="40% - Accent3 18 4 2" xfId="6487" xr:uid="{00000000-0005-0000-0000-000049190000}"/>
    <cellStyle name="40% - Accent3 18 5" xfId="6488" xr:uid="{00000000-0005-0000-0000-00004A190000}"/>
    <cellStyle name="40% - Accent3 18 6" xfId="6489" xr:uid="{00000000-0005-0000-0000-00004B190000}"/>
    <cellStyle name="40% - Accent3 19" xfId="6490" xr:uid="{00000000-0005-0000-0000-00004C190000}"/>
    <cellStyle name="40% - Accent3 19 2" xfId="6491" xr:uid="{00000000-0005-0000-0000-00004D190000}"/>
    <cellStyle name="40% - Accent3 19 2 2" xfId="6492" xr:uid="{00000000-0005-0000-0000-00004E190000}"/>
    <cellStyle name="40% - Accent3 19 2 2 2" xfId="6493" xr:uid="{00000000-0005-0000-0000-00004F190000}"/>
    <cellStyle name="40% - Accent3 19 2 2 2 2" xfId="6494" xr:uid="{00000000-0005-0000-0000-000050190000}"/>
    <cellStyle name="40% - Accent3 19 2 2 3" xfId="6495" xr:uid="{00000000-0005-0000-0000-000051190000}"/>
    <cellStyle name="40% - Accent3 19 2 2 4" xfId="6496" xr:uid="{00000000-0005-0000-0000-000052190000}"/>
    <cellStyle name="40% - Accent3 19 2 3" xfId="6497" xr:uid="{00000000-0005-0000-0000-000053190000}"/>
    <cellStyle name="40% - Accent3 19 2 3 2" xfId="6498" xr:uid="{00000000-0005-0000-0000-000054190000}"/>
    <cellStyle name="40% - Accent3 19 2 3 2 2" xfId="6499" xr:uid="{00000000-0005-0000-0000-000055190000}"/>
    <cellStyle name="40% - Accent3 19 2 3 3" xfId="6500" xr:uid="{00000000-0005-0000-0000-000056190000}"/>
    <cellStyle name="40% - Accent3 19 2 3 4" xfId="6501" xr:uid="{00000000-0005-0000-0000-000057190000}"/>
    <cellStyle name="40% - Accent3 19 2 4" xfId="6502" xr:uid="{00000000-0005-0000-0000-000058190000}"/>
    <cellStyle name="40% - Accent3 19 2 4 2" xfId="6503" xr:uid="{00000000-0005-0000-0000-000059190000}"/>
    <cellStyle name="40% - Accent3 19 2 5" xfId="6504" xr:uid="{00000000-0005-0000-0000-00005A190000}"/>
    <cellStyle name="40% - Accent3 19 2 6" xfId="6505" xr:uid="{00000000-0005-0000-0000-00005B190000}"/>
    <cellStyle name="40% - Accent3 19 3" xfId="6506" xr:uid="{00000000-0005-0000-0000-00005C190000}"/>
    <cellStyle name="40% - Accent3 19 3 2" xfId="6507" xr:uid="{00000000-0005-0000-0000-00005D190000}"/>
    <cellStyle name="40% - Accent3 19 3 2 2" xfId="6508" xr:uid="{00000000-0005-0000-0000-00005E190000}"/>
    <cellStyle name="40% - Accent3 19 3 3" xfId="6509" xr:uid="{00000000-0005-0000-0000-00005F190000}"/>
    <cellStyle name="40% - Accent3 19 3 4" xfId="6510" xr:uid="{00000000-0005-0000-0000-000060190000}"/>
    <cellStyle name="40% - Accent3 19 4" xfId="6511" xr:uid="{00000000-0005-0000-0000-000061190000}"/>
    <cellStyle name="40% - Accent3 19 4 2" xfId="6512" xr:uid="{00000000-0005-0000-0000-000062190000}"/>
    <cellStyle name="40% - Accent3 19 5" xfId="6513" xr:uid="{00000000-0005-0000-0000-000063190000}"/>
    <cellStyle name="40% - Accent3 19 6" xfId="6514" xr:uid="{00000000-0005-0000-0000-000064190000}"/>
    <cellStyle name="40% - Accent3 2" xfId="6515" xr:uid="{00000000-0005-0000-0000-000065190000}"/>
    <cellStyle name="40% - Accent3 2 10" xfId="6516" xr:uid="{00000000-0005-0000-0000-000066190000}"/>
    <cellStyle name="40% - Accent3 2 10 2" xfId="6517" xr:uid="{00000000-0005-0000-0000-000067190000}"/>
    <cellStyle name="40% - Accent3 2 11" xfId="6518" xr:uid="{00000000-0005-0000-0000-000068190000}"/>
    <cellStyle name="40% - Accent3 2 12" xfId="6519" xr:uid="{00000000-0005-0000-0000-000069190000}"/>
    <cellStyle name="40% - Accent3 2 13" xfId="6520" xr:uid="{00000000-0005-0000-0000-00006A190000}"/>
    <cellStyle name="40% - Accent3 2 2" xfId="6521" xr:uid="{00000000-0005-0000-0000-00006B190000}"/>
    <cellStyle name="40% - Accent3 2 2 2" xfId="6522" xr:uid="{00000000-0005-0000-0000-00006C190000}"/>
    <cellStyle name="40% - Accent3 2 2 2 2" xfId="6523" xr:uid="{00000000-0005-0000-0000-00006D190000}"/>
    <cellStyle name="40% - Accent3 2 2 2 2 2" xfId="6524" xr:uid="{00000000-0005-0000-0000-00006E190000}"/>
    <cellStyle name="40% - Accent3 2 2 2 2 2 2" xfId="6525" xr:uid="{00000000-0005-0000-0000-00006F190000}"/>
    <cellStyle name="40% - Accent3 2 2 2 2 3" xfId="6526" xr:uid="{00000000-0005-0000-0000-000070190000}"/>
    <cellStyle name="40% - Accent3 2 2 2 2 4" xfId="6527" xr:uid="{00000000-0005-0000-0000-000071190000}"/>
    <cellStyle name="40% - Accent3 2 2 2 2_2011-12 data" xfId="6528" xr:uid="{00000000-0005-0000-0000-000072190000}"/>
    <cellStyle name="40% - Accent3 2 2 2 3" xfId="6529" xr:uid="{00000000-0005-0000-0000-000073190000}"/>
    <cellStyle name="40% - Accent3 2 2 2 3 2" xfId="6530" xr:uid="{00000000-0005-0000-0000-000074190000}"/>
    <cellStyle name="40% - Accent3 2 2 2 3 2 2" xfId="6531" xr:uid="{00000000-0005-0000-0000-000075190000}"/>
    <cellStyle name="40% - Accent3 2 2 2 3 3" xfId="6532" xr:uid="{00000000-0005-0000-0000-000076190000}"/>
    <cellStyle name="40% - Accent3 2 2 2 3 4" xfId="6533" xr:uid="{00000000-0005-0000-0000-000077190000}"/>
    <cellStyle name="40% - Accent3 2 2 2 3_2011-12 data" xfId="6534" xr:uid="{00000000-0005-0000-0000-000078190000}"/>
    <cellStyle name="40% - Accent3 2 2 2 4" xfId="6535" xr:uid="{00000000-0005-0000-0000-000079190000}"/>
    <cellStyle name="40% - Accent3 2 2 2 4 2" xfId="6536" xr:uid="{00000000-0005-0000-0000-00007A190000}"/>
    <cellStyle name="40% - Accent3 2 2 2 5" xfId="6537" xr:uid="{00000000-0005-0000-0000-00007B190000}"/>
    <cellStyle name="40% - Accent3 2 2 2 6" xfId="6538" xr:uid="{00000000-0005-0000-0000-00007C190000}"/>
    <cellStyle name="40% - Accent3 2 2 2 7" xfId="6539" xr:uid="{00000000-0005-0000-0000-00007D190000}"/>
    <cellStyle name="40% - Accent3 2 2 2_2011-12 data" xfId="6540" xr:uid="{00000000-0005-0000-0000-00007E190000}"/>
    <cellStyle name="40% - Accent3 2 2 3" xfId="6541" xr:uid="{00000000-0005-0000-0000-00007F190000}"/>
    <cellStyle name="40% - Accent3 2 2 3 2" xfId="6542" xr:uid="{00000000-0005-0000-0000-000080190000}"/>
    <cellStyle name="40% - Accent3 2 2 3 2 2" xfId="6543" xr:uid="{00000000-0005-0000-0000-000081190000}"/>
    <cellStyle name="40% - Accent3 2 2 3 3" xfId="6544" xr:uid="{00000000-0005-0000-0000-000082190000}"/>
    <cellStyle name="40% - Accent3 2 2 3 4" xfId="6545" xr:uid="{00000000-0005-0000-0000-000083190000}"/>
    <cellStyle name="40% - Accent3 2 2 3 5" xfId="6546" xr:uid="{00000000-0005-0000-0000-000084190000}"/>
    <cellStyle name="40% - Accent3 2 2 3_2011-12 data" xfId="6547" xr:uid="{00000000-0005-0000-0000-000085190000}"/>
    <cellStyle name="40% - Accent3 2 2 4" xfId="6548" xr:uid="{00000000-0005-0000-0000-000086190000}"/>
    <cellStyle name="40% - Accent3 2 2 4 2" xfId="6549" xr:uid="{00000000-0005-0000-0000-000087190000}"/>
    <cellStyle name="40% - Accent3 2 2 5" xfId="6550" xr:uid="{00000000-0005-0000-0000-000088190000}"/>
    <cellStyle name="40% - Accent3 2 2 6" xfId="6551" xr:uid="{00000000-0005-0000-0000-000089190000}"/>
    <cellStyle name="40% - Accent3 2 2 7" xfId="6552" xr:uid="{00000000-0005-0000-0000-00008A190000}"/>
    <cellStyle name="40% - Accent3 2 2_2011-12 data" xfId="6553" xr:uid="{00000000-0005-0000-0000-00008B190000}"/>
    <cellStyle name="40% - Accent3 2 3" xfId="6554" xr:uid="{00000000-0005-0000-0000-00008C190000}"/>
    <cellStyle name="40% - Accent3 2 3 2" xfId="6555" xr:uid="{00000000-0005-0000-0000-00008D190000}"/>
    <cellStyle name="40% - Accent3 2 3 2 2" xfId="6556" xr:uid="{00000000-0005-0000-0000-00008E190000}"/>
    <cellStyle name="40% - Accent3 2 3 2 2 2" xfId="6557" xr:uid="{00000000-0005-0000-0000-00008F190000}"/>
    <cellStyle name="40% - Accent3 2 3 2 2 2 2" xfId="6558" xr:uid="{00000000-0005-0000-0000-000090190000}"/>
    <cellStyle name="40% - Accent3 2 3 2 2 3" xfId="6559" xr:uid="{00000000-0005-0000-0000-000091190000}"/>
    <cellStyle name="40% - Accent3 2 3 2 2 4" xfId="6560" xr:uid="{00000000-0005-0000-0000-000092190000}"/>
    <cellStyle name="40% - Accent3 2 3 2 2_2011-12 data" xfId="6561" xr:uid="{00000000-0005-0000-0000-000093190000}"/>
    <cellStyle name="40% - Accent3 2 3 2 3" xfId="6562" xr:uid="{00000000-0005-0000-0000-000094190000}"/>
    <cellStyle name="40% - Accent3 2 3 2 3 2" xfId="6563" xr:uid="{00000000-0005-0000-0000-000095190000}"/>
    <cellStyle name="40% - Accent3 2 3 2 3 2 2" xfId="6564" xr:uid="{00000000-0005-0000-0000-000096190000}"/>
    <cellStyle name="40% - Accent3 2 3 2 3 3" xfId="6565" xr:uid="{00000000-0005-0000-0000-000097190000}"/>
    <cellStyle name="40% - Accent3 2 3 2 3 4" xfId="6566" xr:uid="{00000000-0005-0000-0000-000098190000}"/>
    <cellStyle name="40% - Accent3 2 3 2 3_2011-12 data" xfId="6567" xr:uid="{00000000-0005-0000-0000-000099190000}"/>
    <cellStyle name="40% - Accent3 2 3 2 4" xfId="6568" xr:uid="{00000000-0005-0000-0000-00009A190000}"/>
    <cellStyle name="40% - Accent3 2 3 2 4 2" xfId="6569" xr:uid="{00000000-0005-0000-0000-00009B190000}"/>
    <cellStyle name="40% - Accent3 2 3 2 5" xfId="6570" xr:uid="{00000000-0005-0000-0000-00009C190000}"/>
    <cellStyle name="40% - Accent3 2 3 2 6" xfId="6571" xr:uid="{00000000-0005-0000-0000-00009D190000}"/>
    <cellStyle name="40% - Accent3 2 3 2 7" xfId="6572" xr:uid="{00000000-0005-0000-0000-00009E190000}"/>
    <cellStyle name="40% - Accent3 2 3 2_2011-12 data" xfId="6573" xr:uid="{00000000-0005-0000-0000-00009F190000}"/>
    <cellStyle name="40% - Accent3 2 3 3" xfId="6574" xr:uid="{00000000-0005-0000-0000-0000A0190000}"/>
    <cellStyle name="40% - Accent3 2 3 3 2" xfId="6575" xr:uid="{00000000-0005-0000-0000-0000A1190000}"/>
    <cellStyle name="40% - Accent3 2 3 3 2 2" xfId="6576" xr:uid="{00000000-0005-0000-0000-0000A2190000}"/>
    <cellStyle name="40% - Accent3 2 3 3 3" xfId="6577" xr:uid="{00000000-0005-0000-0000-0000A3190000}"/>
    <cellStyle name="40% - Accent3 2 3 3 4" xfId="6578" xr:uid="{00000000-0005-0000-0000-0000A4190000}"/>
    <cellStyle name="40% - Accent3 2 3 3 5" xfId="6579" xr:uid="{00000000-0005-0000-0000-0000A5190000}"/>
    <cellStyle name="40% - Accent3 2 3 3_2011-12 data" xfId="6580" xr:uid="{00000000-0005-0000-0000-0000A6190000}"/>
    <cellStyle name="40% - Accent3 2 3 4" xfId="6581" xr:uid="{00000000-0005-0000-0000-0000A7190000}"/>
    <cellStyle name="40% - Accent3 2 3 4 2" xfId="6582" xr:uid="{00000000-0005-0000-0000-0000A8190000}"/>
    <cellStyle name="40% - Accent3 2 3 5" xfId="6583" xr:uid="{00000000-0005-0000-0000-0000A9190000}"/>
    <cellStyle name="40% - Accent3 2 3 6" xfId="6584" xr:uid="{00000000-0005-0000-0000-0000AA190000}"/>
    <cellStyle name="40% - Accent3 2 3 7" xfId="6585" xr:uid="{00000000-0005-0000-0000-0000AB190000}"/>
    <cellStyle name="40% - Accent3 2 3_2011-12 data" xfId="6586" xr:uid="{00000000-0005-0000-0000-0000AC190000}"/>
    <cellStyle name="40% - Accent3 2 4" xfId="6587" xr:uid="{00000000-0005-0000-0000-0000AD190000}"/>
    <cellStyle name="40% - Accent3 2 4 2" xfId="6588" xr:uid="{00000000-0005-0000-0000-0000AE190000}"/>
    <cellStyle name="40% - Accent3 2 4 2 2" xfId="6589" xr:uid="{00000000-0005-0000-0000-0000AF190000}"/>
    <cellStyle name="40% - Accent3 2 4 2 2 2" xfId="6590" xr:uid="{00000000-0005-0000-0000-0000B0190000}"/>
    <cellStyle name="40% - Accent3 2 4 2 2 2 2" xfId="6591" xr:uid="{00000000-0005-0000-0000-0000B1190000}"/>
    <cellStyle name="40% - Accent3 2 4 2 2 3" xfId="6592" xr:uid="{00000000-0005-0000-0000-0000B2190000}"/>
    <cellStyle name="40% - Accent3 2 4 2 2 4" xfId="6593" xr:uid="{00000000-0005-0000-0000-0000B3190000}"/>
    <cellStyle name="40% - Accent3 2 4 2 2_2011-12 data" xfId="6594" xr:uid="{00000000-0005-0000-0000-0000B4190000}"/>
    <cellStyle name="40% - Accent3 2 4 2 3" xfId="6595" xr:uid="{00000000-0005-0000-0000-0000B5190000}"/>
    <cellStyle name="40% - Accent3 2 4 2 3 2" xfId="6596" xr:uid="{00000000-0005-0000-0000-0000B6190000}"/>
    <cellStyle name="40% - Accent3 2 4 2 3 2 2" xfId="6597" xr:uid="{00000000-0005-0000-0000-0000B7190000}"/>
    <cellStyle name="40% - Accent3 2 4 2 3 3" xfId="6598" xr:uid="{00000000-0005-0000-0000-0000B8190000}"/>
    <cellStyle name="40% - Accent3 2 4 2 3 4" xfId="6599" xr:uid="{00000000-0005-0000-0000-0000B9190000}"/>
    <cellStyle name="40% - Accent3 2 4 2 3_2011-12 data" xfId="6600" xr:uid="{00000000-0005-0000-0000-0000BA190000}"/>
    <cellStyle name="40% - Accent3 2 4 2 4" xfId="6601" xr:uid="{00000000-0005-0000-0000-0000BB190000}"/>
    <cellStyle name="40% - Accent3 2 4 2 4 2" xfId="6602" xr:uid="{00000000-0005-0000-0000-0000BC190000}"/>
    <cellStyle name="40% - Accent3 2 4 2 5" xfId="6603" xr:uid="{00000000-0005-0000-0000-0000BD190000}"/>
    <cellStyle name="40% - Accent3 2 4 2 6" xfId="6604" xr:uid="{00000000-0005-0000-0000-0000BE190000}"/>
    <cellStyle name="40% - Accent3 2 4 2 7" xfId="6605" xr:uid="{00000000-0005-0000-0000-0000BF190000}"/>
    <cellStyle name="40% - Accent3 2 4 2_2011-12 data" xfId="6606" xr:uid="{00000000-0005-0000-0000-0000C0190000}"/>
    <cellStyle name="40% - Accent3 2 4 3" xfId="6607" xr:uid="{00000000-0005-0000-0000-0000C1190000}"/>
    <cellStyle name="40% - Accent3 2 4 3 2" xfId="6608" xr:uid="{00000000-0005-0000-0000-0000C2190000}"/>
    <cellStyle name="40% - Accent3 2 4 3 2 2" xfId="6609" xr:uid="{00000000-0005-0000-0000-0000C3190000}"/>
    <cellStyle name="40% - Accent3 2 4 3 3" xfId="6610" xr:uid="{00000000-0005-0000-0000-0000C4190000}"/>
    <cellStyle name="40% - Accent3 2 4 3 4" xfId="6611" xr:uid="{00000000-0005-0000-0000-0000C5190000}"/>
    <cellStyle name="40% - Accent3 2 4 3 5" xfId="6612" xr:uid="{00000000-0005-0000-0000-0000C6190000}"/>
    <cellStyle name="40% - Accent3 2 4 3_2011-12 data" xfId="6613" xr:uid="{00000000-0005-0000-0000-0000C7190000}"/>
    <cellStyle name="40% - Accent3 2 4 4" xfId="6614" xr:uid="{00000000-0005-0000-0000-0000C8190000}"/>
    <cellStyle name="40% - Accent3 2 4 4 2" xfId="6615" xr:uid="{00000000-0005-0000-0000-0000C9190000}"/>
    <cellStyle name="40% - Accent3 2 4 5" xfId="6616" xr:uid="{00000000-0005-0000-0000-0000CA190000}"/>
    <cellStyle name="40% - Accent3 2 4 6" xfId="6617" xr:uid="{00000000-0005-0000-0000-0000CB190000}"/>
    <cellStyle name="40% - Accent3 2 4 7" xfId="6618" xr:uid="{00000000-0005-0000-0000-0000CC190000}"/>
    <cellStyle name="40% - Accent3 2 4_2011-12 data" xfId="6619" xr:uid="{00000000-0005-0000-0000-0000CD190000}"/>
    <cellStyle name="40% - Accent3 2 5" xfId="6620" xr:uid="{00000000-0005-0000-0000-0000CE190000}"/>
    <cellStyle name="40% - Accent3 2 5 2" xfId="6621" xr:uid="{00000000-0005-0000-0000-0000CF190000}"/>
    <cellStyle name="40% - Accent3 2 5 2 2" xfId="6622" xr:uid="{00000000-0005-0000-0000-0000D0190000}"/>
    <cellStyle name="40% - Accent3 2 5 2 2 2" xfId="6623" xr:uid="{00000000-0005-0000-0000-0000D1190000}"/>
    <cellStyle name="40% - Accent3 2 5 2 2 2 2" xfId="6624" xr:uid="{00000000-0005-0000-0000-0000D2190000}"/>
    <cellStyle name="40% - Accent3 2 5 2 2 3" xfId="6625" xr:uid="{00000000-0005-0000-0000-0000D3190000}"/>
    <cellStyle name="40% - Accent3 2 5 2 2 4" xfId="6626" xr:uid="{00000000-0005-0000-0000-0000D4190000}"/>
    <cellStyle name="40% - Accent3 2 5 2 2_2011-12 data" xfId="6627" xr:uid="{00000000-0005-0000-0000-0000D5190000}"/>
    <cellStyle name="40% - Accent3 2 5 2 3" xfId="6628" xr:uid="{00000000-0005-0000-0000-0000D6190000}"/>
    <cellStyle name="40% - Accent3 2 5 2 3 2" xfId="6629" xr:uid="{00000000-0005-0000-0000-0000D7190000}"/>
    <cellStyle name="40% - Accent3 2 5 2 3 2 2" xfId="6630" xr:uid="{00000000-0005-0000-0000-0000D8190000}"/>
    <cellStyle name="40% - Accent3 2 5 2 3 3" xfId="6631" xr:uid="{00000000-0005-0000-0000-0000D9190000}"/>
    <cellStyle name="40% - Accent3 2 5 2 3 4" xfId="6632" xr:uid="{00000000-0005-0000-0000-0000DA190000}"/>
    <cellStyle name="40% - Accent3 2 5 2 3_2011-12 data" xfId="6633" xr:uid="{00000000-0005-0000-0000-0000DB190000}"/>
    <cellStyle name="40% - Accent3 2 5 2 4" xfId="6634" xr:uid="{00000000-0005-0000-0000-0000DC190000}"/>
    <cellStyle name="40% - Accent3 2 5 2 4 2" xfId="6635" xr:uid="{00000000-0005-0000-0000-0000DD190000}"/>
    <cellStyle name="40% - Accent3 2 5 2 5" xfId="6636" xr:uid="{00000000-0005-0000-0000-0000DE190000}"/>
    <cellStyle name="40% - Accent3 2 5 2 6" xfId="6637" xr:uid="{00000000-0005-0000-0000-0000DF190000}"/>
    <cellStyle name="40% - Accent3 2 5 2 7" xfId="6638" xr:uid="{00000000-0005-0000-0000-0000E0190000}"/>
    <cellStyle name="40% - Accent3 2 5 2_2011-12 data" xfId="6639" xr:uid="{00000000-0005-0000-0000-0000E1190000}"/>
    <cellStyle name="40% - Accent3 2 5 3" xfId="6640" xr:uid="{00000000-0005-0000-0000-0000E2190000}"/>
    <cellStyle name="40% - Accent3 2 5 3 2" xfId="6641" xr:uid="{00000000-0005-0000-0000-0000E3190000}"/>
    <cellStyle name="40% - Accent3 2 5 3 2 2" xfId="6642" xr:uid="{00000000-0005-0000-0000-0000E4190000}"/>
    <cellStyle name="40% - Accent3 2 5 3 3" xfId="6643" xr:uid="{00000000-0005-0000-0000-0000E5190000}"/>
    <cellStyle name="40% - Accent3 2 5 3 4" xfId="6644" xr:uid="{00000000-0005-0000-0000-0000E6190000}"/>
    <cellStyle name="40% - Accent3 2 5 3 5" xfId="6645" xr:uid="{00000000-0005-0000-0000-0000E7190000}"/>
    <cellStyle name="40% - Accent3 2 5 3_2011-12 data" xfId="6646" xr:uid="{00000000-0005-0000-0000-0000E8190000}"/>
    <cellStyle name="40% - Accent3 2 5 4" xfId="6647" xr:uid="{00000000-0005-0000-0000-0000E9190000}"/>
    <cellStyle name="40% - Accent3 2 5 4 2" xfId="6648" xr:uid="{00000000-0005-0000-0000-0000EA190000}"/>
    <cellStyle name="40% - Accent3 2 5 5" xfId="6649" xr:uid="{00000000-0005-0000-0000-0000EB190000}"/>
    <cellStyle name="40% - Accent3 2 5 6" xfId="6650" xr:uid="{00000000-0005-0000-0000-0000EC190000}"/>
    <cellStyle name="40% - Accent3 2 5 7" xfId="6651" xr:uid="{00000000-0005-0000-0000-0000ED190000}"/>
    <cellStyle name="40% - Accent3 2 5_2011-12 data" xfId="6652" xr:uid="{00000000-0005-0000-0000-0000EE190000}"/>
    <cellStyle name="40% - Accent3 2 6" xfId="6653" xr:uid="{00000000-0005-0000-0000-0000EF190000}"/>
    <cellStyle name="40% - Accent3 2 6 2" xfId="6654" xr:uid="{00000000-0005-0000-0000-0000F0190000}"/>
    <cellStyle name="40% - Accent3 2 6 2 2" xfId="6655" xr:uid="{00000000-0005-0000-0000-0000F1190000}"/>
    <cellStyle name="40% - Accent3 2 6 2 2 2" xfId="6656" xr:uid="{00000000-0005-0000-0000-0000F2190000}"/>
    <cellStyle name="40% - Accent3 2 6 2 3" xfId="6657" xr:uid="{00000000-0005-0000-0000-0000F3190000}"/>
    <cellStyle name="40% - Accent3 2 6 2 4" xfId="6658" xr:uid="{00000000-0005-0000-0000-0000F4190000}"/>
    <cellStyle name="40% - Accent3 2 6 3" xfId="6659" xr:uid="{00000000-0005-0000-0000-0000F5190000}"/>
    <cellStyle name="40% - Accent3 2 6 3 2" xfId="6660" xr:uid="{00000000-0005-0000-0000-0000F6190000}"/>
    <cellStyle name="40% - Accent3 2 6 3 2 2" xfId="6661" xr:uid="{00000000-0005-0000-0000-0000F7190000}"/>
    <cellStyle name="40% - Accent3 2 6 3 3" xfId="6662" xr:uid="{00000000-0005-0000-0000-0000F8190000}"/>
    <cellStyle name="40% - Accent3 2 6 3 4" xfId="6663" xr:uid="{00000000-0005-0000-0000-0000F9190000}"/>
    <cellStyle name="40% - Accent3 2 6 4" xfId="6664" xr:uid="{00000000-0005-0000-0000-0000FA190000}"/>
    <cellStyle name="40% - Accent3 2 6 4 2" xfId="6665" xr:uid="{00000000-0005-0000-0000-0000FB190000}"/>
    <cellStyle name="40% - Accent3 2 6 5" xfId="6666" xr:uid="{00000000-0005-0000-0000-0000FC190000}"/>
    <cellStyle name="40% - Accent3 2 6 6" xfId="6667" xr:uid="{00000000-0005-0000-0000-0000FD190000}"/>
    <cellStyle name="40% - Accent3 2 7" xfId="6668" xr:uid="{00000000-0005-0000-0000-0000FE190000}"/>
    <cellStyle name="40% - Accent3 2 7 2" xfId="6669" xr:uid="{00000000-0005-0000-0000-0000FF190000}"/>
    <cellStyle name="40% - Accent3 2 7 2 2" xfId="6670" xr:uid="{00000000-0005-0000-0000-0000001A0000}"/>
    <cellStyle name="40% - Accent3 2 7 3" xfId="6671" xr:uid="{00000000-0005-0000-0000-0000011A0000}"/>
    <cellStyle name="40% - Accent3 2 7 4" xfId="6672" xr:uid="{00000000-0005-0000-0000-0000021A0000}"/>
    <cellStyle name="40% - Accent3 2 8" xfId="6673" xr:uid="{00000000-0005-0000-0000-0000031A0000}"/>
    <cellStyle name="40% - Accent3 2 8 2" xfId="6674" xr:uid="{00000000-0005-0000-0000-0000041A0000}"/>
    <cellStyle name="40% - Accent3 2 9" xfId="6675" xr:uid="{00000000-0005-0000-0000-0000051A0000}"/>
    <cellStyle name="40% - Accent3 2 9 2" xfId="6676" xr:uid="{00000000-0005-0000-0000-0000061A0000}"/>
    <cellStyle name="40% - Accent3 20" xfId="6677" xr:uid="{00000000-0005-0000-0000-0000071A0000}"/>
    <cellStyle name="40% - Accent3 20 2" xfId="6678" xr:uid="{00000000-0005-0000-0000-0000081A0000}"/>
    <cellStyle name="40% - Accent3 20 2 2" xfId="6679" xr:uid="{00000000-0005-0000-0000-0000091A0000}"/>
    <cellStyle name="40% - Accent3 20 2 2 2" xfId="6680" xr:uid="{00000000-0005-0000-0000-00000A1A0000}"/>
    <cellStyle name="40% - Accent3 20 2 2 2 2" xfId="6681" xr:uid="{00000000-0005-0000-0000-00000B1A0000}"/>
    <cellStyle name="40% - Accent3 20 2 2 3" xfId="6682" xr:uid="{00000000-0005-0000-0000-00000C1A0000}"/>
    <cellStyle name="40% - Accent3 20 2 2 4" xfId="6683" xr:uid="{00000000-0005-0000-0000-00000D1A0000}"/>
    <cellStyle name="40% - Accent3 20 2 3" xfId="6684" xr:uid="{00000000-0005-0000-0000-00000E1A0000}"/>
    <cellStyle name="40% - Accent3 20 2 3 2" xfId="6685" xr:uid="{00000000-0005-0000-0000-00000F1A0000}"/>
    <cellStyle name="40% - Accent3 20 2 3 2 2" xfId="6686" xr:uid="{00000000-0005-0000-0000-0000101A0000}"/>
    <cellStyle name="40% - Accent3 20 2 3 3" xfId="6687" xr:uid="{00000000-0005-0000-0000-0000111A0000}"/>
    <cellStyle name="40% - Accent3 20 2 3 4" xfId="6688" xr:uid="{00000000-0005-0000-0000-0000121A0000}"/>
    <cellStyle name="40% - Accent3 20 2 4" xfId="6689" xr:uid="{00000000-0005-0000-0000-0000131A0000}"/>
    <cellStyle name="40% - Accent3 20 2 4 2" xfId="6690" xr:uid="{00000000-0005-0000-0000-0000141A0000}"/>
    <cellStyle name="40% - Accent3 20 2 5" xfId="6691" xr:uid="{00000000-0005-0000-0000-0000151A0000}"/>
    <cellStyle name="40% - Accent3 20 2 6" xfId="6692" xr:uid="{00000000-0005-0000-0000-0000161A0000}"/>
    <cellStyle name="40% - Accent3 20 3" xfId="6693" xr:uid="{00000000-0005-0000-0000-0000171A0000}"/>
    <cellStyle name="40% - Accent3 20 3 2" xfId="6694" xr:uid="{00000000-0005-0000-0000-0000181A0000}"/>
    <cellStyle name="40% - Accent3 20 3 2 2" xfId="6695" xr:uid="{00000000-0005-0000-0000-0000191A0000}"/>
    <cellStyle name="40% - Accent3 20 3 3" xfId="6696" xr:uid="{00000000-0005-0000-0000-00001A1A0000}"/>
    <cellStyle name="40% - Accent3 20 3 4" xfId="6697" xr:uid="{00000000-0005-0000-0000-00001B1A0000}"/>
    <cellStyle name="40% - Accent3 20 4" xfId="6698" xr:uid="{00000000-0005-0000-0000-00001C1A0000}"/>
    <cellStyle name="40% - Accent3 20 4 2" xfId="6699" xr:uid="{00000000-0005-0000-0000-00001D1A0000}"/>
    <cellStyle name="40% - Accent3 20 5" xfId="6700" xr:uid="{00000000-0005-0000-0000-00001E1A0000}"/>
    <cellStyle name="40% - Accent3 20 6" xfId="6701" xr:uid="{00000000-0005-0000-0000-00001F1A0000}"/>
    <cellStyle name="40% - Accent3 21" xfId="6702" xr:uid="{00000000-0005-0000-0000-0000201A0000}"/>
    <cellStyle name="40% - Accent3 21 2" xfId="6703" xr:uid="{00000000-0005-0000-0000-0000211A0000}"/>
    <cellStyle name="40% - Accent3 21 2 2" xfId="6704" xr:uid="{00000000-0005-0000-0000-0000221A0000}"/>
    <cellStyle name="40% - Accent3 21 2 2 2" xfId="6705" xr:uid="{00000000-0005-0000-0000-0000231A0000}"/>
    <cellStyle name="40% - Accent3 21 2 3" xfId="6706" xr:uid="{00000000-0005-0000-0000-0000241A0000}"/>
    <cellStyle name="40% - Accent3 21 2 4" xfId="6707" xr:uid="{00000000-0005-0000-0000-0000251A0000}"/>
    <cellStyle name="40% - Accent3 21 2_2011-12 data" xfId="6708" xr:uid="{00000000-0005-0000-0000-0000261A0000}"/>
    <cellStyle name="40% - Accent3 21 3" xfId="6709" xr:uid="{00000000-0005-0000-0000-0000271A0000}"/>
    <cellStyle name="40% - Accent3 21 3 2" xfId="6710" xr:uid="{00000000-0005-0000-0000-0000281A0000}"/>
    <cellStyle name="40% - Accent3 21 3 2 2" xfId="6711" xr:uid="{00000000-0005-0000-0000-0000291A0000}"/>
    <cellStyle name="40% - Accent3 21 3 3" xfId="6712" xr:uid="{00000000-0005-0000-0000-00002A1A0000}"/>
    <cellStyle name="40% - Accent3 21 3 4" xfId="6713" xr:uid="{00000000-0005-0000-0000-00002B1A0000}"/>
    <cellStyle name="40% - Accent3 21 3_2011-12 data" xfId="6714" xr:uid="{00000000-0005-0000-0000-00002C1A0000}"/>
    <cellStyle name="40% - Accent3 21 4" xfId="6715" xr:uid="{00000000-0005-0000-0000-00002D1A0000}"/>
    <cellStyle name="40% - Accent3 21 4 2" xfId="6716" xr:uid="{00000000-0005-0000-0000-00002E1A0000}"/>
    <cellStyle name="40% - Accent3 21 5" xfId="6717" xr:uid="{00000000-0005-0000-0000-00002F1A0000}"/>
    <cellStyle name="40% - Accent3 21 6" xfId="6718" xr:uid="{00000000-0005-0000-0000-0000301A0000}"/>
    <cellStyle name="40% - Accent3 21 7" xfId="6719" xr:uid="{00000000-0005-0000-0000-0000311A0000}"/>
    <cellStyle name="40% - Accent3 21_2011-12 data" xfId="6720" xr:uid="{00000000-0005-0000-0000-0000321A0000}"/>
    <cellStyle name="40% - Accent3 22" xfId="6721" xr:uid="{00000000-0005-0000-0000-0000331A0000}"/>
    <cellStyle name="40% - Accent3 22 2" xfId="6722" xr:uid="{00000000-0005-0000-0000-0000341A0000}"/>
    <cellStyle name="40% - Accent3 22 2 2" xfId="6723" xr:uid="{00000000-0005-0000-0000-0000351A0000}"/>
    <cellStyle name="40% - Accent3 22 3" xfId="6724" xr:uid="{00000000-0005-0000-0000-0000361A0000}"/>
    <cellStyle name="40% - Accent3 22 4" xfId="6725" xr:uid="{00000000-0005-0000-0000-0000371A0000}"/>
    <cellStyle name="40% - Accent3 22 5" xfId="6726" xr:uid="{00000000-0005-0000-0000-0000381A0000}"/>
    <cellStyle name="40% - Accent3 22_2011-12 data" xfId="6727" xr:uid="{00000000-0005-0000-0000-0000391A0000}"/>
    <cellStyle name="40% - Accent3 23" xfId="6728" xr:uid="{00000000-0005-0000-0000-00003A1A0000}"/>
    <cellStyle name="40% - Accent3 23 2" xfId="6729" xr:uid="{00000000-0005-0000-0000-00003B1A0000}"/>
    <cellStyle name="40% - Accent3 23 2 2" xfId="6730" xr:uid="{00000000-0005-0000-0000-00003C1A0000}"/>
    <cellStyle name="40% - Accent3 23 3" xfId="6731" xr:uid="{00000000-0005-0000-0000-00003D1A0000}"/>
    <cellStyle name="40% - Accent3 23 4" xfId="6732" xr:uid="{00000000-0005-0000-0000-00003E1A0000}"/>
    <cellStyle name="40% - Accent3 23 5" xfId="6733" xr:uid="{00000000-0005-0000-0000-00003F1A0000}"/>
    <cellStyle name="40% - Accent3 23_2011-12 data" xfId="6734" xr:uid="{00000000-0005-0000-0000-0000401A0000}"/>
    <cellStyle name="40% - Accent3 24" xfId="6735" xr:uid="{00000000-0005-0000-0000-0000411A0000}"/>
    <cellStyle name="40% - Accent3 24 2" xfId="6736" xr:uid="{00000000-0005-0000-0000-0000421A0000}"/>
    <cellStyle name="40% - Accent3 24 2 2" xfId="6737" xr:uid="{00000000-0005-0000-0000-0000431A0000}"/>
    <cellStyle name="40% - Accent3 24 3" xfId="6738" xr:uid="{00000000-0005-0000-0000-0000441A0000}"/>
    <cellStyle name="40% - Accent3 24 3 2" xfId="6739" xr:uid="{00000000-0005-0000-0000-0000451A0000}"/>
    <cellStyle name="40% - Accent3 24 4" xfId="6740" xr:uid="{00000000-0005-0000-0000-0000461A0000}"/>
    <cellStyle name="40% - Accent3 24 5" xfId="6741" xr:uid="{00000000-0005-0000-0000-0000471A0000}"/>
    <cellStyle name="40% - Accent3 24_2011-12 data" xfId="6742" xr:uid="{00000000-0005-0000-0000-0000481A0000}"/>
    <cellStyle name="40% - Accent3 25" xfId="6743" xr:uid="{00000000-0005-0000-0000-0000491A0000}"/>
    <cellStyle name="40% - Accent3 25 2" xfId="6744" xr:uid="{00000000-0005-0000-0000-00004A1A0000}"/>
    <cellStyle name="40% - Accent3 25 2 2" xfId="6745" xr:uid="{00000000-0005-0000-0000-00004B1A0000}"/>
    <cellStyle name="40% - Accent3 25 3" xfId="6746" xr:uid="{00000000-0005-0000-0000-00004C1A0000}"/>
    <cellStyle name="40% - Accent3 25 3 2" xfId="6747" xr:uid="{00000000-0005-0000-0000-00004D1A0000}"/>
    <cellStyle name="40% - Accent3 25 4" xfId="6748" xr:uid="{00000000-0005-0000-0000-00004E1A0000}"/>
    <cellStyle name="40% - Accent3 25 5" xfId="6749" xr:uid="{00000000-0005-0000-0000-00004F1A0000}"/>
    <cellStyle name="40% - Accent3 26" xfId="6750" xr:uid="{00000000-0005-0000-0000-0000501A0000}"/>
    <cellStyle name="40% - Accent3 26 2" xfId="6751" xr:uid="{00000000-0005-0000-0000-0000511A0000}"/>
    <cellStyle name="40% - Accent3 26 2 2" xfId="6752" xr:uid="{00000000-0005-0000-0000-0000521A0000}"/>
    <cellStyle name="40% - Accent3 26 3" xfId="6753" xr:uid="{00000000-0005-0000-0000-0000531A0000}"/>
    <cellStyle name="40% - Accent3 27" xfId="6754" xr:uid="{00000000-0005-0000-0000-0000541A0000}"/>
    <cellStyle name="40% - Accent3 27 2" xfId="6755" xr:uid="{00000000-0005-0000-0000-0000551A0000}"/>
    <cellStyle name="40% - Accent3 28" xfId="6756" xr:uid="{00000000-0005-0000-0000-0000561A0000}"/>
    <cellStyle name="40% - Accent3 28 2" xfId="6757" xr:uid="{00000000-0005-0000-0000-0000571A0000}"/>
    <cellStyle name="40% - Accent3 29" xfId="6758" xr:uid="{00000000-0005-0000-0000-0000581A0000}"/>
    <cellStyle name="40% - Accent3 29 2" xfId="6759" xr:uid="{00000000-0005-0000-0000-0000591A0000}"/>
    <cellStyle name="40% - Accent3 3" xfId="6760" xr:uid="{00000000-0005-0000-0000-00005A1A0000}"/>
    <cellStyle name="40% - Accent3 3 2" xfId="6761" xr:uid="{00000000-0005-0000-0000-00005B1A0000}"/>
    <cellStyle name="40% - Accent3 3 2 2" xfId="6762" xr:uid="{00000000-0005-0000-0000-00005C1A0000}"/>
    <cellStyle name="40% - Accent3 3 2 2 2" xfId="6763" xr:uid="{00000000-0005-0000-0000-00005D1A0000}"/>
    <cellStyle name="40% - Accent3 3 2 2 2 2" xfId="6764" xr:uid="{00000000-0005-0000-0000-00005E1A0000}"/>
    <cellStyle name="40% - Accent3 3 2 2 3" xfId="6765" xr:uid="{00000000-0005-0000-0000-00005F1A0000}"/>
    <cellStyle name="40% - Accent3 3 2 2 4" xfId="6766" xr:uid="{00000000-0005-0000-0000-0000601A0000}"/>
    <cellStyle name="40% - Accent3 3 2 2_2011-12 data" xfId="6767" xr:uid="{00000000-0005-0000-0000-0000611A0000}"/>
    <cellStyle name="40% - Accent3 3 2 3" xfId="6768" xr:uid="{00000000-0005-0000-0000-0000621A0000}"/>
    <cellStyle name="40% - Accent3 3 2 3 2" xfId="6769" xr:uid="{00000000-0005-0000-0000-0000631A0000}"/>
    <cellStyle name="40% - Accent3 3 2 3 2 2" xfId="6770" xr:uid="{00000000-0005-0000-0000-0000641A0000}"/>
    <cellStyle name="40% - Accent3 3 2 3 3" xfId="6771" xr:uid="{00000000-0005-0000-0000-0000651A0000}"/>
    <cellStyle name="40% - Accent3 3 2 3 4" xfId="6772" xr:uid="{00000000-0005-0000-0000-0000661A0000}"/>
    <cellStyle name="40% - Accent3 3 2 3_2011-12 data" xfId="6773" xr:uid="{00000000-0005-0000-0000-0000671A0000}"/>
    <cellStyle name="40% - Accent3 3 2 4" xfId="6774" xr:uid="{00000000-0005-0000-0000-0000681A0000}"/>
    <cellStyle name="40% - Accent3 3 2 4 2" xfId="6775" xr:uid="{00000000-0005-0000-0000-0000691A0000}"/>
    <cellStyle name="40% - Accent3 3 2 5" xfId="6776" xr:uid="{00000000-0005-0000-0000-00006A1A0000}"/>
    <cellStyle name="40% - Accent3 3 2 6" xfId="6777" xr:uid="{00000000-0005-0000-0000-00006B1A0000}"/>
    <cellStyle name="40% - Accent3 3 2 7" xfId="6778" xr:uid="{00000000-0005-0000-0000-00006C1A0000}"/>
    <cellStyle name="40% - Accent3 3 2_2011-12 data" xfId="6779" xr:uid="{00000000-0005-0000-0000-00006D1A0000}"/>
    <cellStyle name="40% - Accent3 3 3" xfId="6780" xr:uid="{00000000-0005-0000-0000-00006E1A0000}"/>
    <cellStyle name="40% - Accent3 3 3 2" xfId="6781" xr:uid="{00000000-0005-0000-0000-00006F1A0000}"/>
    <cellStyle name="40% - Accent3 3 3 2 2" xfId="6782" xr:uid="{00000000-0005-0000-0000-0000701A0000}"/>
    <cellStyle name="40% - Accent3 3 3 3" xfId="6783" xr:uid="{00000000-0005-0000-0000-0000711A0000}"/>
    <cellStyle name="40% - Accent3 3 3 4" xfId="6784" xr:uid="{00000000-0005-0000-0000-0000721A0000}"/>
    <cellStyle name="40% - Accent3 3 3 5" xfId="6785" xr:uid="{00000000-0005-0000-0000-0000731A0000}"/>
    <cellStyle name="40% - Accent3 3 3_2011-12 data" xfId="6786" xr:uid="{00000000-0005-0000-0000-0000741A0000}"/>
    <cellStyle name="40% - Accent3 3 4" xfId="6787" xr:uid="{00000000-0005-0000-0000-0000751A0000}"/>
    <cellStyle name="40% - Accent3 3 4 2" xfId="6788" xr:uid="{00000000-0005-0000-0000-0000761A0000}"/>
    <cellStyle name="40% - Accent3 3 5" xfId="6789" xr:uid="{00000000-0005-0000-0000-0000771A0000}"/>
    <cellStyle name="40% - Accent3 3 6" xfId="6790" xr:uid="{00000000-0005-0000-0000-0000781A0000}"/>
    <cellStyle name="40% - Accent3 3 7" xfId="6791" xr:uid="{00000000-0005-0000-0000-0000791A0000}"/>
    <cellStyle name="40% - Accent3 3_2011-12 data" xfId="6792" xr:uid="{00000000-0005-0000-0000-00007A1A0000}"/>
    <cellStyle name="40% - Accent3 30" xfId="6793" xr:uid="{00000000-0005-0000-0000-00007B1A0000}"/>
    <cellStyle name="40% - Accent3 30 2" xfId="6794" xr:uid="{00000000-0005-0000-0000-00007C1A0000}"/>
    <cellStyle name="40% - Accent3 31" xfId="6795" xr:uid="{00000000-0005-0000-0000-00007D1A0000}"/>
    <cellStyle name="40% - Accent3 31 2" xfId="6796" xr:uid="{00000000-0005-0000-0000-00007E1A0000}"/>
    <cellStyle name="40% - Accent3 32" xfId="6797" xr:uid="{00000000-0005-0000-0000-00007F1A0000}"/>
    <cellStyle name="40% - Accent3 32 2" xfId="6798" xr:uid="{00000000-0005-0000-0000-0000801A0000}"/>
    <cellStyle name="40% - Accent3 33" xfId="6799" xr:uid="{00000000-0005-0000-0000-0000811A0000}"/>
    <cellStyle name="40% - Accent3 33 2" xfId="6800" xr:uid="{00000000-0005-0000-0000-0000821A0000}"/>
    <cellStyle name="40% - Accent3 34" xfId="6801" xr:uid="{00000000-0005-0000-0000-0000831A0000}"/>
    <cellStyle name="40% - Accent3 34 2" xfId="6802" xr:uid="{00000000-0005-0000-0000-0000841A0000}"/>
    <cellStyle name="40% - Accent3 35" xfId="6803" xr:uid="{00000000-0005-0000-0000-0000851A0000}"/>
    <cellStyle name="40% - Accent3 36" xfId="6804" xr:uid="{00000000-0005-0000-0000-0000861A0000}"/>
    <cellStyle name="40% - Accent3 37" xfId="6805" xr:uid="{00000000-0005-0000-0000-0000871A0000}"/>
    <cellStyle name="40% - Accent3 37 2" xfId="6806" xr:uid="{00000000-0005-0000-0000-0000881A0000}"/>
    <cellStyle name="40% - Accent3 38" xfId="6807" xr:uid="{00000000-0005-0000-0000-0000891A0000}"/>
    <cellStyle name="40% - Accent3 39" xfId="6808" xr:uid="{00000000-0005-0000-0000-00008A1A0000}"/>
    <cellStyle name="40% - Accent3 4" xfId="6809" xr:uid="{00000000-0005-0000-0000-00008B1A0000}"/>
    <cellStyle name="40% - Accent3 4 2" xfId="6810" xr:uid="{00000000-0005-0000-0000-00008C1A0000}"/>
    <cellStyle name="40% - Accent3 4 2 2" xfId="6811" xr:uid="{00000000-0005-0000-0000-00008D1A0000}"/>
    <cellStyle name="40% - Accent3 4 2 2 2" xfId="6812" xr:uid="{00000000-0005-0000-0000-00008E1A0000}"/>
    <cellStyle name="40% - Accent3 4 2 2 2 2" xfId="6813" xr:uid="{00000000-0005-0000-0000-00008F1A0000}"/>
    <cellStyle name="40% - Accent3 4 2 2 3" xfId="6814" xr:uid="{00000000-0005-0000-0000-0000901A0000}"/>
    <cellStyle name="40% - Accent3 4 2 2 4" xfId="6815" xr:uid="{00000000-0005-0000-0000-0000911A0000}"/>
    <cellStyle name="40% - Accent3 4 2 2_2011-12 data" xfId="6816" xr:uid="{00000000-0005-0000-0000-0000921A0000}"/>
    <cellStyle name="40% - Accent3 4 2 3" xfId="6817" xr:uid="{00000000-0005-0000-0000-0000931A0000}"/>
    <cellStyle name="40% - Accent3 4 2 3 2" xfId="6818" xr:uid="{00000000-0005-0000-0000-0000941A0000}"/>
    <cellStyle name="40% - Accent3 4 2 3 2 2" xfId="6819" xr:uid="{00000000-0005-0000-0000-0000951A0000}"/>
    <cellStyle name="40% - Accent3 4 2 3 3" xfId="6820" xr:uid="{00000000-0005-0000-0000-0000961A0000}"/>
    <cellStyle name="40% - Accent3 4 2 3 4" xfId="6821" xr:uid="{00000000-0005-0000-0000-0000971A0000}"/>
    <cellStyle name="40% - Accent3 4 2 3_2011-12 data" xfId="6822" xr:uid="{00000000-0005-0000-0000-0000981A0000}"/>
    <cellStyle name="40% - Accent3 4 2 4" xfId="6823" xr:uid="{00000000-0005-0000-0000-0000991A0000}"/>
    <cellStyle name="40% - Accent3 4 2 4 2" xfId="6824" xr:uid="{00000000-0005-0000-0000-00009A1A0000}"/>
    <cellStyle name="40% - Accent3 4 2 5" xfId="6825" xr:uid="{00000000-0005-0000-0000-00009B1A0000}"/>
    <cellStyle name="40% - Accent3 4 2 6" xfId="6826" xr:uid="{00000000-0005-0000-0000-00009C1A0000}"/>
    <cellStyle name="40% - Accent3 4 2 7" xfId="6827" xr:uid="{00000000-0005-0000-0000-00009D1A0000}"/>
    <cellStyle name="40% - Accent3 4 2_2011-12 data" xfId="6828" xr:uid="{00000000-0005-0000-0000-00009E1A0000}"/>
    <cellStyle name="40% - Accent3 4 3" xfId="6829" xr:uid="{00000000-0005-0000-0000-00009F1A0000}"/>
    <cellStyle name="40% - Accent3 4 3 2" xfId="6830" xr:uid="{00000000-0005-0000-0000-0000A01A0000}"/>
    <cellStyle name="40% - Accent3 4 3 2 2" xfId="6831" xr:uid="{00000000-0005-0000-0000-0000A11A0000}"/>
    <cellStyle name="40% - Accent3 4 3 3" xfId="6832" xr:uid="{00000000-0005-0000-0000-0000A21A0000}"/>
    <cellStyle name="40% - Accent3 4 3 4" xfId="6833" xr:uid="{00000000-0005-0000-0000-0000A31A0000}"/>
    <cellStyle name="40% - Accent3 4 3 5" xfId="6834" xr:uid="{00000000-0005-0000-0000-0000A41A0000}"/>
    <cellStyle name="40% - Accent3 4 3_2011-12 data" xfId="6835" xr:uid="{00000000-0005-0000-0000-0000A51A0000}"/>
    <cellStyle name="40% - Accent3 4 4" xfId="6836" xr:uid="{00000000-0005-0000-0000-0000A61A0000}"/>
    <cellStyle name="40% - Accent3 4 4 2" xfId="6837" xr:uid="{00000000-0005-0000-0000-0000A71A0000}"/>
    <cellStyle name="40% - Accent3 4 5" xfId="6838" xr:uid="{00000000-0005-0000-0000-0000A81A0000}"/>
    <cellStyle name="40% - Accent3 4 6" xfId="6839" xr:uid="{00000000-0005-0000-0000-0000A91A0000}"/>
    <cellStyle name="40% - Accent3 4 7" xfId="6840" xr:uid="{00000000-0005-0000-0000-0000AA1A0000}"/>
    <cellStyle name="40% - Accent3 4_2011-12 data" xfId="6841" xr:uid="{00000000-0005-0000-0000-0000AB1A0000}"/>
    <cellStyle name="40% - Accent3 40" xfId="6842" xr:uid="{00000000-0005-0000-0000-0000AC1A0000}"/>
    <cellStyle name="40% - Accent3 41" xfId="6843" xr:uid="{00000000-0005-0000-0000-0000AD1A0000}"/>
    <cellStyle name="40% - Accent3 42" xfId="6844" xr:uid="{00000000-0005-0000-0000-0000AE1A0000}"/>
    <cellStyle name="40% - Accent3 43" xfId="6845" xr:uid="{00000000-0005-0000-0000-0000AF1A0000}"/>
    <cellStyle name="40% - Accent3 44" xfId="6846" xr:uid="{00000000-0005-0000-0000-0000B01A0000}"/>
    <cellStyle name="40% - Accent3 45" xfId="6847" xr:uid="{00000000-0005-0000-0000-0000B11A0000}"/>
    <cellStyle name="40% - Accent3 46" xfId="6848" xr:uid="{00000000-0005-0000-0000-0000B21A0000}"/>
    <cellStyle name="40% - Accent3 47" xfId="6849" xr:uid="{00000000-0005-0000-0000-0000B31A0000}"/>
    <cellStyle name="40% - Accent3 48" xfId="6850" xr:uid="{00000000-0005-0000-0000-0000B41A0000}"/>
    <cellStyle name="40% - Accent3 49" xfId="6851" xr:uid="{00000000-0005-0000-0000-0000B51A0000}"/>
    <cellStyle name="40% - Accent3 5" xfId="6852" xr:uid="{00000000-0005-0000-0000-0000B61A0000}"/>
    <cellStyle name="40% - Accent3 5 2" xfId="6853" xr:uid="{00000000-0005-0000-0000-0000B71A0000}"/>
    <cellStyle name="40% - Accent3 5 2 2" xfId="6854" xr:uid="{00000000-0005-0000-0000-0000B81A0000}"/>
    <cellStyle name="40% - Accent3 5 2 2 2" xfId="6855" xr:uid="{00000000-0005-0000-0000-0000B91A0000}"/>
    <cellStyle name="40% - Accent3 5 2 2 2 2" xfId="6856" xr:uid="{00000000-0005-0000-0000-0000BA1A0000}"/>
    <cellStyle name="40% - Accent3 5 2 2 3" xfId="6857" xr:uid="{00000000-0005-0000-0000-0000BB1A0000}"/>
    <cellStyle name="40% - Accent3 5 2 2 4" xfId="6858" xr:uid="{00000000-0005-0000-0000-0000BC1A0000}"/>
    <cellStyle name="40% - Accent3 5 2 2_2011-12 data" xfId="6859" xr:uid="{00000000-0005-0000-0000-0000BD1A0000}"/>
    <cellStyle name="40% - Accent3 5 2 3" xfId="6860" xr:uid="{00000000-0005-0000-0000-0000BE1A0000}"/>
    <cellStyle name="40% - Accent3 5 2 3 2" xfId="6861" xr:uid="{00000000-0005-0000-0000-0000BF1A0000}"/>
    <cellStyle name="40% - Accent3 5 2 3 2 2" xfId="6862" xr:uid="{00000000-0005-0000-0000-0000C01A0000}"/>
    <cellStyle name="40% - Accent3 5 2 3 3" xfId="6863" xr:uid="{00000000-0005-0000-0000-0000C11A0000}"/>
    <cellStyle name="40% - Accent3 5 2 3 4" xfId="6864" xr:uid="{00000000-0005-0000-0000-0000C21A0000}"/>
    <cellStyle name="40% - Accent3 5 2 3_2011-12 data" xfId="6865" xr:uid="{00000000-0005-0000-0000-0000C31A0000}"/>
    <cellStyle name="40% - Accent3 5 2 4" xfId="6866" xr:uid="{00000000-0005-0000-0000-0000C41A0000}"/>
    <cellStyle name="40% - Accent3 5 2 4 2" xfId="6867" xr:uid="{00000000-0005-0000-0000-0000C51A0000}"/>
    <cellStyle name="40% - Accent3 5 2 5" xfId="6868" xr:uid="{00000000-0005-0000-0000-0000C61A0000}"/>
    <cellStyle name="40% - Accent3 5 2 6" xfId="6869" xr:uid="{00000000-0005-0000-0000-0000C71A0000}"/>
    <cellStyle name="40% - Accent3 5 2 7" xfId="6870" xr:uid="{00000000-0005-0000-0000-0000C81A0000}"/>
    <cellStyle name="40% - Accent3 5 2_2011-12 data" xfId="6871" xr:uid="{00000000-0005-0000-0000-0000C91A0000}"/>
    <cellStyle name="40% - Accent3 5 3" xfId="6872" xr:uid="{00000000-0005-0000-0000-0000CA1A0000}"/>
    <cellStyle name="40% - Accent3 5 3 2" xfId="6873" xr:uid="{00000000-0005-0000-0000-0000CB1A0000}"/>
    <cellStyle name="40% - Accent3 5 3 2 2" xfId="6874" xr:uid="{00000000-0005-0000-0000-0000CC1A0000}"/>
    <cellStyle name="40% - Accent3 5 3 3" xfId="6875" xr:uid="{00000000-0005-0000-0000-0000CD1A0000}"/>
    <cellStyle name="40% - Accent3 5 3 4" xfId="6876" xr:uid="{00000000-0005-0000-0000-0000CE1A0000}"/>
    <cellStyle name="40% - Accent3 5 3 5" xfId="6877" xr:uid="{00000000-0005-0000-0000-0000CF1A0000}"/>
    <cellStyle name="40% - Accent3 5 3_2011-12 data" xfId="6878" xr:uid="{00000000-0005-0000-0000-0000D01A0000}"/>
    <cellStyle name="40% - Accent3 5 4" xfId="6879" xr:uid="{00000000-0005-0000-0000-0000D11A0000}"/>
    <cellStyle name="40% - Accent3 5 4 2" xfId="6880" xr:uid="{00000000-0005-0000-0000-0000D21A0000}"/>
    <cellStyle name="40% - Accent3 5 5" xfId="6881" xr:uid="{00000000-0005-0000-0000-0000D31A0000}"/>
    <cellStyle name="40% - Accent3 5 6" xfId="6882" xr:uid="{00000000-0005-0000-0000-0000D41A0000}"/>
    <cellStyle name="40% - Accent3 5 7" xfId="6883" xr:uid="{00000000-0005-0000-0000-0000D51A0000}"/>
    <cellStyle name="40% - Accent3 5_2011-12 data" xfId="6884" xr:uid="{00000000-0005-0000-0000-0000D61A0000}"/>
    <cellStyle name="40% - Accent3 50" xfId="6885" xr:uid="{00000000-0005-0000-0000-0000D71A0000}"/>
    <cellStyle name="40% - Accent3 51" xfId="6886" xr:uid="{00000000-0005-0000-0000-0000D81A0000}"/>
    <cellStyle name="40% - Accent3 52" xfId="6887" xr:uid="{00000000-0005-0000-0000-0000D91A0000}"/>
    <cellStyle name="40% - Accent3 53" xfId="6888" xr:uid="{00000000-0005-0000-0000-0000DA1A0000}"/>
    <cellStyle name="40% - Accent3 54" xfId="6889" xr:uid="{00000000-0005-0000-0000-0000DB1A0000}"/>
    <cellStyle name="40% - Accent3 55" xfId="6890" xr:uid="{00000000-0005-0000-0000-0000DC1A0000}"/>
    <cellStyle name="40% - Accent3 56" xfId="6891" xr:uid="{00000000-0005-0000-0000-0000DD1A0000}"/>
    <cellStyle name="40% - Accent3 57" xfId="6892" xr:uid="{00000000-0005-0000-0000-0000DE1A0000}"/>
    <cellStyle name="40% - Accent3 58" xfId="6893" xr:uid="{00000000-0005-0000-0000-0000DF1A0000}"/>
    <cellStyle name="40% - Accent3 59" xfId="6894" xr:uid="{00000000-0005-0000-0000-0000E01A0000}"/>
    <cellStyle name="40% - Accent3 6" xfId="6895" xr:uid="{00000000-0005-0000-0000-0000E11A0000}"/>
    <cellStyle name="40% - Accent3 6 2" xfId="6896" xr:uid="{00000000-0005-0000-0000-0000E21A0000}"/>
    <cellStyle name="40% - Accent3 6 2 2" xfId="6897" xr:uid="{00000000-0005-0000-0000-0000E31A0000}"/>
    <cellStyle name="40% - Accent3 6 2 2 2" xfId="6898" xr:uid="{00000000-0005-0000-0000-0000E41A0000}"/>
    <cellStyle name="40% - Accent3 6 2 2 2 2" xfId="6899" xr:uid="{00000000-0005-0000-0000-0000E51A0000}"/>
    <cellStyle name="40% - Accent3 6 2 2 3" xfId="6900" xr:uid="{00000000-0005-0000-0000-0000E61A0000}"/>
    <cellStyle name="40% - Accent3 6 2 2 4" xfId="6901" xr:uid="{00000000-0005-0000-0000-0000E71A0000}"/>
    <cellStyle name="40% - Accent3 6 2 2_2011-12 data" xfId="6902" xr:uid="{00000000-0005-0000-0000-0000E81A0000}"/>
    <cellStyle name="40% - Accent3 6 2 3" xfId="6903" xr:uid="{00000000-0005-0000-0000-0000E91A0000}"/>
    <cellStyle name="40% - Accent3 6 2 3 2" xfId="6904" xr:uid="{00000000-0005-0000-0000-0000EA1A0000}"/>
    <cellStyle name="40% - Accent3 6 2 3 2 2" xfId="6905" xr:uid="{00000000-0005-0000-0000-0000EB1A0000}"/>
    <cellStyle name="40% - Accent3 6 2 3 3" xfId="6906" xr:uid="{00000000-0005-0000-0000-0000EC1A0000}"/>
    <cellStyle name="40% - Accent3 6 2 3 4" xfId="6907" xr:uid="{00000000-0005-0000-0000-0000ED1A0000}"/>
    <cellStyle name="40% - Accent3 6 2 3_2011-12 data" xfId="6908" xr:uid="{00000000-0005-0000-0000-0000EE1A0000}"/>
    <cellStyle name="40% - Accent3 6 2 4" xfId="6909" xr:uid="{00000000-0005-0000-0000-0000EF1A0000}"/>
    <cellStyle name="40% - Accent3 6 2 4 2" xfId="6910" xr:uid="{00000000-0005-0000-0000-0000F01A0000}"/>
    <cellStyle name="40% - Accent3 6 2 5" xfId="6911" xr:uid="{00000000-0005-0000-0000-0000F11A0000}"/>
    <cellStyle name="40% - Accent3 6 2 6" xfId="6912" xr:uid="{00000000-0005-0000-0000-0000F21A0000}"/>
    <cellStyle name="40% - Accent3 6 2 7" xfId="6913" xr:uid="{00000000-0005-0000-0000-0000F31A0000}"/>
    <cellStyle name="40% - Accent3 6 2_2011-12 data" xfId="6914" xr:uid="{00000000-0005-0000-0000-0000F41A0000}"/>
    <cellStyle name="40% - Accent3 6 3" xfId="6915" xr:uid="{00000000-0005-0000-0000-0000F51A0000}"/>
    <cellStyle name="40% - Accent3 6 3 2" xfId="6916" xr:uid="{00000000-0005-0000-0000-0000F61A0000}"/>
    <cellStyle name="40% - Accent3 6 3 2 2" xfId="6917" xr:uid="{00000000-0005-0000-0000-0000F71A0000}"/>
    <cellStyle name="40% - Accent3 6 3 3" xfId="6918" xr:uid="{00000000-0005-0000-0000-0000F81A0000}"/>
    <cellStyle name="40% - Accent3 6 3 4" xfId="6919" xr:uid="{00000000-0005-0000-0000-0000F91A0000}"/>
    <cellStyle name="40% - Accent3 6 3 5" xfId="6920" xr:uid="{00000000-0005-0000-0000-0000FA1A0000}"/>
    <cellStyle name="40% - Accent3 6 3_2011-12 data" xfId="6921" xr:uid="{00000000-0005-0000-0000-0000FB1A0000}"/>
    <cellStyle name="40% - Accent3 6 4" xfId="6922" xr:uid="{00000000-0005-0000-0000-0000FC1A0000}"/>
    <cellStyle name="40% - Accent3 6 4 2" xfId="6923" xr:uid="{00000000-0005-0000-0000-0000FD1A0000}"/>
    <cellStyle name="40% - Accent3 6 5" xfId="6924" xr:uid="{00000000-0005-0000-0000-0000FE1A0000}"/>
    <cellStyle name="40% - Accent3 6 6" xfId="6925" xr:uid="{00000000-0005-0000-0000-0000FF1A0000}"/>
    <cellStyle name="40% - Accent3 6 7" xfId="6926" xr:uid="{00000000-0005-0000-0000-0000001B0000}"/>
    <cellStyle name="40% - Accent3 6_2011-12 data" xfId="6927" xr:uid="{00000000-0005-0000-0000-0000011B0000}"/>
    <cellStyle name="40% - Accent3 60" xfId="6928" xr:uid="{00000000-0005-0000-0000-0000021B0000}"/>
    <cellStyle name="40% - Accent3 61" xfId="6929" xr:uid="{00000000-0005-0000-0000-0000031B0000}"/>
    <cellStyle name="40% - Accent3 62" xfId="6930" xr:uid="{00000000-0005-0000-0000-0000041B0000}"/>
    <cellStyle name="40% - Accent3 63" xfId="6931" xr:uid="{00000000-0005-0000-0000-0000051B0000}"/>
    <cellStyle name="40% - Accent3 64" xfId="6932" xr:uid="{00000000-0005-0000-0000-0000061B0000}"/>
    <cellStyle name="40% - Accent3 65" xfId="6933" xr:uid="{00000000-0005-0000-0000-0000071B0000}"/>
    <cellStyle name="40% - Accent3 66" xfId="6934" xr:uid="{00000000-0005-0000-0000-0000081B0000}"/>
    <cellStyle name="40% - Accent3 67" xfId="6935" xr:uid="{00000000-0005-0000-0000-0000091B0000}"/>
    <cellStyle name="40% - Accent3 68" xfId="6936" xr:uid="{00000000-0005-0000-0000-00000A1B0000}"/>
    <cellStyle name="40% - Accent3 69" xfId="6937" xr:uid="{00000000-0005-0000-0000-00000B1B0000}"/>
    <cellStyle name="40% - Accent3 7" xfId="6938" xr:uid="{00000000-0005-0000-0000-00000C1B0000}"/>
    <cellStyle name="40% - Accent3 7 2" xfId="6939" xr:uid="{00000000-0005-0000-0000-00000D1B0000}"/>
    <cellStyle name="40% - Accent3 7 2 2" xfId="6940" xr:uid="{00000000-0005-0000-0000-00000E1B0000}"/>
    <cellStyle name="40% - Accent3 7 2 2 2" xfId="6941" xr:uid="{00000000-0005-0000-0000-00000F1B0000}"/>
    <cellStyle name="40% - Accent3 7 2 2 2 2" xfId="6942" xr:uid="{00000000-0005-0000-0000-0000101B0000}"/>
    <cellStyle name="40% - Accent3 7 2 2 3" xfId="6943" xr:uid="{00000000-0005-0000-0000-0000111B0000}"/>
    <cellStyle name="40% - Accent3 7 2 2 4" xfId="6944" xr:uid="{00000000-0005-0000-0000-0000121B0000}"/>
    <cellStyle name="40% - Accent3 7 2 3" xfId="6945" xr:uid="{00000000-0005-0000-0000-0000131B0000}"/>
    <cellStyle name="40% - Accent3 7 2 3 2" xfId="6946" xr:uid="{00000000-0005-0000-0000-0000141B0000}"/>
    <cellStyle name="40% - Accent3 7 2 3 2 2" xfId="6947" xr:uid="{00000000-0005-0000-0000-0000151B0000}"/>
    <cellStyle name="40% - Accent3 7 2 3 3" xfId="6948" xr:uid="{00000000-0005-0000-0000-0000161B0000}"/>
    <cellStyle name="40% - Accent3 7 2 3 4" xfId="6949" xr:uid="{00000000-0005-0000-0000-0000171B0000}"/>
    <cellStyle name="40% - Accent3 7 2 4" xfId="6950" xr:uid="{00000000-0005-0000-0000-0000181B0000}"/>
    <cellStyle name="40% - Accent3 7 2 4 2" xfId="6951" xr:uid="{00000000-0005-0000-0000-0000191B0000}"/>
    <cellStyle name="40% - Accent3 7 2 5" xfId="6952" xr:uid="{00000000-0005-0000-0000-00001A1B0000}"/>
    <cellStyle name="40% - Accent3 7 2 6" xfId="6953" xr:uid="{00000000-0005-0000-0000-00001B1B0000}"/>
    <cellStyle name="40% - Accent3 7 3" xfId="6954" xr:uid="{00000000-0005-0000-0000-00001C1B0000}"/>
    <cellStyle name="40% - Accent3 7 3 2" xfId="6955" xr:uid="{00000000-0005-0000-0000-00001D1B0000}"/>
    <cellStyle name="40% - Accent3 7 3 2 2" xfId="6956" xr:uid="{00000000-0005-0000-0000-00001E1B0000}"/>
    <cellStyle name="40% - Accent3 7 3 3" xfId="6957" xr:uid="{00000000-0005-0000-0000-00001F1B0000}"/>
    <cellStyle name="40% - Accent3 7 3 4" xfId="6958" xr:uid="{00000000-0005-0000-0000-0000201B0000}"/>
    <cellStyle name="40% - Accent3 7 4" xfId="6959" xr:uid="{00000000-0005-0000-0000-0000211B0000}"/>
    <cellStyle name="40% - Accent3 7 4 2" xfId="6960" xr:uid="{00000000-0005-0000-0000-0000221B0000}"/>
    <cellStyle name="40% - Accent3 7 5" xfId="6961" xr:uid="{00000000-0005-0000-0000-0000231B0000}"/>
    <cellStyle name="40% - Accent3 7 6" xfId="6962" xr:uid="{00000000-0005-0000-0000-0000241B0000}"/>
    <cellStyle name="40% - Accent3 70" xfId="6963" xr:uid="{00000000-0005-0000-0000-0000251B0000}"/>
    <cellStyle name="40% - Accent3 71" xfId="6964" xr:uid="{00000000-0005-0000-0000-0000261B0000}"/>
    <cellStyle name="40% - Accent3 72" xfId="6965" xr:uid="{00000000-0005-0000-0000-0000271B0000}"/>
    <cellStyle name="40% - Accent3 73" xfId="6966" xr:uid="{00000000-0005-0000-0000-0000281B0000}"/>
    <cellStyle name="40% - Accent3 74" xfId="6967" xr:uid="{00000000-0005-0000-0000-0000291B0000}"/>
    <cellStyle name="40% - Accent3 75" xfId="6968" xr:uid="{00000000-0005-0000-0000-00002A1B0000}"/>
    <cellStyle name="40% - Accent3 76" xfId="6969" xr:uid="{00000000-0005-0000-0000-00002B1B0000}"/>
    <cellStyle name="40% - Accent3 77" xfId="6970" xr:uid="{00000000-0005-0000-0000-00002C1B0000}"/>
    <cellStyle name="40% - Accent3 78" xfId="6971" xr:uid="{00000000-0005-0000-0000-00002D1B0000}"/>
    <cellStyle name="40% - Accent3 79" xfId="6972" xr:uid="{00000000-0005-0000-0000-00002E1B0000}"/>
    <cellStyle name="40% - Accent3 8" xfId="6973" xr:uid="{00000000-0005-0000-0000-00002F1B0000}"/>
    <cellStyle name="40% - Accent3 8 2" xfId="6974" xr:uid="{00000000-0005-0000-0000-0000301B0000}"/>
    <cellStyle name="40% - Accent3 8 2 2" xfId="6975" xr:uid="{00000000-0005-0000-0000-0000311B0000}"/>
    <cellStyle name="40% - Accent3 8 2 2 2" xfId="6976" xr:uid="{00000000-0005-0000-0000-0000321B0000}"/>
    <cellStyle name="40% - Accent3 8 2 2 2 2" xfId="6977" xr:uid="{00000000-0005-0000-0000-0000331B0000}"/>
    <cellStyle name="40% - Accent3 8 2 2 3" xfId="6978" xr:uid="{00000000-0005-0000-0000-0000341B0000}"/>
    <cellStyle name="40% - Accent3 8 2 2 4" xfId="6979" xr:uid="{00000000-0005-0000-0000-0000351B0000}"/>
    <cellStyle name="40% - Accent3 8 2 3" xfId="6980" xr:uid="{00000000-0005-0000-0000-0000361B0000}"/>
    <cellStyle name="40% - Accent3 8 2 3 2" xfId="6981" xr:uid="{00000000-0005-0000-0000-0000371B0000}"/>
    <cellStyle name="40% - Accent3 8 2 3 2 2" xfId="6982" xr:uid="{00000000-0005-0000-0000-0000381B0000}"/>
    <cellStyle name="40% - Accent3 8 2 3 3" xfId="6983" xr:uid="{00000000-0005-0000-0000-0000391B0000}"/>
    <cellStyle name="40% - Accent3 8 2 3 4" xfId="6984" xr:uid="{00000000-0005-0000-0000-00003A1B0000}"/>
    <cellStyle name="40% - Accent3 8 2 4" xfId="6985" xr:uid="{00000000-0005-0000-0000-00003B1B0000}"/>
    <cellStyle name="40% - Accent3 8 2 4 2" xfId="6986" xr:uid="{00000000-0005-0000-0000-00003C1B0000}"/>
    <cellStyle name="40% - Accent3 8 2 5" xfId="6987" xr:uid="{00000000-0005-0000-0000-00003D1B0000}"/>
    <cellStyle name="40% - Accent3 8 2 6" xfId="6988" xr:uid="{00000000-0005-0000-0000-00003E1B0000}"/>
    <cellStyle name="40% - Accent3 8 3" xfId="6989" xr:uid="{00000000-0005-0000-0000-00003F1B0000}"/>
    <cellStyle name="40% - Accent3 8 3 2" xfId="6990" xr:uid="{00000000-0005-0000-0000-0000401B0000}"/>
    <cellStyle name="40% - Accent3 8 3 2 2" xfId="6991" xr:uid="{00000000-0005-0000-0000-0000411B0000}"/>
    <cellStyle name="40% - Accent3 8 3 3" xfId="6992" xr:uid="{00000000-0005-0000-0000-0000421B0000}"/>
    <cellStyle name="40% - Accent3 8 3 4" xfId="6993" xr:uid="{00000000-0005-0000-0000-0000431B0000}"/>
    <cellStyle name="40% - Accent3 8 4" xfId="6994" xr:uid="{00000000-0005-0000-0000-0000441B0000}"/>
    <cellStyle name="40% - Accent3 8 4 2" xfId="6995" xr:uid="{00000000-0005-0000-0000-0000451B0000}"/>
    <cellStyle name="40% - Accent3 8 5" xfId="6996" xr:uid="{00000000-0005-0000-0000-0000461B0000}"/>
    <cellStyle name="40% - Accent3 8 6" xfId="6997" xr:uid="{00000000-0005-0000-0000-0000471B0000}"/>
    <cellStyle name="40% - Accent3 80" xfId="6998" xr:uid="{00000000-0005-0000-0000-0000481B0000}"/>
    <cellStyle name="40% - Accent3 81" xfId="6999" xr:uid="{00000000-0005-0000-0000-0000491B0000}"/>
    <cellStyle name="40% - Accent3 82" xfId="7000" xr:uid="{00000000-0005-0000-0000-00004A1B0000}"/>
    <cellStyle name="40% - Accent3 83" xfId="7001" xr:uid="{00000000-0005-0000-0000-00004B1B0000}"/>
    <cellStyle name="40% - Accent3 84" xfId="7002" xr:uid="{00000000-0005-0000-0000-00004C1B0000}"/>
    <cellStyle name="40% - Accent3 85" xfId="7003" xr:uid="{00000000-0005-0000-0000-00004D1B0000}"/>
    <cellStyle name="40% - Accent3 86" xfId="7004" xr:uid="{00000000-0005-0000-0000-00004E1B0000}"/>
    <cellStyle name="40% - Accent3 87" xfId="7005" xr:uid="{00000000-0005-0000-0000-00004F1B0000}"/>
    <cellStyle name="40% - Accent3 88" xfId="7006" xr:uid="{00000000-0005-0000-0000-0000501B0000}"/>
    <cellStyle name="40% - Accent3 89" xfId="7007" xr:uid="{00000000-0005-0000-0000-0000511B0000}"/>
    <cellStyle name="40% - Accent3 9" xfId="7008" xr:uid="{00000000-0005-0000-0000-0000521B0000}"/>
    <cellStyle name="40% - Accent3 9 2" xfId="7009" xr:uid="{00000000-0005-0000-0000-0000531B0000}"/>
    <cellStyle name="40% - Accent3 9 2 2" xfId="7010" xr:uid="{00000000-0005-0000-0000-0000541B0000}"/>
    <cellStyle name="40% - Accent3 9 2 2 2" xfId="7011" xr:uid="{00000000-0005-0000-0000-0000551B0000}"/>
    <cellStyle name="40% - Accent3 9 2 2 2 2" xfId="7012" xr:uid="{00000000-0005-0000-0000-0000561B0000}"/>
    <cellStyle name="40% - Accent3 9 2 2 3" xfId="7013" xr:uid="{00000000-0005-0000-0000-0000571B0000}"/>
    <cellStyle name="40% - Accent3 9 2 2 4" xfId="7014" xr:uid="{00000000-0005-0000-0000-0000581B0000}"/>
    <cellStyle name="40% - Accent3 9 2 3" xfId="7015" xr:uid="{00000000-0005-0000-0000-0000591B0000}"/>
    <cellStyle name="40% - Accent3 9 2 3 2" xfId="7016" xr:uid="{00000000-0005-0000-0000-00005A1B0000}"/>
    <cellStyle name="40% - Accent3 9 2 3 2 2" xfId="7017" xr:uid="{00000000-0005-0000-0000-00005B1B0000}"/>
    <cellStyle name="40% - Accent3 9 2 3 3" xfId="7018" xr:uid="{00000000-0005-0000-0000-00005C1B0000}"/>
    <cellStyle name="40% - Accent3 9 2 3 4" xfId="7019" xr:uid="{00000000-0005-0000-0000-00005D1B0000}"/>
    <cellStyle name="40% - Accent3 9 2 4" xfId="7020" xr:uid="{00000000-0005-0000-0000-00005E1B0000}"/>
    <cellStyle name="40% - Accent3 9 2 4 2" xfId="7021" xr:uid="{00000000-0005-0000-0000-00005F1B0000}"/>
    <cellStyle name="40% - Accent3 9 2 5" xfId="7022" xr:uid="{00000000-0005-0000-0000-0000601B0000}"/>
    <cellStyle name="40% - Accent3 9 2 6" xfId="7023" xr:uid="{00000000-0005-0000-0000-0000611B0000}"/>
    <cellStyle name="40% - Accent3 9 3" xfId="7024" xr:uid="{00000000-0005-0000-0000-0000621B0000}"/>
    <cellStyle name="40% - Accent3 9 3 2" xfId="7025" xr:uid="{00000000-0005-0000-0000-0000631B0000}"/>
    <cellStyle name="40% - Accent3 9 3 2 2" xfId="7026" xr:uid="{00000000-0005-0000-0000-0000641B0000}"/>
    <cellStyle name="40% - Accent3 9 3 3" xfId="7027" xr:uid="{00000000-0005-0000-0000-0000651B0000}"/>
    <cellStyle name="40% - Accent3 9 3 4" xfId="7028" xr:uid="{00000000-0005-0000-0000-0000661B0000}"/>
    <cellStyle name="40% - Accent3 9 4" xfId="7029" xr:uid="{00000000-0005-0000-0000-0000671B0000}"/>
    <cellStyle name="40% - Accent3 9 4 2" xfId="7030" xr:uid="{00000000-0005-0000-0000-0000681B0000}"/>
    <cellStyle name="40% - Accent3 9 5" xfId="7031" xr:uid="{00000000-0005-0000-0000-0000691B0000}"/>
    <cellStyle name="40% - Accent3 9 6" xfId="7032" xr:uid="{00000000-0005-0000-0000-00006A1B0000}"/>
    <cellStyle name="40% - Accent3 90" xfId="7033" xr:uid="{00000000-0005-0000-0000-00006B1B0000}"/>
    <cellStyle name="40% - Accent3 91" xfId="7034" xr:uid="{00000000-0005-0000-0000-00006C1B0000}"/>
    <cellStyle name="40% - Accent3 92" xfId="7035" xr:uid="{00000000-0005-0000-0000-00006D1B0000}"/>
    <cellStyle name="40% - Accent3 93" xfId="7036" xr:uid="{00000000-0005-0000-0000-00006E1B0000}"/>
    <cellStyle name="40% - Accent3 94" xfId="7037" xr:uid="{00000000-0005-0000-0000-00006F1B0000}"/>
    <cellStyle name="40% - Accent3 95" xfId="7038" xr:uid="{00000000-0005-0000-0000-0000701B0000}"/>
    <cellStyle name="40% - Accent3 96" xfId="7039" xr:uid="{00000000-0005-0000-0000-0000711B0000}"/>
    <cellStyle name="40% - Accent3 97" xfId="7040" xr:uid="{00000000-0005-0000-0000-0000721B0000}"/>
    <cellStyle name="40% - Accent3 98" xfId="7041" xr:uid="{00000000-0005-0000-0000-0000731B0000}"/>
    <cellStyle name="40% - Accent3 99" xfId="7042" xr:uid="{00000000-0005-0000-0000-0000741B0000}"/>
    <cellStyle name="40% - Accent4 10" xfId="7043" xr:uid="{00000000-0005-0000-0000-0000751B0000}"/>
    <cellStyle name="40% - Accent4 10 2" xfId="7044" xr:uid="{00000000-0005-0000-0000-0000761B0000}"/>
    <cellStyle name="40% - Accent4 10 2 2" xfId="7045" xr:uid="{00000000-0005-0000-0000-0000771B0000}"/>
    <cellStyle name="40% - Accent4 10 2 2 2" xfId="7046" xr:uid="{00000000-0005-0000-0000-0000781B0000}"/>
    <cellStyle name="40% - Accent4 10 2 2 2 2" xfId="7047" xr:uid="{00000000-0005-0000-0000-0000791B0000}"/>
    <cellStyle name="40% - Accent4 10 2 2 3" xfId="7048" xr:uid="{00000000-0005-0000-0000-00007A1B0000}"/>
    <cellStyle name="40% - Accent4 10 2 2 4" xfId="7049" xr:uid="{00000000-0005-0000-0000-00007B1B0000}"/>
    <cellStyle name="40% - Accent4 10 2 3" xfId="7050" xr:uid="{00000000-0005-0000-0000-00007C1B0000}"/>
    <cellStyle name="40% - Accent4 10 2 3 2" xfId="7051" xr:uid="{00000000-0005-0000-0000-00007D1B0000}"/>
    <cellStyle name="40% - Accent4 10 2 3 2 2" xfId="7052" xr:uid="{00000000-0005-0000-0000-00007E1B0000}"/>
    <cellStyle name="40% - Accent4 10 2 3 3" xfId="7053" xr:uid="{00000000-0005-0000-0000-00007F1B0000}"/>
    <cellStyle name="40% - Accent4 10 2 3 4" xfId="7054" xr:uid="{00000000-0005-0000-0000-0000801B0000}"/>
    <cellStyle name="40% - Accent4 10 2 4" xfId="7055" xr:uid="{00000000-0005-0000-0000-0000811B0000}"/>
    <cellStyle name="40% - Accent4 10 2 4 2" xfId="7056" xr:uid="{00000000-0005-0000-0000-0000821B0000}"/>
    <cellStyle name="40% - Accent4 10 2 5" xfId="7057" xr:uid="{00000000-0005-0000-0000-0000831B0000}"/>
    <cellStyle name="40% - Accent4 10 2 6" xfId="7058" xr:uid="{00000000-0005-0000-0000-0000841B0000}"/>
    <cellStyle name="40% - Accent4 10 3" xfId="7059" xr:uid="{00000000-0005-0000-0000-0000851B0000}"/>
    <cellStyle name="40% - Accent4 10 3 2" xfId="7060" xr:uid="{00000000-0005-0000-0000-0000861B0000}"/>
    <cellStyle name="40% - Accent4 10 3 2 2" xfId="7061" xr:uid="{00000000-0005-0000-0000-0000871B0000}"/>
    <cellStyle name="40% - Accent4 10 3 3" xfId="7062" xr:uid="{00000000-0005-0000-0000-0000881B0000}"/>
    <cellStyle name="40% - Accent4 10 3 4" xfId="7063" xr:uid="{00000000-0005-0000-0000-0000891B0000}"/>
    <cellStyle name="40% - Accent4 10 4" xfId="7064" xr:uid="{00000000-0005-0000-0000-00008A1B0000}"/>
    <cellStyle name="40% - Accent4 10 4 2" xfId="7065" xr:uid="{00000000-0005-0000-0000-00008B1B0000}"/>
    <cellStyle name="40% - Accent4 10 5" xfId="7066" xr:uid="{00000000-0005-0000-0000-00008C1B0000}"/>
    <cellStyle name="40% - Accent4 10 6" xfId="7067" xr:uid="{00000000-0005-0000-0000-00008D1B0000}"/>
    <cellStyle name="40% - Accent4 100" xfId="7068" xr:uid="{00000000-0005-0000-0000-00008E1B0000}"/>
    <cellStyle name="40% - Accent4 101" xfId="7069" xr:uid="{00000000-0005-0000-0000-00008F1B0000}"/>
    <cellStyle name="40% - Accent4 102" xfId="7070" xr:uid="{00000000-0005-0000-0000-0000901B0000}"/>
    <cellStyle name="40% - Accent4 11" xfId="7071" xr:uid="{00000000-0005-0000-0000-0000911B0000}"/>
    <cellStyle name="40% - Accent4 11 2" xfId="7072" xr:uid="{00000000-0005-0000-0000-0000921B0000}"/>
    <cellStyle name="40% - Accent4 11 2 2" xfId="7073" xr:uid="{00000000-0005-0000-0000-0000931B0000}"/>
    <cellStyle name="40% - Accent4 11 2 2 2" xfId="7074" xr:uid="{00000000-0005-0000-0000-0000941B0000}"/>
    <cellStyle name="40% - Accent4 11 2 2 2 2" xfId="7075" xr:uid="{00000000-0005-0000-0000-0000951B0000}"/>
    <cellStyle name="40% - Accent4 11 2 2 3" xfId="7076" xr:uid="{00000000-0005-0000-0000-0000961B0000}"/>
    <cellStyle name="40% - Accent4 11 2 2 4" xfId="7077" xr:uid="{00000000-0005-0000-0000-0000971B0000}"/>
    <cellStyle name="40% - Accent4 11 2 3" xfId="7078" xr:uid="{00000000-0005-0000-0000-0000981B0000}"/>
    <cellStyle name="40% - Accent4 11 2 3 2" xfId="7079" xr:uid="{00000000-0005-0000-0000-0000991B0000}"/>
    <cellStyle name="40% - Accent4 11 2 3 2 2" xfId="7080" xr:uid="{00000000-0005-0000-0000-00009A1B0000}"/>
    <cellStyle name="40% - Accent4 11 2 3 3" xfId="7081" xr:uid="{00000000-0005-0000-0000-00009B1B0000}"/>
    <cellStyle name="40% - Accent4 11 2 3 4" xfId="7082" xr:uid="{00000000-0005-0000-0000-00009C1B0000}"/>
    <cellStyle name="40% - Accent4 11 2 4" xfId="7083" xr:uid="{00000000-0005-0000-0000-00009D1B0000}"/>
    <cellStyle name="40% - Accent4 11 2 4 2" xfId="7084" xr:uid="{00000000-0005-0000-0000-00009E1B0000}"/>
    <cellStyle name="40% - Accent4 11 2 5" xfId="7085" xr:uid="{00000000-0005-0000-0000-00009F1B0000}"/>
    <cellStyle name="40% - Accent4 11 2 6" xfId="7086" xr:uid="{00000000-0005-0000-0000-0000A01B0000}"/>
    <cellStyle name="40% - Accent4 11 3" xfId="7087" xr:uid="{00000000-0005-0000-0000-0000A11B0000}"/>
    <cellStyle name="40% - Accent4 11 3 2" xfId="7088" xr:uid="{00000000-0005-0000-0000-0000A21B0000}"/>
    <cellStyle name="40% - Accent4 11 3 2 2" xfId="7089" xr:uid="{00000000-0005-0000-0000-0000A31B0000}"/>
    <cellStyle name="40% - Accent4 11 3 3" xfId="7090" xr:uid="{00000000-0005-0000-0000-0000A41B0000}"/>
    <cellStyle name="40% - Accent4 11 3 4" xfId="7091" xr:uid="{00000000-0005-0000-0000-0000A51B0000}"/>
    <cellStyle name="40% - Accent4 11 4" xfId="7092" xr:uid="{00000000-0005-0000-0000-0000A61B0000}"/>
    <cellStyle name="40% - Accent4 11 4 2" xfId="7093" xr:uid="{00000000-0005-0000-0000-0000A71B0000}"/>
    <cellStyle name="40% - Accent4 11 5" xfId="7094" xr:uid="{00000000-0005-0000-0000-0000A81B0000}"/>
    <cellStyle name="40% - Accent4 11 6" xfId="7095" xr:uid="{00000000-0005-0000-0000-0000A91B0000}"/>
    <cellStyle name="40% - Accent4 12" xfId="7096" xr:uid="{00000000-0005-0000-0000-0000AA1B0000}"/>
    <cellStyle name="40% - Accent4 12 2" xfId="7097" xr:uid="{00000000-0005-0000-0000-0000AB1B0000}"/>
    <cellStyle name="40% - Accent4 12 2 2" xfId="7098" xr:uid="{00000000-0005-0000-0000-0000AC1B0000}"/>
    <cellStyle name="40% - Accent4 12 2 2 2" xfId="7099" xr:uid="{00000000-0005-0000-0000-0000AD1B0000}"/>
    <cellStyle name="40% - Accent4 12 2 2 2 2" xfId="7100" xr:uid="{00000000-0005-0000-0000-0000AE1B0000}"/>
    <cellStyle name="40% - Accent4 12 2 2 3" xfId="7101" xr:uid="{00000000-0005-0000-0000-0000AF1B0000}"/>
    <cellStyle name="40% - Accent4 12 2 2 4" xfId="7102" xr:uid="{00000000-0005-0000-0000-0000B01B0000}"/>
    <cellStyle name="40% - Accent4 12 2 3" xfId="7103" xr:uid="{00000000-0005-0000-0000-0000B11B0000}"/>
    <cellStyle name="40% - Accent4 12 2 3 2" xfId="7104" xr:uid="{00000000-0005-0000-0000-0000B21B0000}"/>
    <cellStyle name="40% - Accent4 12 2 3 2 2" xfId="7105" xr:uid="{00000000-0005-0000-0000-0000B31B0000}"/>
    <cellStyle name="40% - Accent4 12 2 3 3" xfId="7106" xr:uid="{00000000-0005-0000-0000-0000B41B0000}"/>
    <cellStyle name="40% - Accent4 12 2 3 4" xfId="7107" xr:uid="{00000000-0005-0000-0000-0000B51B0000}"/>
    <cellStyle name="40% - Accent4 12 2 4" xfId="7108" xr:uid="{00000000-0005-0000-0000-0000B61B0000}"/>
    <cellStyle name="40% - Accent4 12 2 4 2" xfId="7109" xr:uid="{00000000-0005-0000-0000-0000B71B0000}"/>
    <cellStyle name="40% - Accent4 12 2 5" xfId="7110" xr:uid="{00000000-0005-0000-0000-0000B81B0000}"/>
    <cellStyle name="40% - Accent4 12 2 6" xfId="7111" xr:uid="{00000000-0005-0000-0000-0000B91B0000}"/>
    <cellStyle name="40% - Accent4 12 3" xfId="7112" xr:uid="{00000000-0005-0000-0000-0000BA1B0000}"/>
    <cellStyle name="40% - Accent4 12 3 2" xfId="7113" xr:uid="{00000000-0005-0000-0000-0000BB1B0000}"/>
    <cellStyle name="40% - Accent4 12 3 2 2" xfId="7114" xr:uid="{00000000-0005-0000-0000-0000BC1B0000}"/>
    <cellStyle name="40% - Accent4 12 3 3" xfId="7115" xr:uid="{00000000-0005-0000-0000-0000BD1B0000}"/>
    <cellStyle name="40% - Accent4 12 3 4" xfId="7116" xr:uid="{00000000-0005-0000-0000-0000BE1B0000}"/>
    <cellStyle name="40% - Accent4 12 4" xfId="7117" xr:uid="{00000000-0005-0000-0000-0000BF1B0000}"/>
    <cellStyle name="40% - Accent4 12 4 2" xfId="7118" xr:uid="{00000000-0005-0000-0000-0000C01B0000}"/>
    <cellStyle name="40% - Accent4 12 5" xfId="7119" xr:uid="{00000000-0005-0000-0000-0000C11B0000}"/>
    <cellStyle name="40% - Accent4 12 6" xfId="7120" xr:uid="{00000000-0005-0000-0000-0000C21B0000}"/>
    <cellStyle name="40% - Accent4 13" xfId="7121" xr:uid="{00000000-0005-0000-0000-0000C31B0000}"/>
    <cellStyle name="40% - Accent4 13 2" xfId="7122" xr:uid="{00000000-0005-0000-0000-0000C41B0000}"/>
    <cellStyle name="40% - Accent4 13 2 2" xfId="7123" xr:uid="{00000000-0005-0000-0000-0000C51B0000}"/>
    <cellStyle name="40% - Accent4 13 2 2 2" xfId="7124" xr:uid="{00000000-0005-0000-0000-0000C61B0000}"/>
    <cellStyle name="40% - Accent4 13 2 2 2 2" xfId="7125" xr:uid="{00000000-0005-0000-0000-0000C71B0000}"/>
    <cellStyle name="40% - Accent4 13 2 2 3" xfId="7126" xr:uid="{00000000-0005-0000-0000-0000C81B0000}"/>
    <cellStyle name="40% - Accent4 13 2 2 4" xfId="7127" xr:uid="{00000000-0005-0000-0000-0000C91B0000}"/>
    <cellStyle name="40% - Accent4 13 2 3" xfId="7128" xr:uid="{00000000-0005-0000-0000-0000CA1B0000}"/>
    <cellStyle name="40% - Accent4 13 2 3 2" xfId="7129" xr:uid="{00000000-0005-0000-0000-0000CB1B0000}"/>
    <cellStyle name="40% - Accent4 13 2 3 2 2" xfId="7130" xr:uid="{00000000-0005-0000-0000-0000CC1B0000}"/>
    <cellStyle name="40% - Accent4 13 2 3 3" xfId="7131" xr:uid="{00000000-0005-0000-0000-0000CD1B0000}"/>
    <cellStyle name="40% - Accent4 13 2 3 4" xfId="7132" xr:uid="{00000000-0005-0000-0000-0000CE1B0000}"/>
    <cellStyle name="40% - Accent4 13 2 4" xfId="7133" xr:uid="{00000000-0005-0000-0000-0000CF1B0000}"/>
    <cellStyle name="40% - Accent4 13 2 4 2" xfId="7134" xr:uid="{00000000-0005-0000-0000-0000D01B0000}"/>
    <cellStyle name="40% - Accent4 13 2 5" xfId="7135" xr:uid="{00000000-0005-0000-0000-0000D11B0000}"/>
    <cellStyle name="40% - Accent4 13 2 6" xfId="7136" xr:uid="{00000000-0005-0000-0000-0000D21B0000}"/>
    <cellStyle name="40% - Accent4 13 3" xfId="7137" xr:uid="{00000000-0005-0000-0000-0000D31B0000}"/>
    <cellStyle name="40% - Accent4 13 3 2" xfId="7138" xr:uid="{00000000-0005-0000-0000-0000D41B0000}"/>
    <cellStyle name="40% - Accent4 13 3 2 2" xfId="7139" xr:uid="{00000000-0005-0000-0000-0000D51B0000}"/>
    <cellStyle name="40% - Accent4 13 3 3" xfId="7140" xr:uid="{00000000-0005-0000-0000-0000D61B0000}"/>
    <cellStyle name="40% - Accent4 13 3 4" xfId="7141" xr:uid="{00000000-0005-0000-0000-0000D71B0000}"/>
    <cellStyle name="40% - Accent4 13 4" xfId="7142" xr:uid="{00000000-0005-0000-0000-0000D81B0000}"/>
    <cellStyle name="40% - Accent4 13 4 2" xfId="7143" xr:uid="{00000000-0005-0000-0000-0000D91B0000}"/>
    <cellStyle name="40% - Accent4 13 5" xfId="7144" xr:uid="{00000000-0005-0000-0000-0000DA1B0000}"/>
    <cellStyle name="40% - Accent4 13 6" xfId="7145" xr:uid="{00000000-0005-0000-0000-0000DB1B0000}"/>
    <cellStyle name="40% - Accent4 14" xfId="7146" xr:uid="{00000000-0005-0000-0000-0000DC1B0000}"/>
    <cellStyle name="40% - Accent4 14 2" xfId="7147" xr:uid="{00000000-0005-0000-0000-0000DD1B0000}"/>
    <cellStyle name="40% - Accent4 14 2 2" xfId="7148" xr:uid="{00000000-0005-0000-0000-0000DE1B0000}"/>
    <cellStyle name="40% - Accent4 14 2 2 2" xfId="7149" xr:uid="{00000000-0005-0000-0000-0000DF1B0000}"/>
    <cellStyle name="40% - Accent4 14 2 2 2 2" xfId="7150" xr:uid="{00000000-0005-0000-0000-0000E01B0000}"/>
    <cellStyle name="40% - Accent4 14 2 2 3" xfId="7151" xr:uid="{00000000-0005-0000-0000-0000E11B0000}"/>
    <cellStyle name="40% - Accent4 14 2 2 4" xfId="7152" xr:uid="{00000000-0005-0000-0000-0000E21B0000}"/>
    <cellStyle name="40% - Accent4 14 2 3" xfId="7153" xr:uid="{00000000-0005-0000-0000-0000E31B0000}"/>
    <cellStyle name="40% - Accent4 14 2 3 2" xfId="7154" xr:uid="{00000000-0005-0000-0000-0000E41B0000}"/>
    <cellStyle name="40% - Accent4 14 2 3 2 2" xfId="7155" xr:uid="{00000000-0005-0000-0000-0000E51B0000}"/>
    <cellStyle name="40% - Accent4 14 2 3 3" xfId="7156" xr:uid="{00000000-0005-0000-0000-0000E61B0000}"/>
    <cellStyle name="40% - Accent4 14 2 3 4" xfId="7157" xr:uid="{00000000-0005-0000-0000-0000E71B0000}"/>
    <cellStyle name="40% - Accent4 14 2 4" xfId="7158" xr:uid="{00000000-0005-0000-0000-0000E81B0000}"/>
    <cellStyle name="40% - Accent4 14 2 4 2" xfId="7159" xr:uid="{00000000-0005-0000-0000-0000E91B0000}"/>
    <cellStyle name="40% - Accent4 14 2 5" xfId="7160" xr:uid="{00000000-0005-0000-0000-0000EA1B0000}"/>
    <cellStyle name="40% - Accent4 14 2 6" xfId="7161" xr:uid="{00000000-0005-0000-0000-0000EB1B0000}"/>
    <cellStyle name="40% - Accent4 14 3" xfId="7162" xr:uid="{00000000-0005-0000-0000-0000EC1B0000}"/>
    <cellStyle name="40% - Accent4 14 3 2" xfId="7163" xr:uid="{00000000-0005-0000-0000-0000ED1B0000}"/>
    <cellStyle name="40% - Accent4 14 3 2 2" xfId="7164" xr:uid="{00000000-0005-0000-0000-0000EE1B0000}"/>
    <cellStyle name="40% - Accent4 14 3 3" xfId="7165" xr:uid="{00000000-0005-0000-0000-0000EF1B0000}"/>
    <cellStyle name="40% - Accent4 14 3 4" xfId="7166" xr:uid="{00000000-0005-0000-0000-0000F01B0000}"/>
    <cellStyle name="40% - Accent4 14 4" xfId="7167" xr:uid="{00000000-0005-0000-0000-0000F11B0000}"/>
    <cellStyle name="40% - Accent4 14 4 2" xfId="7168" xr:uid="{00000000-0005-0000-0000-0000F21B0000}"/>
    <cellStyle name="40% - Accent4 14 5" xfId="7169" xr:uid="{00000000-0005-0000-0000-0000F31B0000}"/>
    <cellStyle name="40% - Accent4 14 6" xfId="7170" xr:uid="{00000000-0005-0000-0000-0000F41B0000}"/>
    <cellStyle name="40% - Accent4 15" xfId="7171" xr:uid="{00000000-0005-0000-0000-0000F51B0000}"/>
    <cellStyle name="40% - Accent4 15 2" xfId="7172" xr:uid="{00000000-0005-0000-0000-0000F61B0000}"/>
    <cellStyle name="40% - Accent4 15 2 2" xfId="7173" xr:uid="{00000000-0005-0000-0000-0000F71B0000}"/>
    <cellStyle name="40% - Accent4 15 2 2 2" xfId="7174" xr:uid="{00000000-0005-0000-0000-0000F81B0000}"/>
    <cellStyle name="40% - Accent4 15 2 2 2 2" xfId="7175" xr:uid="{00000000-0005-0000-0000-0000F91B0000}"/>
    <cellStyle name="40% - Accent4 15 2 2 3" xfId="7176" xr:uid="{00000000-0005-0000-0000-0000FA1B0000}"/>
    <cellStyle name="40% - Accent4 15 2 2 4" xfId="7177" xr:uid="{00000000-0005-0000-0000-0000FB1B0000}"/>
    <cellStyle name="40% - Accent4 15 2 3" xfId="7178" xr:uid="{00000000-0005-0000-0000-0000FC1B0000}"/>
    <cellStyle name="40% - Accent4 15 2 3 2" xfId="7179" xr:uid="{00000000-0005-0000-0000-0000FD1B0000}"/>
    <cellStyle name="40% - Accent4 15 2 3 2 2" xfId="7180" xr:uid="{00000000-0005-0000-0000-0000FE1B0000}"/>
    <cellStyle name="40% - Accent4 15 2 3 3" xfId="7181" xr:uid="{00000000-0005-0000-0000-0000FF1B0000}"/>
    <cellStyle name="40% - Accent4 15 2 3 4" xfId="7182" xr:uid="{00000000-0005-0000-0000-0000001C0000}"/>
    <cellStyle name="40% - Accent4 15 2 4" xfId="7183" xr:uid="{00000000-0005-0000-0000-0000011C0000}"/>
    <cellStyle name="40% - Accent4 15 2 4 2" xfId="7184" xr:uid="{00000000-0005-0000-0000-0000021C0000}"/>
    <cellStyle name="40% - Accent4 15 2 5" xfId="7185" xr:uid="{00000000-0005-0000-0000-0000031C0000}"/>
    <cellStyle name="40% - Accent4 15 2 6" xfId="7186" xr:uid="{00000000-0005-0000-0000-0000041C0000}"/>
    <cellStyle name="40% - Accent4 15 3" xfId="7187" xr:uid="{00000000-0005-0000-0000-0000051C0000}"/>
    <cellStyle name="40% - Accent4 15 3 2" xfId="7188" xr:uid="{00000000-0005-0000-0000-0000061C0000}"/>
    <cellStyle name="40% - Accent4 15 3 2 2" xfId="7189" xr:uid="{00000000-0005-0000-0000-0000071C0000}"/>
    <cellStyle name="40% - Accent4 15 3 3" xfId="7190" xr:uid="{00000000-0005-0000-0000-0000081C0000}"/>
    <cellStyle name="40% - Accent4 15 3 4" xfId="7191" xr:uid="{00000000-0005-0000-0000-0000091C0000}"/>
    <cellStyle name="40% - Accent4 15 4" xfId="7192" xr:uid="{00000000-0005-0000-0000-00000A1C0000}"/>
    <cellStyle name="40% - Accent4 15 4 2" xfId="7193" xr:uid="{00000000-0005-0000-0000-00000B1C0000}"/>
    <cellStyle name="40% - Accent4 15 5" xfId="7194" xr:uid="{00000000-0005-0000-0000-00000C1C0000}"/>
    <cellStyle name="40% - Accent4 15 6" xfId="7195" xr:uid="{00000000-0005-0000-0000-00000D1C0000}"/>
    <cellStyle name="40% - Accent4 16" xfId="7196" xr:uid="{00000000-0005-0000-0000-00000E1C0000}"/>
    <cellStyle name="40% - Accent4 16 2" xfId="7197" xr:uid="{00000000-0005-0000-0000-00000F1C0000}"/>
    <cellStyle name="40% - Accent4 16 2 2" xfId="7198" xr:uid="{00000000-0005-0000-0000-0000101C0000}"/>
    <cellStyle name="40% - Accent4 16 2 2 2" xfId="7199" xr:uid="{00000000-0005-0000-0000-0000111C0000}"/>
    <cellStyle name="40% - Accent4 16 2 2 2 2" xfId="7200" xr:uid="{00000000-0005-0000-0000-0000121C0000}"/>
    <cellStyle name="40% - Accent4 16 2 2 3" xfId="7201" xr:uid="{00000000-0005-0000-0000-0000131C0000}"/>
    <cellStyle name="40% - Accent4 16 2 2 4" xfId="7202" xr:uid="{00000000-0005-0000-0000-0000141C0000}"/>
    <cellStyle name="40% - Accent4 16 2 3" xfId="7203" xr:uid="{00000000-0005-0000-0000-0000151C0000}"/>
    <cellStyle name="40% - Accent4 16 2 3 2" xfId="7204" xr:uid="{00000000-0005-0000-0000-0000161C0000}"/>
    <cellStyle name="40% - Accent4 16 2 3 2 2" xfId="7205" xr:uid="{00000000-0005-0000-0000-0000171C0000}"/>
    <cellStyle name="40% - Accent4 16 2 3 3" xfId="7206" xr:uid="{00000000-0005-0000-0000-0000181C0000}"/>
    <cellStyle name="40% - Accent4 16 2 3 4" xfId="7207" xr:uid="{00000000-0005-0000-0000-0000191C0000}"/>
    <cellStyle name="40% - Accent4 16 2 4" xfId="7208" xr:uid="{00000000-0005-0000-0000-00001A1C0000}"/>
    <cellStyle name="40% - Accent4 16 2 4 2" xfId="7209" xr:uid="{00000000-0005-0000-0000-00001B1C0000}"/>
    <cellStyle name="40% - Accent4 16 2 5" xfId="7210" xr:uid="{00000000-0005-0000-0000-00001C1C0000}"/>
    <cellStyle name="40% - Accent4 16 2 6" xfId="7211" xr:uid="{00000000-0005-0000-0000-00001D1C0000}"/>
    <cellStyle name="40% - Accent4 16 3" xfId="7212" xr:uid="{00000000-0005-0000-0000-00001E1C0000}"/>
    <cellStyle name="40% - Accent4 16 3 2" xfId="7213" xr:uid="{00000000-0005-0000-0000-00001F1C0000}"/>
    <cellStyle name="40% - Accent4 16 3 2 2" xfId="7214" xr:uid="{00000000-0005-0000-0000-0000201C0000}"/>
    <cellStyle name="40% - Accent4 16 3 3" xfId="7215" xr:uid="{00000000-0005-0000-0000-0000211C0000}"/>
    <cellStyle name="40% - Accent4 16 3 4" xfId="7216" xr:uid="{00000000-0005-0000-0000-0000221C0000}"/>
    <cellStyle name="40% - Accent4 16 4" xfId="7217" xr:uid="{00000000-0005-0000-0000-0000231C0000}"/>
    <cellStyle name="40% - Accent4 16 4 2" xfId="7218" xr:uid="{00000000-0005-0000-0000-0000241C0000}"/>
    <cellStyle name="40% - Accent4 16 5" xfId="7219" xr:uid="{00000000-0005-0000-0000-0000251C0000}"/>
    <cellStyle name="40% - Accent4 16 6" xfId="7220" xr:uid="{00000000-0005-0000-0000-0000261C0000}"/>
    <cellStyle name="40% - Accent4 17" xfId="7221" xr:uid="{00000000-0005-0000-0000-0000271C0000}"/>
    <cellStyle name="40% - Accent4 17 2" xfId="7222" xr:uid="{00000000-0005-0000-0000-0000281C0000}"/>
    <cellStyle name="40% - Accent4 17 2 2" xfId="7223" xr:uid="{00000000-0005-0000-0000-0000291C0000}"/>
    <cellStyle name="40% - Accent4 17 2 2 2" xfId="7224" xr:uid="{00000000-0005-0000-0000-00002A1C0000}"/>
    <cellStyle name="40% - Accent4 17 2 2 2 2" xfId="7225" xr:uid="{00000000-0005-0000-0000-00002B1C0000}"/>
    <cellStyle name="40% - Accent4 17 2 2 3" xfId="7226" xr:uid="{00000000-0005-0000-0000-00002C1C0000}"/>
    <cellStyle name="40% - Accent4 17 2 2 4" xfId="7227" xr:uid="{00000000-0005-0000-0000-00002D1C0000}"/>
    <cellStyle name="40% - Accent4 17 2 3" xfId="7228" xr:uid="{00000000-0005-0000-0000-00002E1C0000}"/>
    <cellStyle name="40% - Accent4 17 2 3 2" xfId="7229" xr:uid="{00000000-0005-0000-0000-00002F1C0000}"/>
    <cellStyle name="40% - Accent4 17 2 3 2 2" xfId="7230" xr:uid="{00000000-0005-0000-0000-0000301C0000}"/>
    <cellStyle name="40% - Accent4 17 2 3 3" xfId="7231" xr:uid="{00000000-0005-0000-0000-0000311C0000}"/>
    <cellStyle name="40% - Accent4 17 2 3 4" xfId="7232" xr:uid="{00000000-0005-0000-0000-0000321C0000}"/>
    <cellStyle name="40% - Accent4 17 2 4" xfId="7233" xr:uid="{00000000-0005-0000-0000-0000331C0000}"/>
    <cellStyle name="40% - Accent4 17 2 4 2" xfId="7234" xr:uid="{00000000-0005-0000-0000-0000341C0000}"/>
    <cellStyle name="40% - Accent4 17 2 5" xfId="7235" xr:uid="{00000000-0005-0000-0000-0000351C0000}"/>
    <cellStyle name="40% - Accent4 17 2 6" xfId="7236" xr:uid="{00000000-0005-0000-0000-0000361C0000}"/>
    <cellStyle name="40% - Accent4 17 3" xfId="7237" xr:uid="{00000000-0005-0000-0000-0000371C0000}"/>
    <cellStyle name="40% - Accent4 17 3 2" xfId="7238" xr:uid="{00000000-0005-0000-0000-0000381C0000}"/>
    <cellStyle name="40% - Accent4 17 3 2 2" xfId="7239" xr:uid="{00000000-0005-0000-0000-0000391C0000}"/>
    <cellStyle name="40% - Accent4 17 3 3" xfId="7240" xr:uid="{00000000-0005-0000-0000-00003A1C0000}"/>
    <cellStyle name="40% - Accent4 17 3 4" xfId="7241" xr:uid="{00000000-0005-0000-0000-00003B1C0000}"/>
    <cellStyle name="40% - Accent4 17 4" xfId="7242" xr:uid="{00000000-0005-0000-0000-00003C1C0000}"/>
    <cellStyle name="40% - Accent4 17 4 2" xfId="7243" xr:uid="{00000000-0005-0000-0000-00003D1C0000}"/>
    <cellStyle name="40% - Accent4 17 5" xfId="7244" xr:uid="{00000000-0005-0000-0000-00003E1C0000}"/>
    <cellStyle name="40% - Accent4 17 6" xfId="7245" xr:uid="{00000000-0005-0000-0000-00003F1C0000}"/>
    <cellStyle name="40% - Accent4 18" xfId="7246" xr:uid="{00000000-0005-0000-0000-0000401C0000}"/>
    <cellStyle name="40% - Accent4 18 2" xfId="7247" xr:uid="{00000000-0005-0000-0000-0000411C0000}"/>
    <cellStyle name="40% - Accent4 18 2 2" xfId="7248" xr:uid="{00000000-0005-0000-0000-0000421C0000}"/>
    <cellStyle name="40% - Accent4 18 2 2 2" xfId="7249" xr:uid="{00000000-0005-0000-0000-0000431C0000}"/>
    <cellStyle name="40% - Accent4 18 2 2 2 2" xfId="7250" xr:uid="{00000000-0005-0000-0000-0000441C0000}"/>
    <cellStyle name="40% - Accent4 18 2 2 3" xfId="7251" xr:uid="{00000000-0005-0000-0000-0000451C0000}"/>
    <cellStyle name="40% - Accent4 18 2 2 4" xfId="7252" xr:uid="{00000000-0005-0000-0000-0000461C0000}"/>
    <cellStyle name="40% - Accent4 18 2 3" xfId="7253" xr:uid="{00000000-0005-0000-0000-0000471C0000}"/>
    <cellStyle name="40% - Accent4 18 2 3 2" xfId="7254" xr:uid="{00000000-0005-0000-0000-0000481C0000}"/>
    <cellStyle name="40% - Accent4 18 2 3 2 2" xfId="7255" xr:uid="{00000000-0005-0000-0000-0000491C0000}"/>
    <cellStyle name="40% - Accent4 18 2 3 3" xfId="7256" xr:uid="{00000000-0005-0000-0000-00004A1C0000}"/>
    <cellStyle name="40% - Accent4 18 2 3 4" xfId="7257" xr:uid="{00000000-0005-0000-0000-00004B1C0000}"/>
    <cellStyle name="40% - Accent4 18 2 4" xfId="7258" xr:uid="{00000000-0005-0000-0000-00004C1C0000}"/>
    <cellStyle name="40% - Accent4 18 2 4 2" xfId="7259" xr:uid="{00000000-0005-0000-0000-00004D1C0000}"/>
    <cellStyle name="40% - Accent4 18 2 5" xfId="7260" xr:uid="{00000000-0005-0000-0000-00004E1C0000}"/>
    <cellStyle name="40% - Accent4 18 2 6" xfId="7261" xr:uid="{00000000-0005-0000-0000-00004F1C0000}"/>
    <cellStyle name="40% - Accent4 18 3" xfId="7262" xr:uid="{00000000-0005-0000-0000-0000501C0000}"/>
    <cellStyle name="40% - Accent4 18 3 2" xfId="7263" xr:uid="{00000000-0005-0000-0000-0000511C0000}"/>
    <cellStyle name="40% - Accent4 18 3 2 2" xfId="7264" xr:uid="{00000000-0005-0000-0000-0000521C0000}"/>
    <cellStyle name="40% - Accent4 18 3 3" xfId="7265" xr:uid="{00000000-0005-0000-0000-0000531C0000}"/>
    <cellStyle name="40% - Accent4 18 3 4" xfId="7266" xr:uid="{00000000-0005-0000-0000-0000541C0000}"/>
    <cellStyle name="40% - Accent4 18 4" xfId="7267" xr:uid="{00000000-0005-0000-0000-0000551C0000}"/>
    <cellStyle name="40% - Accent4 18 4 2" xfId="7268" xr:uid="{00000000-0005-0000-0000-0000561C0000}"/>
    <cellStyle name="40% - Accent4 18 5" xfId="7269" xr:uid="{00000000-0005-0000-0000-0000571C0000}"/>
    <cellStyle name="40% - Accent4 18 6" xfId="7270" xr:uid="{00000000-0005-0000-0000-0000581C0000}"/>
    <cellStyle name="40% - Accent4 19" xfId="7271" xr:uid="{00000000-0005-0000-0000-0000591C0000}"/>
    <cellStyle name="40% - Accent4 19 2" xfId="7272" xr:uid="{00000000-0005-0000-0000-00005A1C0000}"/>
    <cellStyle name="40% - Accent4 19 2 2" xfId="7273" xr:uid="{00000000-0005-0000-0000-00005B1C0000}"/>
    <cellStyle name="40% - Accent4 19 2 2 2" xfId="7274" xr:uid="{00000000-0005-0000-0000-00005C1C0000}"/>
    <cellStyle name="40% - Accent4 19 2 2 2 2" xfId="7275" xr:uid="{00000000-0005-0000-0000-00005D1C0000}"/>
    <cellStyle name="40% - Accent4 19 2 2 3" xfId="7276" xr:uid="{00000000-0005-0000-0000-00005E1C0000}"/>
    <cellStyle name="40% - Accent4 19 2 2 4" xfId="7277" xr:uid="{00000000-0005-0000-0000-00005F1C0000}"/>
    <cellStyle name="40% - Accent4 19 2 3" xfId="7278" xr:uid="{00000000-0005-0000-0000-0000601C0000}"/>
    <cellStyle name="40% - Accent4 19 2 3 2" xfId="7279" xr:uid="{00000000-0005-0000-0000-0000611C0000}"/>
    <cellStyle name="40% - Accent4 19 2 3 2 2" xfId="7280" xr:uid="{00000000-0005-0000-0000-0000621C0000}"/>
    <cellStyle name="40% - Accent4 19 2 3 3" xfId="7281" xr:uid="{00000000-0005-0000-0000-0000631C0000}"/>
    <cellStyle name="40% - Accent4 19 2 3 4" xfId="7282" xr:uid="{00000000-0005-0000-0000-0000641C0000}"/>
    <cellStyle name="40% - Accent4 19 2 4" xfId="7283" xr:uid="{00000000-0005-0000-0000-0000651C0000}"/>
    <cellStyle name="40% - Accent4 19 2 4 2" xfId="7284" xr:uid="{00000000-0005-0000-0000-0000661C0000}"/>
    <cellStyle name="40% - Accent4 19 2 5" xfId="7285" xr:uid="{00000000-0005-0000-0000-0000671C0000}"/>
    <cellStyle name="40% - Accent4 19 2 6" xfId="7286" xr:uid="{00000000-0005-0000-0000-0000681C0000}"/>
    <cellStyle name="40% - Accent4 19 3" xfId="7287" xr:uid="{00000000-0005-0000-0000-0000691C0000}"/>
    <cellStyle name="40% - Accent4 19 3 2" xfId="7288" xr:uid="{00000000-0005-0000-0000-00006A1C0000}"/>
    <cellStyle name="40% - Accent4 19 3 2 2" xfId="7289" xr:uid="{00000000-0005-0000-0000-00006B1C0000}"/>
    <cellStyle name="40% - Accent4 19 3 3" xfId="7290" xr:uid="{00000000-0005-0000-0000-00006C1C0000}"/>
    <cellStyle name="40% - Accent4 19 3 4" xfId="7291" xr:uid="{00000000-0005-0000-0000-00006D1C0000}"/>
    <cellStyle name="40% - Accent4 19 4" xfId="7292" xr:uid="{00000000-0005-0000-0000-00006E1C0000}"/>
    <cellStyle name="40% - Accent4 19 4 2" xfId="7293" xr:uid="{00000000-0005-0000-0000-00006F1C0000}"/>
    <cellStyle name="40% - Accent4 19 5" xfId="7294" xr:uid="{00000000-0005-0000-0000-0000701C0000}"/>
    <cellStyle name="40% - Accent4 19 6" xfId="7295" xr:uid="{00000000-0005-0000-0000-0000711C0000}"/>
    <cellStyle name="40% - Accent4 2" xfId="7296" xr:uid="{00000000-0005-0000-0000-0000721C0000}"/>
    <cellStyle name="40% - Accent4 2 10" xfId="7297" xr:uid="{00000000-0005-0000-0000-0000731C0000}"/>
    <cellStyle name="40% - Accent4 2 10 2" xfId="7298" xr:uid="{00000000-0005-0000-0000-0000741C0000}"/>
    <cellStyle name="40% - Accent4 2 11" xfId="7299" xr:uid="{00000000-0005-0000-0000-0000751C0000}"/>
    <cellStyle name="40% - Accent4 2 12" xfId="7300" xr:uid="{00000000-0005-0000-0000-0000761C0000}"/>
    <cellStyle name="40% - Accent4 2 13" xfId="7301" xr:uid="{00000000-0005-0000-0000-0000771C0000}"/>
    <cellStyle name="40% - Accent4 2 2" xfId="7302" xr:uid="{00000000-0005-0000-0000-0000781C0000}"/>
    <cellStyle name="40% - Accent4 2 2 2" xfId="7303" xr:uid="{00000000-0005-0000-0000-0000791C0000}"/>
    <cellStyle name="40% - Accent4 2 2 2 2" xfId="7304" xr:uid="{00000000-0005-0000-0000-00007A1C0000}"/>
    <cellStyle name="40% - Accent4 2 2 2 2 2" xfId="7305" xr:uid="{00000000-0005-0000-0000-00007B1C0000}"/>
    <cellStyle name="40% - Accent4 2 2 2 2 2 2" xfId="7306" xr:uid="{00000000-0005-0000-0000-00007C1C0000}"/>
    <cellStyle name="40% - Accent4 2 2 2 2 3" xfId="7307" xr:uid="{00000000-0005-0000-0000-00007D1C0000}"/>
    <cellStyle name="40% - Accent4 2 2 2 2 4" xfId="7308" xr:uid="{00000000-0005-0000-0000-00007E1C0000}"/>
    <cellStyle name="40% - Accent4 2 2 2 2_2011-12 data" xfId="7309" xr:uid="{00000000-0005-0000-0000-00007F1C0000}"/>
    <cellStyle name="40% - Accent4 2 2 2 3" xfId="7310" xr:uid="{00000000-0005-0000-0000-0000801C0000}"/>
    <cellStyle name="40% - Accent4 2 2 2 3 2" xfId="7311" xr:uid="{00000000-0005-0000-0000-0000811C0000}"/>
    <cellStyle name="40% - Accent4 2 2 2 3 2 2" xfId="7312" xr:uid="{00000000-0005-0000-0000-0000821C0000}"/>
    <cellStyle name="40% - Accent4 2 2 2 3 3" xfId="7313" xr:uid="{00000000-0005-0000-0000-0000831C0000}"/>
    <cellStyle name="40% - Accent4 2 2 2 3 4" xfId="7314" xr:uid="{00000000-0005-0000-0000-0000841C0000}"/>
    <cellStyle name="40% - Accent4 2 2 2 3_2011-12 data" xfId="7315" xr:uid="{00000000-0005-0000-0000-0000851C0000}"/>
    <cellStyle name="40% - Accent4 2 2 2 4" xfId="7316" xr:uid="{00000000-0005-0000-0000-0000861C0000}"/>
    <cellStyle name="40% - Accent4 2 2 2 4 2" xfId="7317" xr:uid="{00000000-0005-0000-0000-0000871C0000}"/>
    <cellStyle name="40% - Accent4 2 2 2 5" xfId="7318" xr:uid="{00000000-0005-0000-0000-0000881C0000}"/>
    <cellStyle name="40% - Accent4 2 2 2 6" xfId="7319" xr:uid="{00000000-0005-0000-0000-0000891C0000}"/>
    <cellStyle name="40% - Accent4 2 2 2 7" xfId="7320" xr:uid="{00000000-0005-0000-0000-00008A1C0000}"/>
    <cellStyle name="40% - Accent4 2 2 2_2011-12 data" xfId="7321" xr:uid="{00000000-0005-0000-0000-00008B1C0000}"/>
    <cellStyle name="40% - Accent4 2 2 3" xfId="7322" xr:uid="{00000000-0005-0000-0000-00008C1C0000}"/>
    <cellStyle name="40% - Accent4 2 2 3 2" xfId="7323" xr:uid="{00000000-0005-0000-0000-00008D1C0000}"/>
    <cellStyle name="40% - Accent4 2 2 3 2 2" xfId="7324" xr:uid="{00000000-0005-0000-0000-00008E1C0000}"/>
    <cellStyle name="40% - Accent4 2 2 3 3" xfId="7325" xr:uid="{00000000-0005-0000-0000-00008F1C0000}"/>
    <cellStyle name="40% - Accent4 2 2 3 4" xfId="7326" xr:uid="{00000000-0005-0000-0000-0000901C0000}"/>
    <cellStyle name="40% - Accent4 2 2 3 5" xfId="7327" xr:uid="{00000000-0005-0000-0000-0000911C0000}"/>
    <cellStyle name="40% - Accent4 2 2 3_2011-12 data" xfId="7328" xr:uid="{00000000-0005-0000-0000-0000921C0000}"/>
    <cellStyle name="40% - Accent4 2 2 4" xfId="7329" xr:uid="{00000000-0005-0000-0000-0000931C0000}"/>
    <cellStyle name="40% - Accent4 2 2 4 2" xfId="7330" xr:uid="{00000000-0005-0000-0000-0000941C0000}"/>
    <cellStyle name="40% - Accent4 2 2 5" xfId="7331" xr:uid="{00000000-0005-0000-0000-0000951C0000}"/>
    <cellStyle name="40% - Accent4 2 2 6" xfId="7332" xr:uid="{00000000-0005-0000-0000-0000961C0000}"/>
    <cellStyle name="40% - Accent4 2 2 7" xfId="7333" xr:uid="{00000000-0005-0000-0000-0000971C0000}"/>
    <cellStyle name="40% - Accent4 2 2_2011-12 data" xfId="7334" xr:uid="{00000000-0005-0000-0000-0000981C0000}"/>
    <cellStyle name="40% - Accent4 2 3" xfId="7335" xr:uid="{00000000-0005-0000-0000-0000991C0000}"/>
    <cellStyle name="40% - Accent4 2 3 2" xfId="7336" xr:uid="{00000000-0005-0000-0000-00009A1C0000}"/>
    <cellStyle name="40% - Accent4 2 3 2 2" xfId="7337" xr:uid="{00000000-0005-0000-0000-00009B1C0000}"/>
    <cellStyle name="40% - Accent4 2 3 2 2 2" xfId="7338" xr:uid="{00000000-0005-0000-0000-00009C1C0000}"/>
    <cellStyle name="40% - Accent4 2 3 2 2 2 2" xfId="7339" xr:uid="{00000000-0005-0000-0000-00009D1C0000}"/>
    <cellStyle name="40% - Accent4 2 3 2 2 3" xfId="7340" xr:uid="{00000000-0005-0000-0000-00009E1C0000}"/>
    <cellStyle name="40% - Accent4 2 3 2 2 4" xfId="7341" xr:uid="{00000000-0005-0000-0000-00009F1C0000}"/>
    <cellStyle name="40% - Accent4 2 3 2 2_2011-12 data" xfId="7342" xr:uid="{00000000-0005-0000-0000-0000A01C0000}"/>
    <cellStyle name="40% - Accent4 2 3 2 3" xfId="7343" xr:uid="{00000000-0005-0000-0000-0000A11C0000}"/>
    <cellStyle name="40% - Accent4 2 3 2 3 2" xfId="7344" xr:uid="{00000000-0005-0000-0000-0000A21C0000}"/>
    <cellStyle name="40% - Accent4 2 3 2 3 2 2" xfId="7345" xr:uid="{00000000-0005-0000-0000-0000A31C0000}"/>
    <cellStyle name="40% - Accent4 2 3 2 3 3" xfId="7346" xr:uid="{00000000-0005-0000-0000-0000A41C0000}"/>
    <cellStyle name="40% - Accent4 2 3 2 3 4" xfId="7347" xr:uid="{00000000-0005-0000-0000-0000A51C0000}"/>
    <cellStyle name="40% - Accent4 2 3 2 3_2011-12 data" xfId="7348" xr:uid="{00000000-0005-0000-0000-0000A61C0000}"/>
    <cellStyle name="40% - Accent4 2 3 2 4" xfId="7349" xr:uid="{00000000-0005-0000-0000-0000A71C0000}"/>
    <cellStyle name="40% - Accent4 2 3 2 4 2" xfId="7350" xr:uid="{00000000-0005-0000-0000-0000A81C0000}"/>
    <cellStyle name="40% - Accent4 2 3 2 5" xfId="7351" xr:uid="{00000000-0005-0000-0000-0000A91C0000}"/>
    <cellStyle name="40% - Accent4 2 3 2 6" xfId="7352" xr:uid="{00000000-0005-0000-0000-0000AA1C0000}"/>
    <cellStyle name="40% - Accent4 2 3 2 7" xfId="7353" xr:uid="{00000000-0005-0000-0000-0000AB1C0000}"/>
    <cellStyle name="40% - Accent4 2 3 2_2011-12 data" xfId="7354" xr:uid="{00000000-0005-0000-0000-0000AC1C0000}"/>
    <cellStyle name="40% - Accent4 2 3 3" xfId="7355" xr:uid="{00000000-0005-0000-0000-0000AD1C0000}"/>
    <cellStyle name="40% - Accent4 2 3 3 2" xfId="7356" xr:uid="{00000000-0005-0000-0000-0000AE1C0000}"/>
    <cellStyle name="40% - Accent4 2 3 3 2 2" xfId="7357" xr:uid="{00000000-0005-0000-0000-0000AF1C0000}"/>
    <cellStyle name="40% - Accent4 2 3 3 3" xfId="7358" xr:uid="{00000000-0005-0000-0000-0000B01C0000}"/>
    <cellStyle name="40% - Accent4 2 3 3 4" xfId="7359" xr:uid="{00000000-0005-0000-0000-0000B11C0000}"/>
    <cellStyle name="40% - Accent4 2 3 3 5" xfId="7360" xr:uid="{00000000-0005-0000-0000-0000B21C0000}"/>
    <cellStyle name="40% - Accent4 2 3 3_2011-12 data" xfId="7361" xr:uid="{00000000-0005-0000-0000-0000B31C0000}"/>
    <cellStyle name="40% - Accent4 2 3 4" xfId="7362" xr:uid="{00000000-0005-0000-0000-0000B41C0000}"/>
    <cellStyle name="40% - Accent4 2 3 4 2" xfId="7363" xr:uid="{00000000-0005-0000-0000-0000B51C0000}"/>
    <cellStyle name="40% - Accent4 2 3 5" xfId="7364" xr:uid="{00000000-0005-0000-0000-0000B61C0000}"/>
    <cellStyle name="40% - Accent4 2 3 6" xfId="7365" xr:uid="{00000000-0005-0000-0000-0000B71C0000}"/>
    <cellStyle name="40% - Accent4 2 3 7" xfId="7366" xr:uid="{00000000-0005-0000-0000-0000B81C0000}"/>
    <cellStyle name="40% - Accent4 2 3_2011-12 data" xfId="7367" xr:uid="{00000000-0005-0000-0000-0000B91C0000}"/>
    <cellStyle name="40% - Accent4 2 4" xfId="7368" xr:uid="{00000000-0005-0000-0000-0000BA1C0000}"/>
    <cellStyle name="40% - Accent4 2 4 2" xfId="7369" xr:uid="{00000000-0005-0000-0000-0000BB1C0000}"/>
    <cellStyle name="40% - Accent4 2 4 2 2" xfId="7370" xr:uid="{00000000-0005-0000-0000-0000BC1C0000}"/>
    <cellStyle name="40% - Accent4 2 4 2 2 2" xfId="7371" xr:uid="{00000000-0005-0000-0000-0000BD1C0000}"/>
    <cellStyle name="40% - Accent4 2 4 2 2 2 2" xfId="7372" xr:uid="{00000000-0005-0000-0000-0000BE1C0000}"/>
    <cellStyle name="40% - Accent4 2 4 2 2 3" xfId="7373" xr:uid="{00000000-0005-0000-0000-0000BF1C0000}"/>
    <cellStyle name="40% - Accent4 2 4 2 2 4" xfId="7374" xr:uid="{00000000-0005-0000-0000-0000C01C0000}"/>
    <cellStyle name="40% - Accent4 2 4 2 2_2011-12 data" xfId="7375" xr:uid="{00000000-0005-0000-0000-0000C11C0000}"/>
    <cellStyle name="40% - Accent4 2 4 2 3" xfId="7376" xr:uid="{00000000-0005-0000-0000-0000C21C0000}"/>
    <cellStyle name="40% - Accent4 2 4 2 3 2" xfId="7377" xr:uid="{00000000-0005-0000-0000-0000C31C0000}"/>
    <cellStyle name="40% - Accent4 2 4 2 3 2 2" xfId="7378" xr:uid="{00000000-0005-0000-0000-0000C41C0000}"/>
    <cellStyle name="40% - Accent4 2 4 2 3 3" xfId="7379" xr:uid="{00000000-0005-0000-0000-0000C51C0000}"/>
    <cellStyle name="40% - Accent4 2 4 2 3 4" xfId="7380" xr:uid="{00000000-0005-0000-0000-0000C61C0000}"/>
    <cellStyle name="40% - Accent4 2 4 2 3_2011-12 data" xfId="7381" xr:uid="{00000000-0005-0000-0000-0000C71C0000}"/>
    <cellStyle name="40% - Accent4 2 4 2 4" xfId="7382" xr:uid="{00000000-0005-0000-0000-0000C81C0000}"/>
    <cellStyle name="40% - Accent4 2 4 2 4 2" xfId="7383" xr:uid="{00000000-0005-0000-0000-0000C91C0000}"/>
    <cellStyle name="40% - Accent4 2 4 2 5" xfId="7384" xr:uid="{00000000-0005-0000-0000-0000CA1C0000}"/>
    <cellStyle name="40% - Accent4 2 4 2 6" xfId="7385" xr:uid="{00000000-0005-0000-0000-0000CB1C0000}"/>
    <cellStyle name="40% - Accent4 2 4 2 7" xfId="7386" xr:uid="{00000000-0005-0000-0000-0000CC1C0000}"/>
    <cellStyle name="40% - Accent4 2 4 2_2011-12 data" xfId="7387" xr:uid="{00000000-0005-0000-0000-0000CD1C0000}"/>
    <cellStyle name="40% - Accent4 2 4 3" xfId="7388" xr:uid="{00000000-0005-0000-0000-0000CE1C0000}"/>
    <cellStyle name="40% - Accent4 2 4 3 2" xfId="7389" xr:uid="{00000000-0005-0000-0000-0000CF1C0000}"/>
    <cellStyle name="40% - Accent4 2 4 3 2 2" xfId="7390" xr:uid="{00000000-0005-0000-0000-0000D01C0000}"/>
    <cellStyle name="40% - Accent4 2 4 3 3" xfId="7391" xr:uid="{00000000-0005-0000-0000-0000D11C0000}"/>
    <cellStyle name="40% - Accent4 2 4 3 4" xfId="7392" xr:uid="{00000000-0005-0000-0000-0000D21C0000}"/>
    <cellStyle name="40% - Accent4 2 4 3 5" xfId="7393" xr:uid="{00000000-0005-0000-0000-0000D31C0000}"/>
    <cellStyle name="40% - Accent4 2 4 3_2011-12 data" xfId="7394" xr:uid="{00000000-0005-0000-0000-0000D41C0000}"/>
    <cellStyle name="40% - Accent4 2 4 4" xfId="7395" xr:uid="{00000000-0005-0000-0000-0000D51C0000}"/>
    <cellStyle name="40% - Accent4 2 4 4 2" xfId="7396" xr:uid="{00000000-0005-0000-0000-0000D61C0000}"/>
    <cellStyle name="40% - Accent4 2 4 5" xfId="7397" xr:uid="{00000000-0005-0000-0000-0000D71C0000}"/>
    <cellStyle name="40% - Accent4 2 4 6" xfId="7398" xr:uid="{00000000-0005-0000-0000-0000D81C0000}"/>
    <cellStyle name="40% - Accent4 2 4 7" xfId="7399" xr:uid="{00000000-0005-0000-0000-0000D91C0000}"/>
    <cellStyle name="40% - Accent4 2 4_2011-12 data" xfId="7400" xr:uid="{00000000-0005-0000-0000-0000DA1C0000}"/>
    <cellStyle name="40% - Accent4 2 5" xfId="7401" xr:uid="{00000000-0005-0000-0000-0000DB1C0000}"/>
    <cellStyle name="40% - Accent4 2 5 2" xfId="7402" xr:uid="{00000000-0005-0000-0000-0000DC1C0000}"/>
    <cellStyle name="40% - Accent4 2 5 2 2" xfId="7403" xr:uid="{00000000-0005-0000-0000-0000DD1C0000}"/>
    <cellStyle name="40% - Accent4 2 5 2 2 2" xfId="7404" xr:uid="{00000000-0005-0000-0000-0000DE1C0000}"/>
    <cellStyle name="40% - Accent4 2 5 2 2 2 2" xfId="7405" xr:uid="{00000000-0005-0000-0000-0000DF1C0000}"/>
    <cellStyle name="40% - Accent4 2 5 2 2 3" xfId="7406" xr:uid="{00000000-0005-0000-0000-0000E01C0000}"/>
    <cellStyle name="40% - Accent4 2 5 2 2 4" xfId="7407" xr:uid="{00000000-0005-0000-0000-0000E11C0000}"/>
    <cellStyle name="40% - Accent4 2 5 2 2_2011-12 data" xfId="7408" xr:uid="{00000000-0005-0000-0000-0000E21C0000}"/>
    <cellStyle name="40% - Accent4 2 5 2 3" xfId="7409" xr:uid="{00000000-0005-0000-0000-0000E31C0000}"/>
    <cellStyle name="40% - Accent4 2 5 2 3 2" xfId="7410" xr:uid="{00000000-0005-0000-0000-0000E41C0000}"/>
    <cellStyle name="40% - Accent4 2 5 2 3 2 2" xfId="7411" xr:uid="{00000000-0005-0000-0000-0000E51C0000}"/>
    <cellStyle name="40% - Accent4 2 5 2 3 3" xfId="7412" xr:uid="{00000000-0005-0000-0000-0000E61C0000}"/>
    <cellStyle name="40% - Accent4 2 5 2 3 4" xfId="7413" xr:uid="{00000000-0005-0000-0000-0000E71C0000}"/>
    <cellStyle name="40% - Accent4 2 5 2 3_2011-12 data" xfId="7414" xr:uid="{00000000-0005-0000-0000-0000E81C0000}"/>
    <cellStyle name="40% - Accent4 2 5 2 4" xfId="7415" xr:uid="{00000000-0005-0000-0000-0000E91C0000}"/>
    <cellStyle name="40% - Accent4 2 5 2 4 2" xfId="7416" xr:uid="{00000000-0005-0000-0000-0000EA1C0000}"/>
    <cellStyle name="40% - Accent4 2 5 2 5" xfId="7417" xr:uid="{00000000-0005-0000-0000-0000EB1C0000}"/>
    <cellStyle name="40% - Accent4 2 5 2 6" xfId="7418" xr:uid="{00000000-0005-0000-0000-0000EC1C0000}"/>
    <cellStyle name="40% - Accent4 2 5 2 7" xfId="7419" xr:uid="{00000000-0005-0000-0000-0000ED1C0000}"/>
    <cellStyle name="40% - Accent4 2 5 2_2011-12 data" xfId="7420" xr:uid="{00000000-0005-0000-0000-0000EE1C0000}"/>
    <cellStyle name="40% - Accent4 2 5 3" xfId="7421" xr:uid="{00000000-0005-0000-0000-0000EF1C0000}"/>
    <cellStyle name="40% - Accent4 2 5 3 2" xfId="7422" xr:uid="{00000000-0005-0000-0000-0000F01C0000}"/>
    <cellStyle name="40% - Accent4 2 5 3 2 2" xfId="7423" xr:uid="{00000000-0005-0000-0000-0000F11C0000}"/>
    <cellStyle name="40% - Accent4 2 5 3 3" xfId="7424" xr:uid="{00000000-0005-0000-0000-0000F21C0000}"/>
    <cellStyle name="40% - Accent4 2 5 3 4" xfId="7425" xr:uid="{00000000-0005-0000-0000-0000F31C0000}"/>
    <cellStyle name="40% - Accent4 2 5 3 5" xfId="7426" xr:uid="{00000000-0005-0000-0000-0000F41C0000}"/>
    <cellStyle name="40% - Accent4 2 5 3_2011-12 data" xfId="7427" xr:uid="{00000000-0005-0000-0000-0000F51C0000}"/>
    <cellStyle name="40% - Accent4 2 5 4" xfId="7428" xr:uid="{00000000-0005-0000-0000-0000F61C0000}"/>
    <cellStyle name="40% - Accent4 2 5 4 2" xfId="7429" xr:uid="{00000000-0005-0000-0000-0000F71C0000}"/>
    <cellStyle name="40% - Accent4 2 5 5" xfId="7430" xr:uid="{00000000-0005-0000-0000-0000F81C0000}"/>
    <cellStyle name="40% - Accent4 2 5 6" xfId="7431" xr:uid="{00000000-0005-0000-0000-0000F91C0000}"/>
    <cellStyle name="40% - Accent4 2 5 7" xfId="7432" xr:uid="{00000000-0005-0000-0000-0000FA1C0000}"/>
    <cellStyle name="40% - Accent4 2 5_2011-12 data" xfId="7433" xr:uid="{00000000-0005-0000-0000-0000FB1C0000}"/>
    <cellStyle name="40% - Accent4 2 6" xfId="7434" xr:uid="{00000000-0005-0000-0000-0000FC1C0000}"/>
    <cellStyle name="40% - Accent4 2 6 2" xfId="7435" xr:uid="{00000000-0005-0000-0000-0000FD1C0000}"/>
    <cellStyle name="40% - Accent4 2 6 2 2" xfId="7436" xr:uid="{00000000-0005-0000-0000-0000FE1C0000}"/>
    <cellStyle name="40% - Accent4 2 6 2 2 2" xfId="7437" xr:uid="{00000000-0005-0000-0000-0000FF1C0000}"/>
    <cellStyle name="40% - Accent4 2 6 2 3" xfId="7438" xr:uid="{00000000-0005-0000-0000-0000001D0000}"/>
    <cellStyle name="40% - Accent4 2 6 2 4" xfId="7439" xr:uid="{00000000-0005-0000-0000-0000011D0000}"/>
    <cellStyle name="40% - Accent4 2 6 3" xfId="7440" xr:uid="{00000000-0005-0000-0000-0000021D0000}"/>
    <cellStyle name="40% - Accent4 2 6 3 2" xfId="7441" xr:uid="{00000000-0005-0000-0000-0000031D0000}"/>
    <cellStyle name="40% - Accent4 2 6 3 2 2" xfId="7442" xr:uid="{00000000-0005-0000-0000-0000041D0000}"/>
    <cellStyle name="40% - Accent4 2 6 3 3" xfId="7443" xr:uid="{00000000-0005-0000-0000-0000051D0000}"/>
    <cellStyle name="40% - Accent4 2 6 3 4" xfId="7444" xr:uid="{00000000-0005-0000-0000-0000061D0000}"/>
    <cellStyle name="40% - Accent4 2 6 4" xfId="7445" xr:uid="{00000000-0005-0000-0000-0000071D0000}"/>
    <cellStyle name="40% - Accent4 2 6 4 2" xfId="7446" xr:uid="{00000000-0005-0000-0000-0000081D0000}"/>
    <cellStyle name="40% - Accent4 2 6 5" xfId="7447" xr:uid="{00000000-0005-0000-0000-0000091D0000}"/>
    <cellStyle name="40% - Accent4 2 6 6" xfId="7448" xr:uid="{00000000-0005-0000-0000-00000A1D0000}"/>
    <cellStyle name="40% - Accent4 2 7" xfId="7449" xr:uid="{00000000-0005-0000-0000-00000B1D0000}"/>
    <cellStyle name="40% - Accent4 2 7 2" xfId="7450" xr:uid="{00000000-0005-0000-0000-00000C1D0000}"/>
    <cellStyle name="40% - Accent4 2 7 2 2" xfId="7451" xr:uid="{00000000-0005-0000-0000-00000D1D0000}"/>
    <cellStyle name="40% - Accent4 2 7 3" xfId="7452" xr:uid="{00000000-0005-0000-0000-00000E1D0000}"/>
    <cellStyle name="40% - Accent4 2 7 4" xfId="7453" xr:uid="{00000000-0005-0000-0000-00000F1D0000}"/>
    <cellStyle name="40% - Accent4 2 8" xfId="7454" xr:uid="{00000000-0005-0000-0000-0000101D0000}"/>
    <cellStyle name="40% - Accent4 2 8 2" xfId="7455" xr:uid="{00000000-0005-0000-0000-0000111D0000}"/>
    <cellStyle name="40% - Accent4 2 9" xfId="7456" xr:uid="{00000000-0005-0000-0000-0000121D0000}"/>
    <cellStyle name="40% - Accent4 2 9 2" xfId="7457" xr:uid="{00000000-0005-0000-0000-0000131D0000}"/>
    <cellStyle name="40% - Accent4 20" xfId="7458" xr:uid="{00000000-0005-0000-0000-0000141D0000}"/>
    <cellStyle name="40% - Accent4 20 2" xfId="7459" xr:uid="{00000000-0005-0000-0000-0000151D0000}"/>
    <cellStyle name="40% - Accent4 20 2 2" xfId="7460" xr:uid="{00000000-0005-0000-0000-0000161D0000}"/>
    <cellStyle name="40% - Accent4 20 2 2 2" xfId="7461" xr:uid="{00000000-0005-0000-0000-0000171D0000}"/>
    <cellStyle name="40% - Accent4 20 2 2 2 2" xfId="7462" xr:uid="{00000000-0005-0000-0000-0000181D0000}"/>
    <cellStyle name="40% - Accent4 20 2 2 3" xfId="7463" xr:uid="{00000000-0005-0000-0000-0000191D0000}"/>
    <cellStyle name="40% - Accent4 20 2 2 4" xfId="7464" xr:uid="{00000000-0005-0000-0000-00001A1D0000}"/>
    <cellStyle name="40% - Accent4 20 2 3" xfId="7465" xr:uid="{00000000-0005-0000-0000-00001B1D0000}"/>
    <cellStyle name="40% - Accent4 20 2 3 2" xfId="7466" xr:uid="{00000000-0005-0000-0000-00001C1D0000}"/>
    <cellStyle name="40% - Accent4 20 2 3 2 2" xfId="7467" xr:uid="{00000000-0005-0000-0000-00001D1D0000}"/>
    <cellStyle name="40% - Accent4 20 2 3 3" xfId="7468" xr:uid="{00000000-0005-0000-0000-00001E1D0000}"/>
    <cellStyle name="40% - Accent4 20 2 3 4" xfId="7469" xr:uid="{00000000-0005-0000-0000-00001F1D0000}"/>
    <cellStyle name="40% - Accent4 20 2 4" xfId="7470" xr:uid="{00000000-0005-0000-0000-0000201D0000}"/>
    <cellStyle name="40% - Accent4 20 2 4 2" xfId="7471" xr:uid="{00000000-0005-0000-0000-0000211D0000}"/>
    <cellStyle name="40% - Accent4 20 2 5" xfId="7472" xr:uid="{00000000-0005-0000-0000-0000221D0000}"/>
    <cellStyle name="40% - Accent4 20 2 6" xfId="7473" xr:uid="{00000000-0005-0000-0000-0000231D0000}"/>
    <cellStyle name="40% - Accent4 20 3" xfId="7474" xr:uid="{00000000-0005-0000-0000-0000241D0000}"/>
    <cellStyle name="40% - Accent4 20 3 2" xfId="7475" xr:uid="{00000000-0005-0000-0000-0000251D0000}"/>
    <cellStyle name="40% - Accent4 20 3 2 2" xfId="7476" xr:uid="{00000000-0005-0000-0000-0000261D0000}"/>
    <cellStyle name="40% - Accent4 20 3 3" xfId="7477" xr:uid="{00000000-0005-0000-0000-0000271D0000}"/>
    <cellStyle name="40% - Accent4 20 3 4" xfId="7478" xr:uid="{00000000-0005-0000-0000-0000281D0000}"/>
    <cellStyle name="40% - Accent4 20 4" xfId="7479" xr:uid="{00000000-0005-0000-0000-0000291D0000}"/>
    <cellStyle name="40% - Accent4 20 4 2" xfId="7480" xr:uid="{00000000-0005-0000-0000-00002A1D0000}"/>
    <cellStyle name="40% - Accent4 20 5" xfId="7481" xr:uid="{00000000-0005-0000-0000-00002B1D0000}"/>
    <cellStyle name="40% - Accent4 20 6" xfId="7482" xr:uid="{00000000-0005-0000-0000-00002C1D0000}"/>
    <cellStyle name="40% - Accent4 21" xfId="7483" xr:uid="{00000000-0005-0000-0000-00002D1D0000}"/>
    <cellStyle name="40% - Accent4 21 2" xfId="7484" xr:uid="{00000000-0005-0000-0000-00002E1D0000}"/>
    <cellStyle name="40% - Accent4 21 2 2" xfId="7485" xr:uid="{00000000-0005-0000-0000-00002F1D0000}"/>
    <cellStyle name="40% - Accent4 21 2 2 2" xfId="7486" xr:uid="{00000000-0005-0000-0000-0000301D0000}"/>
    <cellStyle name="40% - Accent4 21 2 3" xfId="7487" xr:uid="{00000000-0005-0000-0000-0000311D0000}"/>
    <cellStyle name="40% - Accent4 21 2 4" xfId="7488" xr:uid="{00000000-0005-0000-0000-0000321D0000}"/>
    <cellStyle name="40% - Accent4 21 2_2011-12 data" xfId="7489" xr:uid="{00000000-0005-0000-0000-0000331D0000}"/>
    <cellStyle name="40% - Accent4 21 3" xfId="7490" xr:uid="{00000000-0005-0000-0000-0000341D0000}"/>
    <cellStyle name="40% - Accent4 21 3 2" xfId="7491" xr:uid="{00000000-0005-0000-0000-0000351D0000}"/>
    <cellStyle name="40% - Accent4 21 3 2 2" xfId="7492" xr:uid="{00000000-0005-0000-0000-0000361D0000}"/>
    <cellStyle name="40% - Accent4 21 3 3" xfId="7493" xr:uid="{00000000-0005-0000-0000-0000371D0000}"/>
    <cellStyle name="40% - Accent4 21 3 4" xfId="7494" xr:uid="{00000000-0005-0000-0000-0000381D0000}"/>
    <cellStyle name="40% - Accent4 21 3_2011-12 data" xfId="7495" xr:uid="{00000000-0005-0000-0000-0000391D0000}"/>
    <cellStyle name="40% - Accent4 21 4" xfId="7496" xr:uid="{00000000-0005-0000-0000-00003A1D0000}"/>
    <cellStyle name="40% - Accent4 21 4 2" xfId="7497" xr:uid="{00000000-0005-0000-0000-00003B1D0000}"/>
    <cellStyle name="40% - Accent4 21 5" xfId="7498" xr:uid="{00000000-0005-0000-0000-00003C1D0000}"/>
    <cellStyle name="40% - Accent4 21 6" xfId="7499" xr:uid="{00000000-0005-0000-0000-00003D1D0000}"/>
    <cellStyle name="40% - Accent4 21 7" xfId="7500" xr:uid="{00000000-0005-0000-0000-00003E1D0000}"/>
    <cellStyle name="40% - Accent4 21_2011-12 data" xfId="7501" xr:uid="{00000000-0005-0000-0000-00003F1D0000}"/>
    <cellStyle name="40% - Accent4 22" xfId="7502" xr:uid="{00000000-0005-0000-0000-0000401D0000}"/>
    <cellStyle name="40% - Accent4 22 2" xfId="7503" xr:uid="{00000000-0005-0000-0000-0000411D0000}"/>
    <cellStyle name="40% - Accent4 22 2 2" xfId="7504" xr:uid="{00000000-0005-0000-0000-0000421D0000}"/>
    <cellStyle name="40% - Accent4 22 3" xfId="7505" xr:uid="{00000000-0005-0000-0000-0000431D0000}"/>
    <cellStyle name="40% - Accent4 22 4" xfId="7506" xr:uid="{00000000-0005-0000-0000-0000441D0000}"/>
    <cellStyle name="40% - Accent4 22 5" xfId="7507" xr:uid="{00000000-0005-0000-0000-0000451D0000}"/>
    <cellStyle name="40% - Accent4 22_2011-12 data" xfId="7508" xr:uid="{00000000-0005-0000-0000-0000461D0000}"/>
    <cellStyle name="40% - Accent4 23" xfId="7509" xr:uid="{00000000-0005-0000-0000-0000471D0000}"/>
    <cellStyle name="40% - Accent4 23 2" xfId="7510" xr:uid="{00000000-0005-0000-0000-0000481D0000}"/>
    <cellStyle name="40% - Accent4 23 2 2" xfId="7511" xr:uid="{00000000-0005-0000-0000-0000491D0000}"/>
    <cellStyle name="40% - Accent4 23 3" xfId="7512" xr:uid="{00000000-0005-0000-0000-00004A1D0000}"/>
    <cellStyle name="40% - Accent4 23 4" xfId="7513" xr:uid="{00000000-0005-0000-0000-00004B1D0000}"/>
    <cellStyle name="40% - Accent4 23 5" xfId="7514" xr:uid="{00000000-0005-0000-0000-00004C1D0000}"/>
    <cellStyle name="40% - Accent4 23_2011-12 data" xfId="7515" xr:uid="{00000000-0005-0000-0000-00004D1D0000}"/>
    <cellStyle name="40% - Accent4 24" xfId="7516" xr:uid="{00000000-0005-0000-0000-00004E1D0000}"/>
    <cellStyle name="40% - Accent4 24 2" xfId="7517" xr:uid="{00000000-0005-0000-0000-00004F1D0000}"/>
    <cellStyle name="40% - Accent4 24 2 2" xfId="7518" xr:uid="{00000000-0005-0000-0000-0000501D0000}"/>
    <cellStyle name="40% - Accent4 24 3" xfId="7519" xr:uid="{00000000-0005-0000-0000-0000511D0000}"/>
    <cellStyle name="40% - Accent4 24 3 2" xfId="7520" xr:uid="{00000000-0005-0000-0000-0000521D0000}"/>
    <cellStyle name="40% - Accent4 24 4" xfId="7521" xr:uid="{00000000-0005-0000-0000-0000531D0000}"/>
    <cellStyle name="40% - Accent4 24 5" xfId="7522" xr:uid="{00000000-0005-0000-0000-0000541D0000}"/>
    <cellStyle name="40% - Accent4 24_2011-12 data" xfId="7523" xr:uid="{00000000-0005-0000-0000-0000551D0000}"/>
    <cellStyle name="40% - Accent4 25" xfId="7524" xr:uid="{00000000-0005-0000-0000-0000561D0000}"/>
    <cellStyle name="40% - Accent4 25 2" xfId="7525" xr:uid="{00000000-0005-0000-0000-0000571D0000}"/>
    <cellStyle name="40% - Accent4 25 2 2" xfId="7526" xr:uid="{00000000-0005-0000-0000-0000581D0000}"/>
    <cellStyle name="40% - Accent4 25 3" xfId="7527" xr:uid="{00000000-0005-0000-0000-0000591D0000}"/>
    <cellStyle name="40% - Accent4 25 3 2" xfId="7528" xr:uid="{00000000-0005-0000-0000-00005A1D0000}"/>
    <cellStyle name="40% - Accent4 25 4" xfId="7529" xr:uid="{00000000-0005-0000-0000-00005B1D0000}"/>
    <cellStyle name="40% - Accent4 25 5" xfId="7530" xr:uid="{00000000-0005-0000-0000-00005C1D0000}"/>
    <cellStyle name="40% - Accent4 26" xfId="7531" xr:uid="{00000000-0005-0000-0000-00005D1D0000}"/>
    <cellStyle name="40% - Accent4 26 2" xfId="7532" xr:uid="{00000000-0005-0000-0000-00005E1D0000}"/>
    <cellStyle name="40% - Accent4 26 2 2" xfId="7533" xr:uid="{00000000-0005-0000-0000-00005F1D0000}"/>
    <cellStyle name="40% - Accent4 26 3" xfId="7534" xr:uid="{00000000-0005-0000-0000-0000601D0000}"/>
    <cellStyle name="40% - Accent4 27" xfId="7535" xr:uid="{00000000-0005-0000-0000-0000611D0000}"/>
    <cellStyle name="40% - Accent4 27 2" xfId="7536" xr:uid="{00000000-0005-0000-0000-0000621D0000}"/>
    <cellStyle name="40% - Accent4 28" xfId="7537" xr:uid="{00000000-0005-0000-0000-0000631D0000}"/>
    <cellStyle name="40% - Accent4 28 2" xfId="7538" xr:uid="{00000000-0005-0000-0000-0000641D0000}"/>
    <cellStyle name="40% - Accent4 29" xfId="7539" xr:uid="{00000000-0005-0000-0000-0000651D0000}"/>
    <cellStyle name="40% - Accent4 29 2" xfId="7540" xr:uid="{00000000-0005-0000-0000-0000661D0000}"/>
    <cellStyle name="40% - Accent4 3" xfId="7541" xr:uid="{00000000-0005-0000-0000-0000671D0000}"/>
    <cellStyle name="40% - Accent4 3 2" xfId="7542" xr:uid="{00000000-0005-0000-0000-0000681D0000}"/>
    <cellStyle name="40% - Accent4 3 2 2" xfId="7543" xr:uid="{00000000-0005-0000-0000-0000691D0000}"/>
    <cellStyle name="40% - Accent4 3 2 2 2" xfId="7544" xr:uid="{00000000-0005-0000-0000-00006A1D0000}"/>
    <cellStyle name="40% - Accent4 3 2 2 2 2" xfId="7545" xr:uid="{00000000-0005-0000-0000-00006B1D0000}"/>
    <cellStyle name="40% - Accent4 3 2 2 3" xfId="7546" xr:uid="{00000000-0005-0000-0000-00006C1D0000}"/>
    <cellStyle name="40% - Accent4 3 2 2 4" xfId="7547" xr:uid="{00000000-0005-0000-0000-00006D1D0000}"/>
    <cellStyle name="40% - Accent4 3 2 2_2011-12 data" xfId="7548" xr:uid="{00000000-0005-0000-0000-00006E1D0000}"/>
    <cellStyle name="40% - Accent4 3 2 3" xfId="7549" xr:uid="{00000000-0005-0000-0000-00006F1D0000}"/>
    <cellStyle name="40% - Accent4 3 2 3 2" xfId="7550" xr:uid="{00000000-0005-0000-0000-0000701D0000}"/>
    <cellStyle name="40% - Accent4 3 2 3 2 2" xfId="7551" xr:uid="{00000000-0005-0000-0000-0000711D0000}"/>
    <cellStyle name="40% - Accent4 3 2 3 3" xfId="7552" xr:uid="{00000000-0005-0000-0000-0000721D0000}"/>
    <cellStyle name="40% - Accent4 3 2 3 4" xfId="7553" xr:uid="{00000000-0005-0000-0000-0000731D0000}"/>
    <cellStyle name="40% - Accent4 3 2 3_2011-12 data" xfId="7554" xr:uid="{00000000-0005-0000-0000-0000741D0000}"/>
    <cellStyle name="40% - Accent4 3 2 4" xfId="7555" xr:uid="{00000000-0005-0000-0000-0000751D0000}"/>
    <cellStyle name="40% - Accent4 3 2 4 2" xfId="7556" xr:uid="{00000000-0005-0000-0000-0000761D0000}"/>
    <cellStyle name="40% - Accent4 3 2 5" xfId="7557" xr:uid="{00000000-0005-0000-0000-0000771D0000}"/>
    <cellStyle name="40% - Accent4 3 2 6" xfId="7558" xr:uid="{00000000-0005-0000-0000-0000781D0000}"/>
    <cellStyle name="40% - Accent4 3 2 7" xfId="7559" xr:uid="{00000000-0005-0000-0000-0000791D0000}"/>
    <cellStyle name="40% - Accent4 3 2_2011-12 data" xfId="7560" xr:uid="{00000000-0005-0000-0000-00007A1D0000}"/>
    <cellStyle name="40% - Accent4 3 3" xfId="7561" xr:uid="{00000000-0005-0000-0000-00007B1D0000}"/>
    <cellStyle name="40% - Accent4 3 3 2" xfId="7562" xr:uid="{00000000-0005-0000-0000-00007C1D0000}"/>
    <cellStyle name="40% - Accent4 3 3 2 2" xfId="7563" xr:uid="{00000000-0005-0000-0000-00007D1D0000}"/>
    <cellStyle name="40% - Accent4 3 3 3" xfId="7564" xr:uid="{00000000-0005-0000-0000-00007E1D0000}"/>
    <cellStyle name="40% - Accent4 3 3 4" xfId="7565" xr:uid="{00000000-0005-0000-0000-00007F1D0000}"/>
    <cellStyle name="40% - Accent4 3 3 5" xfId="7566" xr:uid="{00000000-0005-0000-0000-0000801D0000}"/>
    <cellStyle name="40% - Accent4 3 3_2011-12 data" xfId="7567" xr:uid="{00000000-0005-0000-0000-0000811D0000}"/>
    <cellStyle name="40% - Accent4 3 4" xfId="7568" xr:uid="{00000000-0005-0000-0000-0000821D0000}"/>
    <cellStyle name="40% - Accent4 3 4 2" xfId="7569" xr:uid="{00000000-0005-0000-0000-0000831D0000}"/>
    <cellStyle name="40% - Accent4 3 5" xfId="7570" xr:uid="{00000000-0005-0000-0000-0000841D0000}"/>
    <cellStyle name="40% - Accent4 3 6" xfId="7571" xr:uid="{00000000-0005-0000-0000-0000851D0000}"/>
    <cellStyle name="40% - Accent4 3 7" xfId="7572" xr:uid="{00000000-0005-0000-0000-0000861D0000}"/>
    <cellStyle name="40% - Accent4 3_2011-12 data" xfId="7573" xr:uid="{00000000-0005-0000-0000-0000871D0000}"/>
    <cellStyle name="40% - Accent4 30" xfId="7574" xr:uid="{00000000-0005-0000-0000-0000881D0000}"/>
    <cellStyle name="40% - Accent4 30 2" xfId="7575" xr:uid="{00000000-0005-0000-0000-0000891D0000}"/>
    <cellStyle name="40% - Accent4 31" xfId="7576" xr:uid="{00000000-0005-0000-0000-00008A1D0000}"/>
    <cellStyle name="40% - Accent4 31 2" xfId="7577" xr:uid="{00000000-0005-0000-0000-00008B1D0000}"/>
    <cellStyle name="40% - Accent4 32" xfId="7578" xr:uid="{00000000-0005-0000-0000-00008C1D0000}"/>
    <cellStyle name="40% - Accent4 32 2" xfId="7579" xr:uid="{00000000-0005-0000-0000-00008D1D0000}"/>
    <cellStyle name="40% - Accent4 33" xfId="7580" xr:uid="{00000000-0005-0000-0000-00008E1D0000}"/>
    <cellStyle name="40% - Accent4 33 2" xfId="7581" xr:uid="{00000000-0005-0000-0000-00008F1D0000}"/>
    <cellStyle name="40% - Accent4 34" xfId="7582" xr:uid="{00000000-0005-0000-0000-0000901D0000}"/>
    <cellStyle name="40% - Accent4 34 2" xfId="7583" xr:uid="{00000000-0005-0000-0000-0000911D0000}"/>
    <cellStyle name="40% - Accent4 35" xfId="7584" xr:uid="{00000000-0005-0000-0000-0000921D0000}"/>
    <cellStyle name="40% - Accent4 36" xfId="7585" xr:uid="{00000000-0005-0000-0000-0000931D0000}"/>
    <cellStyle name="40% - Accent4 37" xfId="7586" xr:uid="{00000000-0005-0000-0000-0000941D0000}"/>
    <cellStyle name="40% - Accent4 37 2" xfId="7587" xr:uid="{00000000-0005-0000-0000-0000951D0000}"/>
    <cellStyle name="40% - Accent4 38" xfId="7588" xr:uid="{00000000-0005-0000-0000-0000961D0000}"/>
    <cellStyle name="40% - Accent4 39" xfId="7589" xr:uid="{00000000-0005-0000-0000-0000971D0000}"/>
    <cellStyle name="40% - Accent4 4" xfId="7590" xr:uid="{00000000-0005-0000-0000-0000981D0000}"/>
    <cellStyle name="40% - Accent4 4 2" xfId="7591" xr:uid="{00000000-0005-0000-0000-0000991D0000}"/>
    <cellStyle name="40% - Accent4 4 2 2" xfId="7592" xr:uid="{00000000-0005-0000-0000-00009A1D0000}"/>
    <cellStyle name="40% - Accent4 4 2 2 2" xfId="7593" xr:uid="{00000000-0005-0000-0000-00009B1D0000}"/>
    <cellStyle name="40% - Accent4 4 2 2 2 2" xfId="7594" xr:uid="{00000000-0005-0000-0000-00009C1D0000}"/>
    <cellStyle name="40% - Accent4 4 2 2 3" xfId="7595" xr:uid="{00000000-0005-0000-0000-00009D1D0000}"/>
    <cellStyle name="40% - Accent4 4 2 2 4" xfId="7596" xr:uid="{00000000-0005-0000-0000-00009E1D0000}"/>
    <cellStyle name="40% - Accent4 4 2 2_2011-12 data" xfId="7597" xr:uid="{00000000-0005-0000-0000-00009F1D0000}"/>
    <cellStyle name="40% - Accent4 4 2 3" xfId="7598" xr:uid="{00000000-0005-0000-0000-0000A01D0000}"/>
    <cellStyle name="40% - Accent4 4 2 3 2" xfId="7599" xr:uid="{00000000-0005-0000-0000-0000A11D0000}"/>
    <cellStyle name="40% - Accent4 4 2 3 2 2" xfId="7600" xr:uid="{00000000-0005-0000-0000-0000A21D0000}"/>
    <cellStyle name="40% - Accent4 4 2 3 3" xfId="7601" xr:uid="{00000000-0005-0000-0000-0000A31D0000}"/>
    <cellStyle name="40% - Accent4 4 2 3 4" xfId="7602" xr:uid="{00000000-0005-0000-0000-0000A41D0000}"/>
    <cellStyle name="40% - Accent4 4 2 3_2011-12 data" xfId="7603" xr:uid="{00000000-0005-0000-0000-0000A51D0000}"/>
    <cellStyle name="40% - Accent4 4 2 4" xfId="7604" xr:uid="{00000000-0005-0000-0000-0000A61D0000}"/>
    <cellStyle name="40% - Accent4 4 2 4 2" xfId="7605" xr:uid="{00000000-0005-0000-0000-0000A71D0000}"/>
    <cellStyle name="40% - Accent4 4 2 5" xfId="7606" xr:uid="{00000000-0005-0000-0000-0000A81D0000}"/>
    <cellStyle name="40% - Accent4 4 2 6" xfId="7607" xr:uid="{00000000-0005-0000-0000-0000A91D0000}"/>
    <cellStyle name="40% - Accent4 4 2 7" xfId="7608" xr:uid="{00000000-0005-0000-0000-0000AA1D0000}"/>
    <cellStyle name="40% - Accent4 4 2_2011-12 data" xfId="7609" xr:uid="{00000000-0005-0000-0000-0000AB1D0000}"/>
    <cellStyle name="40% - Accent4 4 3" xfId="7610" xr:uid="{00000000-0005-0000-0000-0000AC1D0000}"/>
    <cellStyle name="40% - Accent4 4 3 2" xfId="7611" xr:uid="{00000000-0005-0000-0000-0000AD1D0000}"/>
    <cellStyle name="40% - Accent4 4 3 2 2" xfId="7612" xr:uid="{00000000-0005-0000-0000-0000AE1D0000}"/>
    <cellStyle name="40% - Accent4 4 3 3" xfId="7613" xr:uid="{00000000-0005-0000-0000-0000AF1D0000}"/>
    <cellStyle name="40% - Accent4 4 3 4" xfId="7614" xr:uid="{00000000-0005-0000-0000-0000B01D0000}"/>
    <cellStyle name="40% - Accent4 4 3 5" xfId="7615" xr:uid="{00000000-0005-0000-0000-0000B11D0000}"/>
    <cellStyle name="40% - Accent4 4 3_2011-12 data" xfId="7616" xr:uid="{00000000-0005-0000-0000-0000B21D0000}"/>
    <cellStyle name="40% - Accent4 4 4" xfId="7617" xr:uid="{00000000-0005-0000-0000-0000B31D0000}"/>
    <cellStyle name="40% - Accent4 4 4 2" xfId="7618" xr:uid="{00000000-0005-0000-0000-0000B41D0000}"/>
    <cellStyle name="40% - Accent4 4 5" xfId="7619" xr:uid="{00000000-0005-0000-0000-0000B51D0000}"/>
    <cellStyle name="40% - Accent4 4 6" xfId="7620" xr:uid="{00000000-0005-0000-0000-0000B61D0000}"/>
    <cellStyle name="40% - Accent4 4 7" xfId="7621" xr:uid="{00000000-0005-0000-0000-0000B71D0000}"/>
    <cellStyle name="40% - Accent4 4_2011-12 data" xfId="7622" xr:uid="{00000000-0005-0000-0000-0000B81D0000}"/>
    <cellStyle name="40% - Accent4 40" xfId="7623" xr:uid="{00000000-0005-0000-0000-0000B91D0000}"/>
    <cellStyle name="40% - Accent4 41" xfId="7624" xr:uid="{00000000-0005-0000-0000-0000BA1D0000}"/>
    <cellStyle name="40% - Accent4 42" xfId="7625" xr:uid="{00000000-0005-0000-0000-0000BB1D0000}"/>
    <cellStyle name="40% - Accent4 43" xfId="7626" xr:uid="{00000000-0005-0000-0000-0000BC1D0000}"/>
    <cellStyle name="40% - Accent4 44" xfId="7627" xr:uid="{00000000-0005-0000-0000-0000BD1D0000}"/>
    <cellStyle name="40% - Accent4 45" xfId="7628" xr:uid="{00000000-0005-0000-0000-0000BE1D0000}"/>
    <cellStyle name="40% - Accent4 46" xfId="7629" xr:uid="{00000000-0005-0000-0000-0000BF1D0000}"/>
    <cellStyle name="40% - Accent4 47" xfId="7630" xr:uid="{00000000-0005-0000-0000-0000C01D0000}"/>
    <cellStyle name="40% - Accent4 48" xfId="7631" xr:uid="{00000000-0005-0000-0000-0000C11D0000}"/>
    <cellStyle name="40% - Accent4 49" xfId="7632" xr:uid="{00000000-0005-0000-0000-0000C21D0000}"/>
    <cellStyle name="40% - Accent4 5" xfId="7633" xr:uid="{00000000-0005-0000-0000-0000C31D0000}"/>
    <cellStyle name="40% - Accent4 5 2" xfId="7634" xr:uid="{00000000-0005-0000-0000-0000C41D0000}"/>
    <cellStyle name="40% - Accent4 5 2 2" xfId="7635" xr:uid="{00000000-0005-0000-0000-0000C51D0000}"/>
    <cellStyle name="40% - Accent4 5 2 2 2" xfId="7636" xr:uid="{00000000-0005-0000-0000-0000C61D0000}"/>
    <cellStyle name="40% - Accent4 5 2 2 2 2" xfId="7637" xr:uid="{00000000-0005-0000-0000-0000C71D0000}"/>
    <cellStyle name="40% - Accent4 5 2 2 3" xfId="7638" xr:uid="{00000000-0005-0000-0000-0000C81D0000}"/>
    <cellStyle name="40% - Accent4 5 2 2 4" xfId="7639" xr:uid="{00000000-0005-0000-0000-0000C91D0000}"/>
    <cellStyle name="40% - Accent4 5 2 2_2011-12 data" xfId="7640" xr:uid="{00000000-0005-0000-0000-0000CA1D0000}"/>
    <cellStyle name="40% - Accent4 5 2 3" xfId="7641" xr:uid="{00000000-0005-0000-0000-0000CB1D0000}"/>
    <cellStyle name="40% - Accent4 5 2 3 2" xfId="7642" xr:uid="{00000000-0005-0000-0000-0000CC1D0000}"/>
    <cellStyle name="40% - Accent4 5 2 3 2 2" xfId="7643" xr:uid="{00000000-0005-0000-0000-0000CD1D0000}"/>
    <cellStyle name="40% - Accent4 5 2 3 3" xfId="7644" xr:uid="{00000000-0005-0000-0000-0000CE1D0000}"/>
    <cellStyle name="40% - Accent4 5 2 3 4" xfId="7645" xr:uid="{00000000-0005-0000-0000-0000CF1D0000}"/>
    <cellStyle name="40% - Accent4 5 2 3_2011-12 data" xfId="7646" xr:uid="{00000000-0005-0000-0000-0000D01D0000}"/>
    <cellStyle name="40% - Accent4 5 2 4" xfId="7647" xr:uid="{00000000-0005-0000-0000-0000D11D0000}"/>
    <cellStyle name="40% - Accent4 5 2 4 2" xfId="7648" xr:uid="{00000000-0005-0000-0000-0000D21D0000}"/>
    <cellStyle name="40% - Accent4 5 2 5" xfId="7649" xr:uid="{00000000-0005-0000-0000-0000D31D0000}"/>
    <cellStyle name="40% - Accent4 5 2 6" xfId="7650" xr:uid="{00000000-0005-0000-0000-0000D41D0000}"/>
    <cellStyle name="40% - Accent4 5 2 7" xfId="7651" xr:uid="{00000000-0005-0000-0000-0000D51D0000}"/>
    <cellStyle name="40% - Accent4 5 2_2011-12 data" xfId="7652" xr:uid="{00000000-0005-0000-0000-0000D61D0000}"/>
    <cellStyle name="40% - Accent4 5 3" xfId="7653" xr:uid="{00000000-0005-0000-0000-0000D71D0000}"/>
    <cellStyle name="40% - Accent4 5 3 2" xfId="7654" xr:uid="{00000000-0005-0000-0000-0000D81D0000}"/>
    <cellStyle name="40% - Accent4 5 3 2 2" xfId="7655" xr:uid="{00000000-0005-0000-0000-0000D91D0000}"/>
    <cellStyle name="40% - Accent4 5 3 3" xfId="7656" xr:uid="{00000000-0005-0000-0000-0000DA1D0000}"/>
    <cellStyle name="40% - Accent4 5 3 4" xfId="7657" xr:uid="{00000000-0005-0000-0000-0000DB1D0000}"/>
    <cellStyle name="40% - Accent4 5 3 5" xfId="7658" xr:uid="{00000000-0005-0000-0000-0000DC1D0000}"/>
    <cellStyle name="40% - Accent4 5 3_2011-12 data" xfId="7659" xr:uid="{00000000-0005-0000-0000-0000DD1D0000}"/>
    <cellStyle name="40% - Accent4 5 4" xfId="7660" xr:uid="{00000000-0005-0000-0000-0000DE1D0000}"/>
    <cellStyle name="40% - Accent4 5 4 2" xfId="7661" xr:uid="{00000000-0005-0000-0000-0000DF1D0000}"/>
    <cellStyle name="40% - Accent4 5 5" xfId="7662" xr:uid="{00000000-0005-0000-0000-0000E01D0000}"/>
    <cellStyle name="40% - Accent4 5 6" xfId="7663" xr:uid="{00000000-0005-0000-0000-0000E11D0000}"/>
    <cellStyle name="40% - Accent4 5 7" xfId="7664" xr:uid="{00000000-0005-0000-0000-0000E21D0000}"/>
    <cellStyle name="40% - Accent4 5_2011-12 data" xfId="7665" xr:uid="{00000000-0005-0000-0000-0000E31D0000}"/>
    <cellStyle name="40% - Accent4 50" xfId="7666" xr:uid="{00000000-0005-0000-0000-0000E41D0000}"/>
    <cellStyle name="40% - Accent4 51" xfId="7667" xr:uid="{00000000-0005-0000-0000-0000E51D0000}"/>
    <cellStyle name="40% - Accent4 52" xfId="7668" xr:uid="{00000000-0005-0000-0000-0000E61D0000}"/>
    <cellStyle name="40% - Accent4 53" xfId="7669" xr:uid="{00000000-0005-0000-0000-0000E71D0000}"/>
    <cellStyle name="40% - Accent4 54" xfId="7670" xr:uid="{00000000-0005-0000-0000-0000E81D0000}"/>
    <cellStyle name="40% - Accent4 55" xfId="7671" xr:uid="{00000000-0005-0000-0000-0000E91D0000}"/>
    <cellStyle name="40% - Accent4 56" xfId="7672" xr:uid="{00000000-0005-0000-0000-0000EA1D0000}"/>
    <cellStyle name="40% - Accent4 57" xfId="7673" xr:uid="{00000000-0005-0000-0000-0000EB1D0000}"/>
    <cellStyle name="40% - Accent4 58" xfId="7674" xr:uid="{00000000-0005-0000-0000-0000EC1D0000}"/>
    <cellStyle name="40% - Accent4 59" xfId="7675" xr:uid="{00000000-0005-0000-0000-0000ED1D0000}"/>
    <cellStyle name="40% - Accent4 6" xfId="7676" xr:uid="{00000000-0005-0000-0000-0000EE1D0000}"/>
    <cellStyle name="40% - Accent4 6 2" xfId="7677" xr:uid="{00000000-0005-0000-0000-0000EF1D0000}"/>
    <cellStyle name="40% - Accent4 6 2 2" xfId="7678" xr:uid="{00000000-0005-0000-0000-0000F01D0000}"/>
    <cellStyle name="40% - Accent4 6 2 2 2" xfId="7679" xr:uid="{00000000-0005-0000-0000-0000F11D0000}"/>
    <cellStyle name="40% - Accent4 6 2 2 2 2" xfId="7680" xr:uid="{00000000-0005-0000-0000-0000F21D0000}"/>
    <cellStyle name="40% - Accent4 6 2 2 3" xfId="7681" xr:uid="{00000000-0005-0000-0000-0000F31D0000}"/>
    <cellStyle name="40% - Accent4 6 2 2 4" xfId="7682" xr:uid="{00000000-0005-0000-0000-0000F41D0000}"/>
    <cellStyle name="40% - Accent4 6 2 2_2011-12 data" xfId="7683" xr:uid="{00000000-0005-0000-0000-0000F51D0000}"/>
    <cellStyle name="40% - Accent4 6 2 3" xfId="7684" xr:uid="{00000000-0005-0000-0000-0000F61D0000}"/>
    <cellStyle name="40% - Accent4 6 2 3 2" xfId="7685" xr:uid="{00000000-0005-0000-0000-0000F71D0000}"/>
    <cellStyle name="40% - Accent4 6 2 3 2 2" xfId="7686" xr:uid="{00000000-0005-0000-0000-0000F81D0000}"/>
    <cellStyle name="40% - Accent4 6 2 3 3" xfId="7687" xr:uid="{00000000-0005-0000-0000-0000F91D0000}"/>
    <cellStyle name="40% - Accent4 6 2 3 4" xfId="7688" xr:uid="{00000000-0005-0000-0000-0000FA1D0000}"/>
    <cellStyle name="40% - Accent4 6 2 3_2011-12 data" xfId="7689" xr:uid="{00000000-0005-0000-0000-0000FB1D0000}"/>
    <cellStyle name="40% - Accent4 6 2 4" xfId="7690" xr:uid="{00000000-0005-0000-0000-0000FC1D0000}"/>
    <cellStyle name="40% - Accent4 6 2 4 2" xfId="7691" xr:uid="{00000000-0005-0000-0000-0000FD1D0000}"/>
    <cellStyle name="40% - Accent4 6 2 5" xfId="7692" xr:uid="{00000000-0005-0000-0000-0000FE1D0000}"/>
    <cellStyle name="40% - Accent4 6 2 6" xfId="7693" xr:uid="{00000000-0005-0000-0000-0000FF1D0000}"/>
    <cellStyle name="40% - Accent4 6 2 7" xfId="7694" xr:uid="{00000000-0005-0000-0000-0000001E0000}"/>
    <cellStyle name="40% - Accent4 6 2_2011-12 data" xfId="7695" xr:uid="{00000000-0005-0000-0000-0000011E0000}"/>
    <cellStyle name="40% - Accent4 6 3" xfId="7696" xr:uid="{00000000-0005-0000-0000-0000021E0000}"/>
    <cellStyle name="40% - Accent4 6 3 2" xfId="7697" xr:uid="{00000000-0005-0000-0000-0000031E0000}"/>
    <cellStyle name="40% - Accent4 6 3 2 2" xfId="7698" xr:uid="{00000000-0005-0000-0000-0000041E0000}"/>
    <cellStyle name="40% - Accent4 6 3 3" xfId="7699" xr:uid="{00000000-0005-0000-0000-0000051E0000}"/>
    <cellStyle name="40% - Accent4 6 3 4" xfId="7700" xr:uid="{00000000-0005-0000-0000-0000061E0000}"/>
    <cellStyle name="40% - Accent4 6 3 5" xfId="7701" xr:uid="{00000000-0005-0000-0000-0000071E0000}"/>
    <cellStyle name="40% - Accent4 6 3_2011-12 data" xfId="7702" xr:uid="{00000000-0005-0000-0000-0000081E0000}"/>
    <cellStyle name="40% - Accent4 6 4" xfId="7703" xr:uid="{00000000-0005-0000-0000-0000091E0000}"/>
    <cellStyle name="40% - Accent4 6 4 2" xfId="7704" xr:uid="{00000000-0005-0000-0000-00000A1E0000}"/>
    <cellStyle name="40% - Accent4 6 5" xfId="7705" xr:uid="{00000000-0005-0000-0000-00000B1E0000}"/>
    <cellStyle name="40% - Accent4 6 6" xfId="7706" xr:uid="{00000000-0005-0000-0000-00000C1E0000}"/>
    <cellStyle name="40% - Accent4 6 7" xfId="7707" xr:uid="{00000000-0005-0000-0000-00000D1E0000}"/>
    <cellStyle name="40% - Accent4 6_2011-12 data" xfId="7708" xr:uid="{00000000-0005-0000-0000-00000E1E0000}"/>
    <cellStyle name="40% - Accent4 60" xfId="7709" xr:uid="{00000000-0005-0000-0000-00000F1E0000}"/>
    <cellStyle name="40% - Accent4 61" xfId="7710" xr:uid="{00000000-0005-0000-0000-0000101E0000}"/>
    <cellStyle name="40% - Accent4 62" xfId="7711" xr:uid="{00000000-0005-0000-0000-0000111E0000}"/>
    <cellStyle name="40% - Accent4 63" xfId="7712" xr:uid="{00000000-0005-0000-0000-0000121E0000}"/>
    <cellStyle name="40% - Accent4 64" xfId="7713" xr:uid="{00000000-0005-0000-0000-0000131E0000}"/>
    <cellStyle name="40% - Accent4 65" xfId="7714" xr:uid="{00000000-0005-0000-0000-0000141E0000}"/>
    <cellStyle name="40% - Accent4 66" xfId="7715" xr:uid="{00000000-0005-0000-0000-0000151E0000}"/>
    <cellStyle name="40% - Accent4 67" xfId="7716" xr:uid="{00000000-0005-0000-0000-0000161E0000}"/>
    <cellStyle name="40% - Accent4 68" xfId="7717" xr:uid="{00000000-0005-0000-0000-0000171E0000}"/>
    <cellStyle name="40% - Accent4 69" xfId="7718" xr:uid="{00000000-0005-0000-0000-0000181E0000}"/>
    <cellStyle name="40% - Accent4 7" xfId="7719" xr:uid="{00000000-0005-0000-0000-0000191E0000}"/>
    <cellStyle name="40% - Accent4 7 2" xfId="7720" xr:uid="{00000000-0005-0000-0000-00001A1E0000}"/>
    <cellStyle name="40% - Accent4 7 2 2" xfId="7721" xr:uid="{00000000-0005-0000-0000-00001B1E0000}"/>
    <cellStyle name="40% - Accent4 7 2 2 2" xfId="7722" xr:uid="{00000000-0005-0000-0000-00001C1E0000}"/>
    <cellStyle name="40% - Accent4 7 2 2 2 2" xfId="7723" xr:uid="{00000000-0005-0000-0000-00001D1E0000}"/>
    <cellStyle name="40% - Accent4 7 2 2 3" xfId="7724" xr:uid="{00000000-0005-0000-0000-00001E1E0000}"/>
    <cellStyle name="40% - Accent4 7 2 2 4" xfId="7725" xr:uid="{00000000-0005-0000-0000-00001F1E0000}"/>
    <cellStyle name="40% - Accent4 7 2 3" xfId="7726" xr:uid="{00000000-0005-0000-0000-0000201E0000}"/>
    <cellStyle name="40% - Accent4 7 2 3 2" xfId="7727" xr:uid="{00000000-0005-0000-0000-0000211E0000}"/>
    <cellStyle name="40% - Accent4 7 2 3 2 2" xfId="7728" xr:uid="{00000000-0005-0000-0000-0000221E0000}"/>
    <cellStyle name="40% - Accent4 7 2 3 3" xfId="7729" xr:uid="{00000000-0005-0000-0000-0000231E0000}"/>
    <cellStyle name="40% - Accent4 7 2 3 4" xfId="7730" xr:uid="{00000000-0005-0000-0000-0000241E0000}"/>
    <cellStyle name="40% - Accent4 7 2 4" xfId="7731" xr:uid="{00000000-0005-0000-0000-0000251E0000}"/>
    <cellStyle name="40% - Accent4 7 2 4 2" xfId="7732" xr:uid="{00000000-0005-0000-0000-0000261E0000}"/>
    <cellStyle name="40% - Accent4 7 2 5" xfId="7733" xr:uid="{00000000-0005-0000-0000-0000271E0000}"/>
    <cellStyle name="40% - Accent4 7 2 6" xfId="7734" xr:uid="{00000000-0005-0000-0000-0000281E0000}"/>
    <cellStyle name="40% - Accent4 7 3" xfId="7735" xr:uid="{00000000-0005-0000-0000-0000291E0000}"/>
    <cellStyle name="40% - Accent4 7 3 2" xfId="7736" xr:uid="{00000000-0005-0000-0000-00002A1E0000}"/>
    <cellStyle name="40% - Accent4 7 3 2 2" xfId="7737" xr:uid="{00000000-0005-0000-0000-00002B1E0000}"/>
    <cellStyle name="40% - Accent4 7 3 3" xfId="7738" xr:uid="{00000000-0005-0000-0000-00002C1E0000}"/>
    <cellStyle name="40% - Accent4 7 3 4" xfId="7739" xr:uid="{00000000-0005-0000-0000-00002D1E0000}"/>
    <cellStyle name="40% - Accent4 7 4" xfId="7740" xr:uid="{00000000-0005-0000-0000-00002E1E0000}"/>
    <cellStyle name="40% - Accent4 7 4 2" xfId="7741" xr:uid="{00000000-0005-0000-0000-00002F1E0000}"/>
    <cellStyle name="40% - Accent4 7 5" xfId="7742" xr:uid="{00000000-0005-0000-0000-0000301E0000}"/>
    <cellStyle name="40% - Accent4 7 6" xfId="7743" xr:uid="{00000000-0005-0000-0000-0000311E0000}"/>
    <cellStyle name="40% - Accent4 70" xfId="7744" xr:uid="{00000000-0005-0000-0000-0000321E0000}"/>
    <cellStyle name="40% - Accent4 71" xfId="7745" xr:uid="{00000000-0005-0000-0000-0000331E0000}"/>
    <cellStyle name="40% - Accent4 72" xfId="7746" xr:uid="{00000000-0005-0000-0000-0000341E0000}"/>
    <cellStyle name="40% - Accent4 73" xfId="7747" xr:uid="{00000000-0005-0000-0000-0000351E0000}"/>
    <cellStyle name="40% - Accent4 74" xfId="7748" xr:uid="{00000000-0005-0000-0000-0000361E0000}"/>
    <cellStyle name="40% - Accent4 75" xfId="7749" xr:uid="{00000000-0005-0000-0000-0000371E0000}"/>
    <cellStyle name="40% - Accent4 76" xfId="7750" xr:uid="{00000000-0005-0000-0000-0000381E0000}"/>
    <cellStyle name="40% - Accent4 77" xfId="7751" xr:uid="{00000000-0005-0000-0000-0000391E0000}"/>
    <cellStyle name="40% - Accent4 78" xfId="7752" xr:uid="{00000000-0005-0000-0000-00003A1E0000}"/>
    <cellStyle name="40% - Accent4 79" xfId="7753" xr:uid="{00000000-0005-0000-0000-00003B1E0000}"/>
    <cellStyle name="40% - Accent4 8" xfId="7754" xr:uid="{00000000-0005-0000-0000-00003C1E0000}"/>
    <cellStyle name="40% - Accent4 8 2" xfId="7755" xr:uid="{00000000-0005-0000-0000-00003D1E0000}"/>
    <cellStyle name="40% - Accent4 8 2 2" xfId="7756" xr:uid="{00000000-0005-0000-0000-00003E1E0000}"/>
    <cellStyle name="40% - Accent4 8 2 2 2" xfId="7757" xr:uid="{00000000-0005-0000-0000-00003F1E0000}"/>
    <cellStyle name="40% - Accent4 8 2 2 2 2" xfId="7758" xr:uid="{00000000-0005-0000-0000-0000401E0000}"/>
    <cellStyle name="40% - Accent4 8 2 2 3" xfId="7759" xr:uid="{00000000-0005-0000-0000-0000411E0000}"/>
    <cellStyle name="40% - Accent4 8 2 2 4" xfId="7760" xr:uid="{00000000-0005-0000-0000-0000421E0000}"/>
    <cellStyle name="40% - Accent4 8 2 3" xfId="7761" xr:uid="{00000000-0005-0000-0000-0000431E0000}"/>
    <cellStyle name="40% - Accent4 8 2 3 2" xfId="7762" xr:uid="{00000000-0005-0000-0000-0000441E0000}"/>
    <cellStyle name="40% - Accent4 8 2 3 2 2" xfId="7763" xr:uid="{00000000-0005-0000-0000-0000451E0000}"/>
    <cellStyle name="40% - Accent4 8 2 3 3" xfId="7764" xr:uid="{00000000-0005-0000-0000-0000461E0000}"/>
    <cellStyle name="40% - Accent4 8 2 3 4" xfId="7765" xr:uid="{00000000-0005-0000-0000-0000471E0000}"/>
    <cellStyle name="40% - Accent4 8 2 4" xfId="7766" xr:uid="{00000000-0005-0000-0000-0000481E0000}"/>
    <cellStyle name="40% - Accent4 8 2 4 2" xfId="7767" xr:uid="{00000000-0005-0000-0000-0000491E0000}"/>
    <cellStyle name="40% - Accent4 8 2 5" xfId="7768" xr:uid="{00000000-0005-0000-0000-00004A1E0000}"/>
    <cellStyle name="40% - Accent4 8 2 6" xfId="7769" xr:uid="{00000000-0005-0000-0000-00004B1E0000}"/>
    <cellStyle name="40% - Accent4 8 3" xfId="7770" xr:uid="{00000000-0005-0000-0000-00004C1E0000}"/>
    <cellStyle name="40% - Accent4 8 3 2" xfId="7771" xr:uid="{00000000-0005-0000-0000-00004D1E0000}"/>
    <cellStyle name="40% - Accent4 8 3 2 2" xfId="7772" xr:uid="{00000000-0005-0000-0000-00004E1E0000}"/>
    <cellStyle name="40% - Accent4 8 3 3" xfId="7773" xr:uid="{00000000-0005-0000-0000-00004F1E0000}"/>
    <cellStyle name="40% - Accent4 8 3 4" xfId="7774" xr:uid="{00000000-0005-0000-0000-0000501E0000}"/>
    <cellStyle name="40% - Accent4 8 4" xfId="7775" xr:uid="{00000000-0005-0000-0000-0000511E0000}"/>
    <cellStyle name="40% - Accent4 8 4 2" xfId="7776" xr:uid="{00000000-0005-0000-0000-0000521E0000}"/>
    <cellStyle name="40% - Accent4 8 5" xfId="7777" xr:uid="{00000000-0005-0000-0000-0000531E0000}"/>
    <cellStyle name="40% - Accent4 8 6" xfId="7778" xr:uid="{00000000-0005-0000-0000-0000541E0000}"/>
    <cellStyle name="40% - Accent4 80" xfId="7779" xr:uid="{00000000-0005-0000-0000-0000551E0000}"/>
    <cellStyle name="40% - Accent4 81" xfId="7780" xr:uid="{00000000-0005-0000-0000-0000561E0000}"/>
    <cellStyle name="40% - Accent4 82" xfId="7781" xr:uid="{00000000-0005-0000-0000-0000571E0000}"/>
    <cellStyle name="40% - Accent4 83" xfId="7782" xr:uid="{00000000-0005-0000-0000-0000581E0000}"/>
    <cellStyle name="40% - Accent4 84" xfId="7783" xr:uid="{00000000-0005-0000-0000-0000591E0000}"/>
    <cellStyle name="40% - Accent4 85" xfId="7784" xr:uid="{00000000-0005-0000-0000-00005A1E0000}"/>
    <cellStyle name="40% - Accent4 86" xfId="7785" xr:uid="{00000000-0005-0000-0000-00005B1E0000}"/>
    <cellStyle name="40% - Accent4 87" xfId="7786" xr:uid="{00000000-0005-0000-0000-00005C1E0000}"/>
    <cellStyle name="40% - Accent4 88" xfId="7787" xr:uid="{00000000-0005-0000-0000-00005D1E0000}"/>
    <cellStyle name="40% - Accent4 89" xfId="7788" xr:uid="{00000000-0005-0000-0000-00005E1E0000}"/>
    <cellStyle name="40% - Accent4 9" xfId="7789" xr:uid="{00000000-0005-0000-0000-00005F1E0000}"/>
    <cellStyle name="40% - Accent4 9 2" xfId="7790" xr:uid="{00000000-0005-0000-0000-0000601E0000}"/>
    <cellStyle name="40% - Accent4 9 2 2" xfId="7791" xr:uid="{00000000-0005-0000-0000-0000611E0000}"/>
    <cellStyle name="40% - Accent4 9 2 2 2" xfId="7792" xr:uid="{00000000-0005-0000-0000-0000621E0000}"/>
    <cellStyle name="40% - Accent4 9 2 2 2 2" xfId="7793" xr:uid="{00000000-0005-0000-0000-0000631E0000}"/>
    <cellStyle name="40% - Accent4 9 2 2 3" xfId="7794" xr:uid="{00000000-0005-0000-0000-0000641E0000}"/>
    <cellStyle name="40% - Accent4 9 2 2 4" xfId="7795" xr:uid="{00000000-0005-0000-0000-0000651E0000}"/>
    <cellStyle name="40% - Accent4 9 2 3" xfId="7796" xr:uid="{00000000-0005-0000-0000-0000661E0000}"/>
    <cellStyle name="40% - Accent4 9 2 3 2" xfId="7797" xr:uid="{00000000-0005-0000-0000-0000671E0000}"/>
    <cellStyle name="40% - Accent4 9 2 3 2 2" xfId="7798" xr:uid="{00000000-0005-0000-0000-0000681E0000}"/>
    <cellStyle name="40% - Accent4 9 2 3 3" xfId="7799" xr:uid="{00000000-0005-0000-0000-0000691E0000}"/>
    <cellStyle name="40% - Accent4 9 2 3 4" xfId="7800" xr:uid="{00000000-0005-0000-0000-00006A1E0000}"/>
    <cellStyle name="40% - Accent4 9 2 4" xfId="7801" xr:uid="{00000000-0005-0000-0000-00006B1E0000}"/>
    <cellStyle name="40% - Accent4 9 2 4 2" xfId="7802" xr:uid="{00000000-0005-0000-0000-00006C1E0000}"/>
    <cellStyle name="40% - Accent4 9 2 5" xfId="7803" xr:uid="{00000000-0005-0000-0000-00006D1E0000}"/>
    <cellStyle name="40% - Accent4 9 2 6" xfId="7804" xr:uid="{00000000-0005-0000-0000-00006E1E0000}"/>
    <cellStyle name="40% - Accent4 9 3" xfId="7805" xr:uid="{00000000-0005-0000-0000-00006F1E0000}"/>
    <cellStyle name="40% - Accent4 9 3 2" xfId="7806" xr:uid="{00000000-0005-0000-0000-0000701E0000}"/>
    <cellStyle name="40% - Accent4 9 3 2 2" xfId="7807" xr:uid="{00000000-0005-0000-0000-0000711E0000}"/>
    <cellStyle name="40% - Accent4 9 3 3" xfId="7808" xr:uid="{00000000-0005-0000-0000-0000721E0000}"/>
    <cellStyle name="40% - Accent4 9 3 4" xfId="7809" xr:uid="{00000000-0005-0000-0000-0000731E0000}"/>
    <cellStyle name="40% - Accent4 9 4" xfId="7810" xr:uid="{00000000-0005-0000-0000-0000741E0000}"/>
    <cellStyle name="40% - Accent4 9 4 2" xfId="7811" xr:uid="{00000000-0005-0000-0000-0000751E0000}"/>
    <cellStyle name="40% - Accent4 9 5" xfId="7812" xr:uid="{00000000-0005-0000-0000-0000761E0000}"/>
    <cellStyle name="40% - Accent4 9 6" xfId="7813" xr:uid="{00000000-0005-0000-0000-0000771E0000}"/>
    <cellStyle name="40% - Accent4 90" xfId="7814" xr:uid="{00000000-0005-0000-0000-0000781E0000}"/>
    <cellStyle name="40% - Accent4 91" xfId="7815" xr:uid="{00000000-0005-0000-0000-0000791E0000}"/>
    <cellStyle name="40% - Accent4 92" xfId="7816" xr:uid="{00000000-0005-0000-0000-00007A1E0000}"/>
    <cellStyle name="40% - Accent4 93" xfId="7817" xr:uid="{00000000-0005-0000-0000-00007B1E0000}"/>
    <cellStyle name="40% - Accent4 94" xfId="7818" xr:uid="{00000000-0005-0000-0000-00007C1E0000}"/>
    <cellStyle name="40% - Accent4 95" xfId="7819" xr:uid="{00000000-0005-0000-0000-00007D1E0000}"/>
    <cellStyle name="40% - Accent4 96" xfId="7820" xr:uid="{00000000-0005-0000-0000-00007E1E0000}"/>
    <cellStyle name="40% - Accent4 97" xfId="7821" xr:uid="{00000000-0005-0000-0000-00007F1E0000}"/>
    <cellStyle name="40% - Accent4 98" xfId="7822" xr:uid="{00000000-0005-0000-0000-0000801E0000}"/>
    <cellStyle name="40% - Accent4 99" xfId="7823" xr:uid="{00000000-0005-0000-0000-0000811E0000}"/>
    <cellStyle name="40% - Accent5 10" xfId="7824" xr:uid="{00000000-0005-0000-0000-0000821E0000}"/>
    <cellStyle name="40% - Accent5 10 2" xfId="7825" xr:uid="{00000000-0005-0000-0000-0000831E0000}"/>
    <cellStyle name="40% - Accent5 10 2 2" xfId="7826" xr:uid="{00000000-0005-0000-0000-0000841E0000}"/>
    <cellStyle name="40% - Accent5 10 2 2 2" xfId="7827" xr:uid="{00000000-0005-0000-0000-0000851E0000}"/>
    <cellStyle name="40% - Accent5 10 2 2 2 2" xfId="7828" xr:uid="{00000000-0005-0000-0000-0000861E0000}"/>
    <cellStyle name="40% - Accent5 10 2 2 3" xfId="7829" xr:uid="{00000000-0005-0000-0000-0000871E0000}"/>
    <cellStyle name="40% - Accent5 10 2 2 4" xfId="7830" xr:uid="{00000000-0005-0000-0000-0000881E0000}"/>
    <cellStyle name="40% - Accent5 10 2 3" xfId="7831" xr:uid="{00000000-0005-0000-0000-0000891E0000}"/>
    <cellStyle name="40% - Accent5 10 2 3 2" xfId="7832" xr:uid="{00000000-0005-0000-0000-00008A1E0000}"/>
    <cellStyle name="40% - Accent5 10 2 3 2 2" xfId="7833" xr:uid="{00000000-0005-0000-0000-00008B1E0000}"/>
    <cellStyle name="40% - Accent5 10 2 3 3" xfId="7834" xr:uid="{00000000-0005-0000-0000-00008C1E0000}"/>
    <cellStyle name="40% - Accent5 10 2 3 4" xfId="7835" xr:uid="{00000000-0005-0000-0000-00008D1E0000}"/>
    <cellStyle name="40% - Accent5 10 2 4" xfId="7836" xr:uid="{00000000-0005-0000-0000-00008E1E0000}"/>
    <cellStyle name="40% - Accent5 10 2 4 2" xfId="7837" xr:uid="{00000000-0005-0000-0000-00008F1E0000}"/>
    <cellStyle name="40% - Accent5 10 2 5" xfId="7838" xr:uid="{00000000-0005-0000-0000-0000901E0000}"/>
    <cellStyle name="40% - Accent5 10 2 6" xfId="7839" xr:uid="{00000000-0005-0000-0000-0000911E0000}"/>
    <cellStyle name="40% - Accent5 10 3" xfId="7840" xr:uid="{00000000-0005-0000-0000-0000921E0000}"/>
    <cellStyle name="40% - Accent5 10 3 2" xfId="7841" xr:uid="{00000000-0005-0000-0000-0000931E0000}"/>
    <cellStyle name="40% - Accent5 10 3 2 2" xfId="7842" xr:uid="{00000000-0005-0000-0000-0000941E0000}"/>
    <cellStyle name="40% - Accent5 10 3 3" xfId="7843" xr:uid="{00000000-0005-0000-0000-0000951E0000}"/>
    <cellStyle name="40% - Accent5 10 3 4" xfId="7844" xr:uid="{00000000-0005-0000-0000-0000961E0000}"/>
    <cellStyle name="40% - Accent5 10 4" xfId="7845" xr:uid="{00000000-0005-0000-0000-0000971E0000}"/>
    <cellStyle name="40% - Accent5 10 4 2" xfId="7846" xr:uid="{00000000-0005-0000-0000-0000981E0000}"/>
    <cellStyle name="40% - Accent5 10 5" xfId="7847" xr:uid="{00000000-0005-0000-0000-0000991E0000}"/>
    <cellStyle name="40% - Accent5 10 6" xfId="7848" xr:uid="{00000000-0005-0000-0000-00009A1E0000}"/>
    <cellStyle name="40% - Accent5 100" xfId="7849" xr:uid="{00000000-0005-0000-0000-00009B1E0000}"/>
    <cellStyle name="40% - Accent5 101" xfId="7850" xr:uid="{00000000-0005-0000-0000-00009C1E0000}"/>
    <cellStyle name="40% - Accent5 102" xfId="7851" xr:uid="{00000000-0005-0000-0000-00009D1E0000}"/>
    <cellStyle name="40% - Accent5 11" xfId="7852" xr:uid="{00000000-0005-0000-0000-00009E1E0000}"/>
    <cellStyle name="40% - Accent5 11 2" xfId="7853" xr:uid="{00000000-0005-0000-0000-00009F1E0000}"/>
    <cellStyle name="40% - Accent5 11 2 2" xfId="7854" xr:uid="{00000000-0005-0000-0000-0000A01E0000}"/>
    <cellStyle name="40% - Accent5 11 2 2 2" xfId="7855" xr:uid="{00000000-0005-0000-0000-0000A11E0000}"/>
    <cellStyle name="40% - Accent5 11 2 2 2 2" xfId="7856" xr:uid="{00000000-0005-0000-0000-0000A21E0000}"/>
    <cellStyle name="40% - Accent5 11 2 2 3" xfId="7857" xr:uid="{00000000-0005-0000-0000-0000A31E0000}"/>
    <cellStyle name="40% - Accent5 11 2 2 4" xfId="7858" xr:uid="{00000000-0005-0000-0000-0000A41E0000}"/>
    <cellStyle name="40% - Accent5 11 2 3" xfId="7859" xr:uid="{00000000-0005-0000-0000-0000A51E0000}"/>
    <cellStyle name="40% - Accent5 11 2 3 2" xfId="7860" xr:uid="{00000000-0005-0000-0000-0000A61E0000}"/>
    <cellStyle name="40% - Accent5 11 2 3 2 2" xfId="7861" xr:uid="{00000000-0005-0000-0000-0000A71E0000}"/>
    <cellStyle name="40% - Accent5 11 2 3 3" xfId="7862" xr:uid="{00000000-0005-0000-0000-0000A81E0000}"/>
    <cellStyle name="40% - Accent5 11 2 3 4" xfId="7863" xr:uid="{00000000-0005-0000-0000-0000A91E0000}"/>
    <cellStyle name="40% - Accent5 11 2 4" xfId="7864" xr:uid="{00000000-0005-0000-0000-0000AA1E0000}"/>
    <cellStyle name="40% - Accent5 11 2 4 2" xfId="7865" xr:uid="{00000000-0005-0000-0000-0000AB1E0000}"/>
    <cellStyle name="40% - Accent5 11 2 5" xfId="7866" xr:uid="{00000000-0005-0000-0000-0000AC1E0000}"/>
    <cellStyle name="40% - Accent5 11 2 6" xfId="7867" xr:uid="{00000000-0005-0000-0000-0000AD1E0000}"/>
    <cellStyle name="40% - Accent5 11 3" xfId="7868" xr:uid="{00000000-0005-0000-0000-0000AE1E0000}"/>
    <cellStyle name="40% - Accent5 11 3 2" xfId="7869" xr:uid="{00000000-0005-0000-0000-0000AF1E0000}"/>
    <cellStyle name="40% - Accent5 11 3 2 2" xfId="7870" xr:uid="{00000000-0005-0000-0000-0000B01E0000}"/>
    <cellStyle name="40% - Accent5 11 3 3" xfId="7871" xr:uid="{00000000-0005-0000-0000-0000B11E0000}"/>
    <cellStyle name="40% - Accent5 11 3 4" xfId="7872" xr:uid="{00000000-0005-0000-0000-0000B21E0000}"/>
    <cellStyle name="40% - Accent5 11 4" xfId="7873" xr:uid="{00000000-0005-0000-0000-0000B31E0000}"/>
    <cellStyle name="40% - Accent5 11 4 2" xfId="7874" xr:uid="{00000000-0005-0000-0000-0000B41E0000}"/>
    <cellStyle name="40% - Accent5 11 5" xfId="7875" xr:uid="{00000000-0005-0000-0000-0000B51E0000}"/>
    <cellStyle name="40% - Accent5 11 6" xfId="7876" xr:uid="{00000000-0005-0000-0000-0000B61E0000}"/>
    <cellStyle name="40% - Accent5 12" xfId="7877" xr:uid="{00000000-0005-0000-0000-0000B71E0000}"/>
    <cellStyle name="40% - Accent5 12 2" xfId="7878" xr:uid="{00000000-0005-0000-0000-0000B81E0000}"/>
    <cellStyle name="40% - Accent5 12 2 2" xfId="7879" xr:uid="{00000000-0005-0000-0000-0000B91E0000}"/>
    <cellStyle name="40% - Accent5 12 2 2 2" xfId="7880" xr:uid="{00000000-0005-0000-0000-0000BA1E0000}"/>
    <cellStyle name="40% - Accent5 12 2 2 2 2" xfId="7881" xr:uid="{00000000-0005-0000-0000-0000BB1E0000}"/>
    <cellStyle name="40% - Accent5 12 2 2 3" xfId="7882" xr:uid="{00000000-0005-0000-0000-0000BC1E0000}"/>
    <cellStyle name="40% - Accent5 12 2 2 4" xfId="7883" xr:uid="{00000000-0005-0000-0000-0000BD1E0000}"/>
    <cellStyle name="40% - Accent5 12 2 3" xfId="7884" xr:uid="{00000000-0005-0000-0000-0000BE1E0000}"/>
    <cellStyle name="40% - Accent5 12 2 3 2" xfId="7885" xr:uid="{00000000-0005-0000-0000-0000BF1E0000}"/>
    <cellStyle name="40% - Accent5 12 2 3 2 2" xfId="7886" xr:uid="{00000000-0005-0000-0000-0000C01E0000}"/>
    <cellStyle name="40% - Accent5 12 2 3 3" xfId="7887" xr:uid="{00000000-0005-0000-0000-0000C11E0000}"/>
    <cellStyle name="40% - Accent5 12 2 3 4" xfId="7888" xr:uid="{00000000-0005-0000-0000-0000C21E0000}"/>
    <cellStyle name="40% - Accent5 12 2 4" xfId="7889" xr:uid="{00000000-0005-0000-0000-0000C31E0000}"/>
    <cellStyle name="40% - Accent5 12 2 4 2" xfId="7890" xr:uid="{00000000-0005-0000-0000-0000C41E0000}"/>
    <cellStyle name="40% - Accent5 12 2 5" xfId="7891" xr:uid="{00000000-0005-0000-0000-0000C51E0000}"/>
    <cellStyle name="40% - Accent5 12 2 6" xfId="7892" xr:uid="{00000000-0005-0000-0000-0000C61E0000}"/>
    <cellStyle name="40% - Accent5 12 3" xfId="7893" xr:uid="{00000000-0005-0000-0000-0000C71E0000}"/>
    <cellStyle name="40% - Accent5 12 3 2" xfId="7894" xr:uid="{00000000-0005-0000-0000-0000C81E0000}"/>
    <cellStyle name="40% - Accent5 12 3 2 2" xfId="7895" xr:uid="{00000000-0005-0000-0000-0000C91E0000}"/>
    <cellStyle name="40% - Accent5 12 3 3" xfId="7896" xr:uid="{00000000-0005-0000-0000-0000CA1E0000}"/>
    <cellStyle name="40% - Accent5 12 3 4" xfId="7897" xr:uid="{00000000-0005-0000-0000-0000CB1E0000}"/>
    <cellStyle name="40% - Accent5 12 4" xfId="7898" xr:uid="{00000000-0005-0000-0000-0000CC1E0000}"/>
    <cellStyle name="40% - Accent5 12 4 2" xfId="7899" xr:uid="{00000000-0005-0000-0000-0000CD1E0000}"/>
    <cellStyle name="40% - Accent5 12 5" xfId="7900" xr:uid="{00000000-0005-0000-0000-0000CE1E0000}"/>
    <cellStyle name="40% - Accent5 12 6" xfId="7901" xr:uid="{00000000-0005-0000-0000-0000CF1E0000}"/>
    <cellStyle name="40% - Accent5 13" xfId="7902" xr:uid="{00000000-0005-0000-0000-0000D01E0000}"/>
    <cellStyle name="40% - Accent5 13 2" xfId="7903" xr:uid="{00000000-0005-0000-0000-0000D11E0000}"/>
    <cellStyle name="40% - Accent5 13 2 2" xfId="7904" xr:uid="{00000000-0005-0000-0000-0000D21E0000}"/>
    <cellStyle name="40% - Accent5 13 2 2 2" xfId="7905" xr:uid="{00000000-0005-0000-0000-0000D31E0000}"/>
    <cellStyle name="40% - Accent5 13 2 2 2 2" xfId="7906" xr:uid="{00000000-0005-0000-0000-0000D41E0000}"/>
    <cellStyle name="40% - Accent5 13 2 2 3" xfId="7907" xr:uid="{00000000-0005-0000-0000-0000D51E0000}"/>
    <cellStyle name="40% - Accent5 13 2 2 4" xfId="7908" xr:uid="{00000000-0005-0000-0000-0000D61E0000}"/>
    <cellStyle name="40% - Accent5 13 2 3" xfId="7909" xr:uid="{00000000-0005-0000-0000-0000D71E0000}"/>
    <cellStyle name="40% - Accent5 13 2 3 2" xfId="7910" xr:uid="{00000000-0005-0000-0000-0000D81E0000}"/>
    <cellStyle name="40% - Accent5 13 2 3 2 2" xfId="7911" xr:uid="{00000000-0005-0000-0000-0000D91E0000}"/>
    <cellStyle name="40% - Accent5 13 2 3 3" xfId="7912" xr:uid="{00000000-0005-0000-0000-0000DA1E0000}"/>
    <cellStyle name="40% - Accent5 13 2 3 4" xfId="7913" xr:uid="{00000000-0005-0000-0000-0000DB1E0000}"/>
    <cellStyle name="40% - Accent5 13 2 4" xfId="7914" xr:uid="{00000000-0005-0000-0000-0000DC1E0000}"/>
    <cellStyle name="40% - Accent5 13 2 4 2" xfId="7915" xr:uid="{00000000-0005-0000-0000-0000DD1E0000}"/>
    <cellStyle name="40% - Accent5 13 2 5" xfId="7916" xr:uid="{00000000-0005-0000-0000-0000DE1E0000}"/>
    <cellStyle name="40% - Accent5 13 2 6" xfId="7917" xr:uid="{00000000-0005-0000-0000-0000DF1E0000}"/>
    <cellStyle name="40% - Accent5 13 3" xfId="7918" xr:uid="{00000000-0005-0000-0000-0000E01E0000}"/>
    <cellStyle name="40% - Accent5 13 3 2" xfId="7919" xr:uid="{00000000-0005-0000-0000-0000E11E0000}"/>
    <cellStyle name="40% - Accent5 13 3 2 2" xfId="7920" xr:uid="{00000000-0005-0000-0000-0000E21E0000}"/>
    <cellStyle name="40% - Accent5 13 3 3" xfId="7921" xr:uid="{00000000-0005-0000-0000-0000E31E0000}"/>
    <cellStyle name="40% - Accent5 13 3 4" xfId="7922" xr:uid="{00000000-0005-0000-0000-0000E41E0000}"/>
    <cellStyle name="40% - Accent5 13 4" xfId="7923" xr:uid="{00000000-0005-0000-0000-0000E51E0000}"/>
    <cellStyle name="40% - Accent5 13 4 2" xfId="7924" xr:uid="{00000000-0005-0000-0000-0000E61E0000}"/>
    <cellStyle name="40% - Accent5 13 5" xfId="7925" xr:uid="{00000000-0005-0000-0000-0000E71E0000}"/>
    <cellStyle name="40% - Accent5 13 6" xfId="7926" xr:uid="{00000000-0005-0000-0000-0000E81E0000}"/>
    <cellStyle name="40% - Accent5 14" xfId="7927" xr:uid="{00000000-0005-0000-0000-0000E91E0000}"/>
    <cellStyle name="40% - Accent5 14 2" xfId="7928" xr:uid="{00000000-0005-0000-0000-0000EA1E0000}"/>
    <cellStyle name="40% - Accent5 14 2 2" xfId="7929" xr:uid="{00000000-0005-0000-0000-0000EB1E0000}"/>
    <cellStyle name="40% - Accent5 14 2 2 2" xfId="7930" xr:uid="{00000000-0005-0000-0000-0000EC1E0000}"/>
    <cellStyle name="40% - Accent5 14 2 2 2 2" xfId="7931" xr:uid="{00000000-0005-0000-0000-0000ED1E0000}"/>
    <cellStyle name="40% - Accent5 14 2 2 3" xfId="7932" xr:uid="{00000000-0005-0000-0000-0000EE1E0000}"/>
    <cellStyle name="40% - Accent5 14 2 2 4" xfId="7933" xr:uid="{00000000-0005-0000-0000-0000EF1E0000}"/>
    <cellStyle name="40% - Accent5 14 2 3" xfId="7934" xr:uid="{00000000-0005-0000-0000-0000F01E0000}"/>
    <cellStyle name="40% - Accent5 14 2 3 2" xfId="7935" xr:uid="{00000000-0005-0000-0000-0000F11E0000}"/>
    <cellStyle name="40% - Accent5 14 2 3 2 2" xfId="7936" xr:uid="{00000000-0005-0000-0000-0000F21E0000}"/>
    <cellStyle name="40% - Accent5 14 2 3 3" xfId="7937" xr:uid="{00000000-0005-0000-0000-0000F31E0000}"/>
    <cellStyle name="40% - Accent5 14 2 3 4" xfId="7938" xr:uid="{00000000-0005-0000-0000-0000F41E0000}"/>
    <cellStyle name="40% - Accent5 14 2 4" xfId="7939" xr:uid="{00000000-0005-0000-0000-0000F51E0000}"/>
    <cellStyle name="40% - Accent5 14 2 4 2" xfId="7940" xr:uid="{00000000-0005-0000-0000-0000F61E0000}"/>
    <cellStyle name="40% - Accent5 14 2 5" xfId="7941" xr:uid="{00000000-0005-0000-0000-0000F71E0000}"/>
    <cellStyle name="40% - Accent5 14 2 6" xfId="7942" xr:uid="{00000000-0005-0000-0000-0000F81E0000}"/>
    <cellStyle name="40% - Accent5 14 3" xfId="7943" xr:uid="{00000000-0005-0000-0000-0000F91E0000}"/>
    <cellStyle name="40% - Accent5 14 3 2" xfId="7944" xr:uid="{00000000-0005-0000-0000-0000FA1E0000}"/>
    <cellStyle name="40% - Accent5 14 3 2 2" xfId="7945" xr:uid="{00000000-0005-0000-0000-0000FB1E0000}"/>
    <cellStyle name="40% - Accent5 14 3 3" xfId="7946" xr:uid="{00000000-0005-0000-0000-0000FC1E0000}"/>
    <cellStyle name="40% - Accent5 14 3 4" xfId="7947" xr:uid="{00000000-0005-0000-0000-0000FD1E0000}"/>
    <cellStyle name="40% - Accent5 14 4" xfId="7948" xr:uid="{00000000-0005-0000-0000-0000FE1E0000}"/>
    <cellStyle name="40% - Accent5 14 4 2" xfId="7949" xr:uid="{00000000-0005-0000-0000-0000FF1E0000}"/>
    <cellStyle name="40% - Accent5 14 5" xfId="7950" xr:uid="{00000000-0005-0000-0000-0000001F0000}"/>
    <cellStyle name="40% - Accent5 14 6" xfId="7951" xr:uid="{00000000-0005-0000-0000-0000011F0000}"/>
    <cellStyle name="40% - Accent5 15" xfId="7952" xr:uid="{00000000-0005-0000-0000-0000021F0000}"/>
    <cellStyle name="40% - Accent5 15 2" xfId="7953" xr:uid="{00000000-0005-0000-0000-0000031F0000}"/>
    <cellStyle name="40% - Accent5 15 2 2" xfId="7954" xr:uid="{00000000-0005-0000-0000-0000041F0000}"/>
    <cellStyle name="40% - Accent5 15 2 2 2" xfId="7955" xr:uid="{00000000-0005-0000-0000-0000051F0000}"/>
    <cellStyle name="40% - Accent5 15 2 2 2 2" xfId="7956" xr:uid="{00000000-0005-0000-0000-0000061F0000}"/>
    <cellStyle name="40% - Accent5 15 2 2 3" xfId="7957" xr:uid="{00000000-0005-0000-0000-0000071F0000}"/>
    <cellStyle name="40% - Accent5 15 2 2 4" xfId="7958" xr:uid="{00000000-0005-0000-0000-0000081F0000}"/>
    <cellStyle name="40% - Accent5 15 2 3" xfId="7959" xr:uid="{00000000-0005-0000-0000-0000091F0000}"/>
    <cellStyle name="40% - Accent5 15 2 3 2" xfId="7960" xr:uid="{00000000-0005-0000-0000-00000A1F0000}"/>
    <cellStyle name="40% - Accent5 15 2 3 2 2" xfId="7961" xr:uid="{00000000-0005-0000-0000-00000B1F0000}"/>
    <cellStyle name="40% - Accent5 15 2 3 3" xfId="7962" xr:uid="{00000000-0005-0000-0000-00000C1F0000}"/>
    <cellStyle name="40% - Accent5 15 2 3 4" xfId="7963" xr:uid="{00000000-0005-0000-0000-00000D1F0000}"/>
    <cellStyle name="40% - Accent5 15 2 4" xfId="7964" xr:uid="{00000000-0005-0000-0000-00000E1F0000}"/>
    <cellStyle name="40% - Accent5 15 2 4 2" xfId="7965" xr:uid="{00000000-0005-0000-0000-00000F1F0000}"/>
    <cellStyle name="40% - Accent5 15 2 5" xfId="7966" xr:uid="{00000000-0005-0000-0000-0000101F0000}"/>
    <cellStyle name="40% - Accent5 15 2 6" xfId="7967" xr:uid="{00000000-0005-0000-0000-0000111F0000}"/>
    <cellStyle name="40% - Accent5 15 3" xfId="7968" xr:uid="{00000000-0005-0000-0000-0000121F0000}"/>
    <cellStyle name="40% - Accent5 15 3 2" xfId="7969" xr:uid="{00000000-0005-0000-0000-0000131F0000}"/>
    <cellStyle name="40% - Accent5 15 3 2 2" xfId="7970" xr:uid="{00000000-0005-0000-0000-0000141F0000}"/>
    <cellStyle name="40% - Accent5 15 3 3" xfId="7971" xr:uid="{00000000-0005-0000-0000-0000151F0000}"/>
    <cellStyle name="40% - Accent5 15 3 4" xfId="7972" xr:uid="{00000000-0005-0000-0000-0000161F0000}"/>
    <cellStyle name="40% - Accent5 15 4" xfId="7973" xr:uid="{00000000-0005-0000-0000-0000171F0000}"/>
    <cellStyle name="40% - Accent5 15 4 2" xfId="7974" xr:uid="{00000000-0005-0000-0000-0000181F0000}"/>
    <cellStyle name="40% - Accent5 15 5" xfId="7975" xr:uid="{00000000-0005-0000-0000-0000191F0000}"/>
    <cellStyle name="40% - Accent5 15 6" xfId="7976" xr:uid="{00000000-0005-0000-0000-00001A1F0000}"/>
    <cellStyle name="40% - Accent5 16" xfId="7977" xr:uid="{00000000-0005-0000-0000-00001B1F0000}"/>
    <cellStyle name="40% - Accent5 16 2" xfId="7978" xr:uid="{00000000-0005-0000-0000-00001C1F0000}"/>
    <cellStyle name="40% - Accent5 16 2 2" xfId="7979" xr:uid="{00000000-0005-0000-0000-00001D1F0000}"/>
    <cellStyle name="40% - Accent5 16 2 2 2" xfId="7980" xr:uid="{00000000-0005-0000-0000-00001E1F0000}"/>
    <cellStyle name="40% - Accent5 16 2 2 2 2" xfId="7981" xr:uid="{00000000-0005-0000-0000-00001F1F0000}"/>
    <cellStyle name="40% - Accent5 16 2 2 3" xfId="7982" xr:uid="{00000000-0005-0000-0000-0000201F0000}"/>
    <cellStyle name="40% - Accent5 16 2 2 4" xfId="7983" xr:uid="{00000000-0005-0000-0000-0000211F0000}"/>
    <cellStyle name="40% - Accent5 16 2 3" xfId="7984" xr:uid="{00000000-0005-0000-0000-0000221F0000}"/>
    <cellStyle name="40% - Accent5 16 2 3 2" xfId="7985" xr:uid="{00000000-0005-0000-0000-0000231F0000}"/>
    <cellStyle name="40% - Accent5 16 2 3 2 2" xfId="7986" xr:uid="{00000000-0005-0000-0000-0000241F0000}"/>
    <cellStyle name="40% - Accent5 16 2 3 3" xfId="7987" xr:uid="{00000000-0005-0000-0000-0000251F0000}"/>
    <cellStyle name="40% - Accent5 16 2 3 4" xfId="7988" xr:uid="{00000000-0005-0000-0000-0000261F0000}"/>
    <cellStyle name="40% - Accent5 16 2 4" xfId="7989" xr:uid="{00000000-0005-0000-0000-0000271F0000}"/>
    <cellStyle name="40% - Accent5 16 2 4 2" xfId="7990" xr:uid="{00000000-0005-0000-0000-0000281F0000}"/>
    <cellStyle name="40% - Accent5 16 2 5" xfId="7991" xr:uid="{00000000-0005-0000-0000-0000291F0000}"/>
    <cellStyle name="40% - Accent5 16 2 6" xfId="7992" xr:uid="{00000000-0005-0000-0000-00002A1F0000}"/>
    <cellStyle name="40% - Accent5 16 3" xfId="7993" xr:uid="{00000000-0005-0000-0000-00002B1F0000}"/>
    <cellStyle name="40% - Accent5 16 3 2" xfId="7994" xr:uid="{00000000-0005-0000-0000-00002C1F0000}"/>
    <cellStyle name="40% - Accent5 16 3 2 2" xfId="7995" xr:uid="{00000000-0005-0000-0000-00002D1F0000}"/>
    <cellStyle name="40% - Accent5 16 3 3" xfId="7996" xr:uid="{00000000-0005-0000-0000-00002E1F0000}"/>
    <cellStyle name="40% - Accent5 16 3 4" xfId="7997" xr:uid="{00000000-0005-0000-0000-00002F1F0000}"/>
    <cellStyle name="40% - Accent5 16 4" xfId="7998" xr:uid="{00000000-0005-0000-0000-0000301F0000}"/>
    <cellStyle name="40% - Accent5 16 4 2" xfId="7999" xr:uid="{00000000-0005-0000-0000-0000311F0000}"/>
    <cellStyle name="40% - Accent5 16 5" xfId="8000" xr:uid="{00000000-0005-0000-0000-0000321F0000}"/>
    <cellStyle name="40% - Accent5 16 6" xfId="8001" xr:uid="{00000000-0005-0000-0000-0000331F0000}"/>
    <cellStyle name="40% - Accent5 17" xfId="8002" xr:uid="{00000000-0005-0000-0000-0000341F0000}"/>
    <cellStyle name="40% - Accent5 17 2" xfId="8003" xr:uid="{00000000-0005-0000-0000-0000351F0000}"/>
    <cellStyle name="40% - Accent5 17 2 2" xfId="8004" xr:uid="{00000000-0005-0000-0000-0000361F0000}"/>
    <cellStyle name="40% - Accent5 17 2 2 2" xfId="8005" xr:uid="{00000000-0005-0000-0000-0000371F0000}"/>
    <cellStyle name="40% - Accent5 17 2 2 2 2" xfId="8006" xr:uid="{00000000-0005-0000-0000-0000381F0000}"/>
    <cellStyle name="40% - Accent5 17 2 2 3" xfId="8007" xr:uid="{00000000-0005-0000-0000-0000391F0000}"/>
    <cellStyle name="40% - Accent5 17 2 2 4" xfId="8008" xr:uid="{00000000-0005-0000-0000-00003A1F0000}"/>
    <cellStyle name="40% - Accent5 17 2 3" xfId="8009" xr:uid="{00000000-0005-0000-0000-00003B1F0000}"/>
    <cellStyle name="40% - Accent5 17 2 3 2" xfId="8010" xr:uid="{00000000-0005-0000-0000-00003C1F0000}"/>
    <cellStyle name="40% - Accent5 17 2 3 2 2" xfId="8011" xr:uid="{00000000-0005-0000-0000-00003D1F0000}"/>
    <cellStyle name="40% - Accent5 17 2 3 3" xfId="8012" xr:uid="{00000000-0005-0000-0000-00003E1F0000}"/>
    <cellStyle name="40% - Accent5 17 2 3 4" xfId="8013" xr:uid="{00000000-0005-0000-0000-00003F1F0000}"/>
    <cellStyle name="40% - Accent5 17 2 4" xfId="8014" xr:uid="{00000000-0005-0000-0000-0000401F0000}"/>
    <cellStyle name="40% - Accent5 17 2 4 2" xfId="8015" xr:uid="{00000000-0005-0000-0000-0000411F0000}"/>
    <cellStyle name="40% - Accent5 17 2 5" xfId="8016" xr:uid="{00000000-0005-0000-0000-0000421F0000}"/>
    <cellStyle name="40% - Accent5 17 2 6" xfId="8017" xr:uid="{00000000-0005-0000-0000-0000431F0000}"/>
    <cellStyle name="40% - Accent5 17 3" xfId="8018" xr:uid="{00000000-0005-0000-0000-0000441F0000}"/>
    <cellStyle name="40% - Accent5 17 3 2" xfId="8019" xr:uid="{00000000-0005-0000-0000-0000451F0000}"/>
    <cellStyle name="40% - Accent5 17 3 2 2" xfId="8020" xr:uid="{00000000-0005-0000-0000-0000461F0000}"/>
    <cellStyle name="40% - Accent5 17 3 3" xfId="8021" xr:uid="{00000000-0005-0000-0000-0000471F0000}"/>
    <cellStyle name="40% - Accent5 17 3 4" xfId="8022" xr:uid="{00000000-0005-0000-0000-0000481F0000}"/>
    <cellStyle name="40% - Accent5 17 4" xfId="8023" xr:uid="{00000000-0005-0000-0000-0000491F0000}"/>
    <cellStyle name="40% - Accent5 17 4 2" xfId="8024" xr:uid="{00000000-0005-0000-0000-00004A1F0000}"/>
    <cellStyle name="40% - Accent5 17 5" xfId="8025" xr:uid="{00000000-0005-0000-0000-00004B1F0000}"/>
    <cellStyle name="40% - Accent5 17 6" xfId="8026" xr:uid="{00000000-0005-0000-0000-00004C1F0000}"/>
    <cellStyle name="40% - Accent5 18" xfId="8027" xr:uid="{00000000-0005-0000-0000-00004D1F0000}"/>
    <cellStyle name="40% - Accent5 18 2" xfId="8028" xr:uid="{00000000-0005-0000-0000-00004E1F0000}"/>
    <cellStyle name="40% - Accent5 18 2 2" xfId="8029" xr:uid="{00000000-0005-0000-0000-00004F1F0000}"/>
    <cellStyle name="40% - Accent5 18 2 2 2" xfId="8030" xr:uid="{00000000-0005-0000-0000-0000501F0000}"/>
    <cellStyle name="40% - Accent5 18 2 2 2 2" xfId="8031" xr:uid="{00000000-0005-0000-0000-0000511F0000}"/>
    <cellStyle name="40% - Accent5 18 2 2 3" xfId="8032" xr:uid="{00000000-0005-0000-0000-0000521F0000}"/>
    <cellStyle name="40% - Accent5 18 2 2 4" xfId="8033" xr:uid="{00000000-0005-0000-0000-0000531F0000}"/>
    <cellStyle name="40% - Accent5 18 2 3" xfId="8034" xr:uid="{00000000-0005-0000-0000-0000541F0000}"/>
    <cellStyle name="40% - Accent5 18 2 3 2" xfId="8035" xr:uid="{00000000-0005-0000-0000-0000551F0000}"/>
    <cellStyle name="40% - Accent5 18 2 3 2 2" xfId="8036" xr:uid="{00000000-0005-0000-0000-0000561F0000}"/>
    <cellStyle name="40% - Accent5 18 2 3 3" xfId="8037" xr:uid="{00000000-0005-0000-0000-0000571F0000}"/>
    <cellStyle name="40% - Accent5 18 2 3 4" xfId="8038" xr:uid="{00000000-0005-0000-0000-0000581F0000}"/>
    <cellStyle name="40% - Accent5 18 2 4" xfId="8039" xr:uid="{00000000-0005-0000-0000-0000591F0000}"/>
    <cellStyle name="40% - Accent5 18 2 4 2" xfId="8040" xr:uid="{00000000-0005-0000-0000-00005A1F0000}"/>
    <cellStyle name="40% - Accent5 18 2 5" xfId="8041" xr:uid="{00000000-0005-0000-0000-00005B1F0000}"/>
    <cellStyle name="40% - Accent5 18 2 6" xfId="8042" xr:uid="{00000000-0005-0000-0000-00005C1F0000}"/>
    <cellStyle name="40% - Accent5 18 3" xfId="8043" xr:uid="{00000000-0005-0000-0000-00005D1F0000}"/>
    <cellStyle name="40% - Accent5 18 3 2" xfId="8044" xr:uid="{00000000-0005-0000-0000-00005E1F0000}"/>
    <cellStyle name="40% - Accent5 18 3 2 2" xfId="8045" xr:uid="{00000000-0005-0000-0000-00005F1F0000}"/>
    <cellStyle name="40% - Accent5 18 3 3" xfId="8046" xr:uid="{00000000-0005-0000-0000-0000601F0000}"/>
    <cellStyle name="40% - Accent5 18 3 4" xfId="8047" xr:uid="{00000000-0005-0000-0000-0000611F0000}"/>
    <cellStyle name="40% - Accent5 18 4" xfId="8048" xr:uid="{00000000-0005-0000-0000-0000621F0000}"/>
    <cellStyle name="40% - Accent5 18 4 2" xfId="8049" xr:uid="{00000000-0005-0000-0000-0000631F0000}"/>
    <cellStyle name="40% - Accent5 18 5" xfId="8050" xr:uid="{00000000-0005-0000-0000-0000641F0000}"/>
    <cellStyle name="40% - Accent5 18 6" xfId="8051" xr:uid="{00000000-0005-0000-0000-0000651F0000}"/>
    <cellStyle name="40% - Accent5 19" xfId="8052" xr:uid="{00000000-0005-0000-0000-0000661F0000}"/>
    <cellStyle name="40% - Accent5 19 2" xfId="8053" xr:uid="{00000000-0005-0000-0000-0000671F0000}"/>
    <cellStyle name="40% - Accent5 19 2 2" xfId="8054" xr:uid="{00000000-0005-0000-0000-0000681F0000}"/>
    <cellStyle name="40% - Accent5 19 2 2 2" xfId="8055" xr:uid="{00000000-0005-0000-0000-0000691F0000}"/>
    <cellStyle name="40% - Accent5 19 2 2 2 2" xfId="8056" xr:uid="{00000000-0005-0000-0000-00006A1F0000}"/>
    <cellStyle name="40% - Accent5 19 2 2 3" xfId="8057" xr:uid="{00000000-0005-0000-0000-00006B1F0000}"/>
    <cellStyle name="40% - Accent5 19 2 2 4" xfId="8058" xr:uid="{00000000-0005-0000-0000-00006C1F0000}"/>
    <cellStyle name="40% - Accent5 19 2 3" xfId="8059" xr:uid="{00000000-0005-0000-0000-00006D1F0000}"/>
    <cellStyle name="40% - Accent5 19 2 3 2" xfId="8060" xr:uid="{00000000-0005-0000-0000-00006E1F0000}"/>
    <cellStyle name="40% - Accent5 19 2 3 2 2" xfId="8061" xr:uid="{00000000-0005-0000-0000-00006F1F0000}"/>
    <cellStyle name="40% - Accent5 19 2 3 3" xfId="8062" xr:uid="{00000000-0005-0000-0000-0000701F0000}"/>
    <cellStyle name="40% - Accent5 19 2 3 4" xfId="8063" xr:uid="{00000000-0005-0000-0000-0000711F0000}"/>
    <cellStyle name="40% - Accent5 19 2 4" xfId="8064" xr:uid="{00000000-0005-0000-0000-0000721F0000}"/>
    <cellStyle name="40% - Accent5 19 2 4 2" xfId="8065" xr:uid="{00000000-0005-0000-0000-0000731F0000}"/>
    <cellStyle name="40% - Accent5 19 2 5" xfId="8066" xr:uid="{00000000-0005-0000-0000-0000741F0000}"/>
    <cellStyle name="40% - Accent5 19 2 6" xfId="8067" xr:uid="{00000000-0005-0000-0000-0000751F0000}"/>
    <cellStyle name="40% - Accent5 19 3" xfId="8068" xr:uid="{00000000-0005-0000-0000-0000761F0000}"/>
    <cellStyle name="40% - Accent5 19 3 2" xfId="8069" xr:uid="{00000000-0005-0000-0000-0000771F0000}"/>
    <cellStyle name="40% - Accent5 19 3 2 2" xfId="8070" xr:uid="{00000000-0005-0000-0000-0000781F0000}"/>
    <cellStyle name="40% - Accent5 19 3 3" xfId="8071" xr:uid="{00000000-0005-0000-0000-0000791F0000}"/>
    <cellStyle name="40% - Accent5 19 3 4" xfId="8072" xr:uid="{00000000-0005-0000-0000-00007A1F0000}"/>
    <cellStyle name="40% - Accent5 19 4" xfId="8073" xr:uid="{00000000-0005-0000-0000-00007B1F0000}"/>
    <cellStyle name="40% - Accent5 19 4 2" xfId="8074" xr:uid="{00000000-0005-0000-0000-00007C1F0000}"/>
    <cellStyle name="40% - Accent5 19 5" xfId="8075" xr:uid="{00000000-0005-0000-0000-00007D1F0000}"/>
    <cellStyle name="40% - Accent5 19 6" xfId="8076" xr:uid="{00000000-0005-0000-0000-00007E1F0000}"/>
    <cellStyle name="40% - Accent5 2" xfId="8077" xr:uid="{00000000-0005-0000-0000-00007F1F0000}"/>
    <cellStyle name="40% - Accent5 2 10" xfId="8078" xr:uid="{00000000-0005-0000-0000-0000801F0000}"/>
    <cellStyle name="40% - Accent5 2 10 2" xfId="8079" xr:uid="{00000000-0005-0000-0000-0000811F0000}"/>
    <cellStyle name="40% - Accent5 2 11" xfId="8080" xr:uid="{00000000-0005-0000-0000-0000821F0000}"/>
    <cellStyle name="40% - Accent5 2 12" xfId="8081" xr:uid="{00000000-0005-0000-0000-0000831F0000}"/>
    <cellStyle name="40% - Accent5 2 13" xfId="8082" xr:uid="{00000000-0005-0000-0000-0000841F0000}"/>
    <cellStyle name="40% - Accent5 2 2" xfId="8083" xr:uid="{00000000-0005-0000-0000-0000851F0000}"/>
    <cellStyle name="40% - Accent5 2 2 2" xfId="8084" xr:uid="{00000000-0005-0000-0000-0000861F0000}"/>
    <cellStyle name="40% - Accent5 2 2 2 2" xfId="8085" xr:uid="{00000000-0005-0000-0000-0000871F0000}"/>
    <cellStyle name="40% - Accent5 2 2 2 2 2" xfId="8086" xr:uid="{00000000-0005-0000-0000-0000881F0000}"/>
    <cellStyle name="40% - Accent5 2 2 2 2 2 2" xfId="8087" xr:uid="{00000000-0005-0000-0000-0000891F0000}"/>
    <cellStyle name="40% - Accent5 2 2 2 2 3" xfId="8088" xr:uid="{00000000-0005-0000-0000-00008A1F0000}"/>
    <cellStyle name="40% - Accent5 2 2 2 2 4" xfId="8089" xr:uid="{00000000-0005-0000-0000-00008B1F0000}"/>
    <cellStyle name="40% - Accent5 2 2 2 2_2011-12 data" xfId="8090" xr:uid="{00000000-0005-0000-0000-00008C1F0000}"/>
    <cellStyle name="40% - Accent5 2 2 2 3" xfId="8091" xr:uid="{00000000-0005-0000-0000-00008D1F0000}"/>
    <cellStyle name="40% - Accent5 2 2 2 3 2" xfId="8092" xr:uid="{00000000-0005-0000-0000-00008E1F0000}"/>
    <cellStyle name="40% - Accent5 2 2 2 3 2 2" xfId="8093" xr:uid="{00000000-0005-0000-0000-00008F1F0000}"/>
    <cellStyle name="40% - Accent5 2 2 2 3 3" xfId="8094" xr:uid="{00000000-0005-0000-0000-0000901F0000}"/>
    <cellStyle name="40% - Accent5 2 2 2 3 4" xfId="8095" xr:uid="{00000000-0005-0000-0000-0000911F0000}"/>
    <cellStyle name="40% - Accent5 2 2 2 3_2011-12 data" xfId="8096" xr:uid="{00000000-0005-0000-0000-0000921F0000}"/>
    <cellStyle name="40% - Accent5 2 2 2 4" xfId="8097" xr:uid="{00000000-0005-0000-0000-0000931F0000}"/>
    <cellStyle name="40% - Accent5 2 2 2 4 2" xfId="8098" xr:uid="{00000000-0005-0000-0000-0000941F0000}"/>
    <cellStyle name="40% - Accent5 2 2 2 5" xfId="8099" xr:uid="{00000000-0005-0000-0000-0000951F0000}"/>
    <cellStyle name="40% - Accent5 2 2 2 6" xfId="8100" xr:uid="{00000000-0005-0000-0000-0000961F0000}"/>
    <cellStyle name="40% - Accent5 2 2 2 7" xfId="8101" xr:uid="{00000000-0005-0000-0000-0000971F0000}"/>
    <cellStyle name="40% - Accent5 2 2 2_2011-12 data" xfId="8102" xr:uid="{00000000-0005-0000-0000-0000981F0000}"/>
    <cellStyle name="40% - Accent5 2 2 3" xfId="8103" xr:uid="{00000000-0005-0000-0000-0000991F0000}"/>
    <cellStyle name="40% - Accent5 2 2 3 2" xfId="8104" xr:uid="{00000000-0005-0000-0000-00009A1F0000}"/>
    <cellStyle name="40% - Accent5 2 2 3 2 2" xfId="8105" xr:uid="{00000000-0005-0000-0000-00009B1F0000}"/>
    <cellStyle name="40% - Accent5 2 2 3 3" xfId="8106" xr:uid="{00000000-0005-0000-0000-00009C1F0000}"/>
    <cellStyle name="40% - Accent5 2 2 3 4" xfId="8107" xr:uid="{00000000-0005-0000-0000-00009D1F0000}"/>
    <cellStyle name="40% - Accent5 2 2 3 5" xfId="8108" xr:uid="{00000000-0005-0000-0000-00009E1F0000}"/>
    <cellStyle name="40% - Accent5 2 2 3_2011-12 data" xfId="8109" xr:uid="{00000000-0005-0000-0000-00009F1F0000}"/>
    <cellStyle name="40% - Accent5 2 2 4" xfId="8110" xr:uid="{00000000-0005-0000-0000-0000A01F0000}"/>
    <cellStyle name="40% - Accent5 2 2 4 2" xfId="8111" xr:uid="{00000000-0005-0000-0000-0000A11F0000}"/>
    <cellStyle name="40% - Accent5 2 2 5" xfId="8112" xr:uid="{00000000-0005-0000-0000-0000A21F0000}"/>
    <cellStyle name="40% - Accent5 2 2 6" xfId="8113" xr:uid="{00000000-0005-0000-0000-0000A31F0000}"/>
    <cellStyle name="40% - Accent5 2 2 7" xfId="8114" xr:uid="{00000000-0005-0000-0000-0000A41F0000}"/>
    <cellStyle name="40% - Accent5 2 2_2011-12 data" xfId="8115" xr:uid="{00000000-0005-0000-0000-0000A51F0000}"/>
    <cellStyle name="40% - Accent5 2 3" xfId="8116" xr:uid="{00000000-0005-0000-0000-0000A61F0000}"/>
    <cellStyle name="40% - Accent5 2 3 2" xfId="8117" xr:uid="{00000000-0005-0000-0000-0000A71F0000}"/>
    <cellStyle name="40% - Accent5 2 3 2 2" xfId="8118" xr:uid="{00000000-0005-0000-0000-0000A81F0000}"/>
    <cellStyle name="40% - Accent5 2 3 2 2 2" xfId="8119" xr:uid="{00000000-0005-0000-0000-0000A91F0000}"/>
    <cellStyle name="40% - Accent5 2 3 2 2 2 2" xfId="8120" xr:uid="{00000000-0005-0000-0000-0000AA1F0000}"/>
    <cellStyle name="40% - Accent5 2 3 2 2 3" xfId="8121" xr:uid="{00000000-0005-0000-0000-0000AB1F0000}"/>
    <cellStyle name="40% - Accent5 2 3 2 2 4" xfId="8122" xr:uid="{00000000-0005-0000-0000-0000AC1F0000}"/>
    <cellStyle name="40% - Accent5 2 3 2 2_2011-12 data" xfId="8123" xr:uid="{00000000-0005-0000-0000-0000AD1F0000}"/>
    <cellStyle name="40% - Accent5 2 3 2 3" xfId="8124" xr:uid="{00000000-0005-0000-0000-0000AE1F0000}"/>
    <cellStyle name="40% - Accent5 2 3 2 3 2" xfId="8125" xr:uid="{00000000-0005-0000-0000-0000AF1F0000}"/>
    <cellStyle name="40% - Accent5 2 3 2 3 2 2" xfId="8126" xr:uid="{00000000-0005-0000-0000-0000B01F0000}"/>
    <cellStyle name="40% - Accent5 2 3 2 3 3" xfId="8127" xr:uid="{00000000-0005-0000-0000-0000B11F0000}"/>
    <cellStyle name="40% - Accent5 2 3 2 3 4" xfId="8128" xr:uid="{00000000-0005-0000-0000-0000B21F0000}"/>
    <cellStyle name="40% - Accent5 2 3 2 3_2011-12 data" xfId="8129" xr:uid="{00000000-0005-0000-0000-0000B31F0000}"/>
    <cellStyle name="40% - Accent5 2 3 2 4" xfId="8130" xr:uid="{00000000-0005-0000-0000-0000B41F0000}"/>
    <cellStyle name="40% - Accent5 2 3 2 4 2" xfId="8131" xr:uid="{00000000-0005-0000-0000-0000B51F0000}"/>
    <cellStyle name="40% - Accent5 2 3 2 5" xfId="8132" xr:uid="{00000000-0005-0000-0000-0000B61F0000}"/>
    <cellStyle name="40% - Accent5 2 3 2 6" xfId="8133" xr:uid="{00000000-0005-0000-0000-0000B71F0000}"/>
    <cellStyle name="40% - Accent5 2 3 2 7" xfId="8134" xr:uid="{00000000-0005-0000-0000-0000B81F0000}"/>
    <cellStyle name="40% - Accent5 2 3 2_2011-12 data" xfId="8135" xr:uid="{00000000-0005-0000-0000-0000B91F0000}"/>
    <cellStyle name="40% - Accent5 2 3 3" xfId="8136" xr:uid="{00000000-0005-0000-0000-0000BA1F0000}"/>
    <cellStyle name="40% - Accent5 2 3 3 2" xfId="8137" xr:uid="{00000000-0005-0000-0000-0000BB1F0000}"/>
    <cellStyle name="40% - Accent5 2 3 3 2 2" xfId="8138" xr:uid="{00000000-0005-0000-0000-0000BC1F0000}"/>
    <cellStyle name="40% - Accent5 2 3 3 3" xfId="8139" xr:uid="{00000000-0005-0000-0000-0000BD1F0000}"/>
    <cellStyle name="40% - Accent5 2 3 3 4" xfId="8140" xr:uid="{00000000-0005-0000-0000-0000BE1F0000}"/>
    <cellStyle name="40% - Accent5 2 3 3 5" xfId="8141" xr:uid="{00000000-0005-0000-0000-0000BF1F0000}"/>
    <cellStyle name="40% - Accent5 2 3 3_2011-12 data" xfId="8142" xr:uid="{00000000-0005-0000-0000-0000C01F0000}"/>
    <cellStyle name="40% - Accent5 2 3 4" xfId="8143" xr:uid="{00000000-0005-0000-0000-0000C11F0000}"/>
    <cellStyle name="40% - Accent5 2 3 4 2" xfId="8144" xr:uid="{00000000-0005-0000-0000-0000C21F0000}"/>
    <cellStyle name="40% - Accent5 2 3 5" xfId="8145" xr:uid="{00000000-0005-0000-0000-0000C31F0000}"/>
    <cellStyle name="40% - Accent5 2 3 6" xfId="8146" xr:uid="{00000000-0005-0000-0000-0000C41F0000}"/>
    <cellStyle name="40% - Accent5 2 3 7" xfId="8147" xr:uid="{00000000-0005-0000-0000-0000C51F0000}"/>
    <cellStyle name="40% - Accent5 2 3_2011-12 data" xfId="8148" xr:uid="{00000000-0005-0000-0000-0000C61F0000}"/>
    <cellStyle name="40% - Accent5 2 4" xfId="8149" xr:uid="{00000000-0005-0000-0000-0000C71F0000}"/>
    <cellStyle name="40% - Accent5 2 4 2" xfId="8150" xr:uid="{00000000-0005-0000-0000-0000C81F0000}"/>
    <cellStyle name="40% - Accent5 2 4 2 2" xfId="8151" xr:uid="{00000000-0005-0000-0000-0000C91F0000}"/>
    <cellStyle name="40% - Accent5 2 4 2 2 2" xfId="8152" xr:uid="{00000000-0005-0000-0000-0000CA1F0000}"/>
    <cellStyle name="40% - Accent5 2 4 2 2 2 2" xfId="8153" xr:uid="{00000000-0005-0000-0000-0000CB1F0000}"/>
    <cellStyle name="40% - Accent5 2 4 2 2 3" xfId="8154" xr:uid="{00000000-0005-0000-0000-0000CC1F0000}"/>
    <cellStyle name="40% - Accent5 2 4 2 2 4" xfId="8155" xr:uid="{00000000-0005-0000-0000-0000CD1F0000}"/>
    <cellStyle name="40% - Accent5 2 4 2 2_2011-12 data" xfId="8156" xr:uid="{00000000-0005-0000-0000-0000CE1F0000}"/>
    <cellStyle name="40% - Accent5 2 4 2 3" xfId="8157" xr:uid="{00000000-0005-0000-0000-0000CF1F0000}"/>
    <cellStyle name="40% - Accent5 2 4 2 3 2" xfId="8158" xr:uid="{00000000-0005-0000-0000-0000D01F0000}"/>
    <cellStyle name="40% - Accent5 2 4 2 3 2 2" xfId="8159" xr:uid="{00000000-0005-0000-0000-0000D11F0000}"/>
    <cellStyle name="40% - Accent5 2 4 2 3 3" xfId="8160" xr:uid="{00000000-0005-0000-0000-0000D21F0000}"/>
    <cellStyle name="40% - Accent5 2 4 2 3 4" xfId="8161" xr:uid="{00000000-0005-0000-0000-0000D31F0000}"/>
    <cellStyle name="40% - Accent5 2 4 2 3_2011-12 data" xfId="8162" xr:uid="{00000000-0005-0000-0000-0000D41F0000}"/>
    <cellStyle name="40% - Accent5 2 4 2 4" xfId="8163" xr:uid="{00000000-0005-0000-0000-0000D51F0000}"/>
    <cellStyle name="40% - Accent5 2 4 2 4 2" xfId="8164" xr:uid="{00000000-0005-0000-0000-0000D61F0000}"/>
    <cellStyle name="40% - Accent5 2 4 2 5" xfId="8165" xr:uid="{00000000-0005-0000-0000-0000D71F0000}"/>
    <cellStyle name="40% - Accent5 2 4 2 6" xfId="8166" xr:uid="{00000000-0005-0000-0000-0000D81F0000}"/>
    <cellStyle name="40% - Accent5 2 4 2 7" xfId="8167" xr:uid="{00000000-0005-0000-0000-0000D91F0000}"/>
    <cellStyle name="40% - Accent5 2 4 2_2011-12 data" xfId="8168" xr:uid="{00000000-0005-0000-0000-0000DA1F0000}"/>
    <cellStyle name="40% - Accent5 2 4 3" xfId="8169" xr:uid="{00000000-0005-0000-0000-0000DB1F0000}"/>
    <cellStyle name="40% - Accent5 2 4 3 2" xfId="8170" xr:uid="{00000000-0005-0000-0000-0000DC1F0000}"/>
    <cellStyle name="40% - Accent5 2 4 3 2 2" xfId="8171" xr:uid="{00000000-0005-0000-0000-0000DD1F0000}"/>
    <cellStyle name="40% - Accent5 2 4 3 3" xfId="8172" xr:uid="{00000000-0005-0000-0000-0000DE1F0000}"/>
    <cellStyle name="40% - Accent5 2 4 3 4" xfId="8173" xr:uid="{00000000-0005-0000-0000-0000DF1F0000}"/>
    <cellStyle name="40% - Accent5 2 4 3 5" xfId="8174" xr:uid="{00000000-0005-0000-0000-0000E01F0000}"/>
    <cellStyle name="40% - Accent5 2 4 3_2011-12 data" xfId="8175" xr:uid="{00000000-0005-0000-0000-0000E11F0000}"/>
    <cellStyle name="40% - Accent5 2 4 4" xfId="8176" xr:uid="{00000000-0005-0000-0000-0000E21F0000}"/>
    <cellStyle name="40% - Accent5 2 4 4 2" xfId="8177" xr:uid="{00000000-0005-0000-0000-0000E31F0000}"/>
    <cellStyle name="40% - Accent5 2 4 5" xfId="8178" xr:uid="{00000000-0005-0000-0000-0000E41F0000}"/>
    <cellStyle name="40% - Accent5 2 4 6" xfId="8179" xr:uid="{00000000-0005-0000-0000-0000E51F0000}"/>
    <cellStyle name="40% - Accent5 2 4 7" xfId="8180" xr:uid="{00000000-0005-0000-0000-0000E61F0000}"/>
    <cellStyle name="40% - Accent5 2 4_2011-12 data" xfId="8181" xr:uid="{00000000-0005-0000-0000-0000E71F0000}"/>
    <cellStyle name="40% - Accent5 2 5" xfId="8182" xr:uid="{00000000-0005-0000-0000-0000E81F0000}"/>
    <cellStyle name="40% - Accent5 2 5 2" xfId="8183" xr:uid="{00000000-0005-0000-0000-0000E91F0000}"/>
    <cellStyle name="40% - Accent5 2 5 2 2" xfId="8184" xr:uid="{00000000-0005-0000-0000-0000EA1F0000}"/>
    <cellStyle name="40% - Accent5 2 5 2 2 2" xfId="8185" xr:uid="{00000000-0005-0000-0000-0000EB1F0000}"/>
    <cellStyle name="40% - Accent5 2 5 2 2 2 2" xfId="8186" xr:uid="{00000000-0005-0000-0000-0000EC1F0000}"/>
    <cellStyle name="40% - Accent5 2 5 2 2 3" xfId="8187" xr:uid="{00000000-0005-0000-0000-0000ED1F0000}"/>
    <cellStyle name="40% - Accent5 2 5 2 2 4" xfId="8188" xr:uid="{00000000-0005-0000-0000-0000EE1F0000}"/>
    <cellStyle name="40% - Accent5 2 5 2 2_2011-12 data" xfId="8189" xr:uid="{00000000-0005-0000-0000-0000EF1F0000}"/>
    <cellStyle name="40% - Accent5 2 5 2 3" xfId="8190" xr:uid="{00000000-0005-0000-0000-0000F01F0000}"/>
    <cellStyle name="40% - Accent5 2 5 2 3 2" xfId="8191" xr:uid="{00000000-0005-0000-0000-0000F11F0000}"/>
    <cellStyle name="40% - Accent5 2 5 2 3 2 2" xfId="8192" xr:uid="{00000000-0005-0000-0000-0000F21F0000}"/>
    <cellStyle name="40% - Accent5 2 5 2 3 3" xfId="8193" xr:uid="{00000000-0005-0000-0000-0000F31F0000}"/>
    <cellStyle name="40% - Accent5 2 5 2 3 4" xfId="8194" xr:uid="{00000000-0005-0000-0000-0000F41F0000}"/>
    <cellStyle name="40% - Accent5 2 5 2 3_2011-12 data" xfId="8195" xr:uid="{00000000-0005-0000-0000-0000F51F0000}"/>
    <cellStyle name="40% - Accent5 2 5 2 4" xfId="8196" xr:uid="{00000000-0005-0000-0000-0000F61F0000}"/>
    <cellStyle name="40% - Accent5 2 5 2 4 2" xfId="8197" xr:uid="{00000000-0005-0000-0000-0000F71F0000}"/>
    <cellStyle name="40% - Accent5 2 5 2 5" xfId="8198" xr:uid="{00000000-0005-0000-0000-0000F81F0000}"/>
    <cellStyle name="40% - Accent5 2 5 2 6" xfId="8199" xr:uid="{00000000-0005-0000-0000-0000F91F0000}"/>
    <cellStyle name="40% - Accent5 2 5 2 7" xfId="8200" xr:uid="{00000000-0005-0000-0000-0000FA1F0000}"/>
    <cellStyle name="40% - Accent5 2 5 2_2011-12 data" xfId="8201" xr:uid="{00000000-0005-0000-0000-0000FB1F0000}"/>
    <cellStyle name="40% - Accent5 2 5 3" xfId="8202" xr:uid="{00000000-0005-0000-0000-0000FC1F0000}"/>
    <cellStyle name="40% - Accent5 2 5 3 2" xfId="8203" xr:uid="{00000000-0005-0000-0000-0000FD1F0000}"/>
    <cellStyle name="40% - Accent5 2 5 3 2 2" xfId="8204" xr:uid="{00000000-0005-0000-0000-0000FE1F0000}"/>
    <cellStyle name="40% - Accent5 2 5 3 3" xfId="8205" xr:uid="{00000000-0005-0000-0000-0000FF1F0000}"/>
    <cellStyle name="40% - Accent5 2 5 3 4" xfId="8206" xr:uid="{00000000-0005-0000-0000-000000200000}"/>
    <cellStyle name="40% - Accent5 2 5 3 5" xfId="8207" xr:uid="{00000000-0005-0000-0000-000001200000}"/>
    <cellStyle name="40% - Accent5 2 5 3_2011-12 data" xfId="8208" xr:uid="{00000000-0005-0000-0000-000002200000}"/>
    <cellStyle name="40% - Accent5 2 5 4" xfId="8209" xr:uid="{00000000-0005-0000-0000-000003200000}"/>
    <cellStyle name="40% - Accent5 2 5 4 2" xfId="8210" xr:uid="{00000000-0005-0000-0000-000004200000}"/>
    <cellStyle name="40% - Accent5 2 5 5" xfId="8211" xr:uid="{00000000-0005-0000-0000-000005200000}"/>
    <cellStyle name="40% - Accent5 2 5 6" xfId="8212" xr:uid="{00000000-0005-0000-0000-000006200000}"/>
    <cellStyle name="40% - Accent5 2 5 7" xfId="8213" xr:uid="{00000000-0005-0000-0000-000007200000}"/>
    <cellStyle name="40% - Accent5 2 5_2011-12 data" xfId="8214" xr:uid="{00000000-0005-0000-0000-000008200000}"/>
    <cellStyle name="40% - Accent5 2 6" xfId="8215" xr:uid="{00000000-0005-0000-0000-000009200000}"/>
    <cellStyle name="40% - Accent5 2 6 2" xfId="8216" xr:uid="{00000000-0005-0000-0000-00000A200000}"/>
    <cellStyle name="40% - Accent5 2 6 2 2" xfId="8217" xr:uid="{00000000-0005-0000-0000-00000B200000}"/>
    <cellStyle name="40% - Accent5 2 6 2 2 2" xfId="8218" xr:uid="{00000000-0005-0000-0000-00000C200000}"/>
    <cellStyle name="40% - Accent5 2 6 2 3" xfId="8219" xr:uid="{00000000-0005-0000-0000-00000D200000}"/>
    <cellStyle name="40% - Accent5 2 6 2 4" xfId="8220" xr:uid="{00000000-0005-0000-0000-00000E200000}"/>
    <cellStyle name="40% - Accent5 2 6 3" xfId="8221" xr:uid="{00000000-0005-0000-0000-00000F200000}"/>
    <cellStyle name="40% - Accent5 2 6 3 2" xfId="8222" xr:uid="{00000000-0005-0000-0000-000010200000}"/>
    <cellStyle name="40% - Accent5 2 6 3 2 2" xfId="8223" xr:uid="{00000000-0005-0000-0000-000011200000}"/>
    <cellStyle name="40% - Accent5 2 6 3 3" xfId="8224" xr:uid="{00000000-0005-0000-0000-000012200000}"/>
    <cellStyle name="40% - Accent5 2 6 3 4" xfId="8225" xr:uid="{00000000-0005-0000-0000-000013200000}"/>
    <cellStyle name="40% - Accent5 2 6 4" xfId="8226" xr:uid="{00000000-0005-0000-0000-000014200000}"/>
    <cellStyle name="40% - Accent5 2 6 4 2" xfId="8227" xr:uid="{00000000-0005-0000-0000-000015200000}"/>
    <cellStyle name="40% - Accent5 2 6 5" xfId="8228" xr:uid="{00000000-0005-0000-0000-000016200000}"/>
    <cellStyle name="40% - Accent5 2 6 6" xfId="8229" xr:uid="{00000000-0005-0000-0000-000017200000}"/>
    <cellStyle name="40% - Accent5 2 7" xfId="8230" xr:uid="{00000000-0005-0000-0000-000018200000}"/>
    <cellStyle name="40% - Accent5 2 7 2" xfId="8231" xr:uid="{00000000-0005-0000-0000-000019200000}"/>
    <cellStyle name="40% - Accent5 2 7 2 2" xfId="8232" xr:uid="{00000000-0005-0000-0000-00001A200000}"/>
    <cellStyle name="40% - Accent5 2 7 3" xfId="8233" xr:uid="{00000000-0005-0000-0000-00001B200000}"/>
    <cellStyle name="40% - Accent5 2 7 4" xfId="8234" xr:uid="{00000000-0005-0000-0000-00001C200000}"/>
    <cellStyle name="40% - Accent5 2 8" xfId="8235" xr:uid="{00000000-0005-0000-0000-00001D200000}"/>
    <cellStyle name="40% - Accent5 2 8 2" xfId="8236" xr:uid="{00000000-0005-0000-0000-00001E200000}"/>
    <cellStyle name="40% - Accent5 2 9" xfId="8237" xr:uid="{00000000-0005-0000-0000-00001F200000}"/>
    <cellStyle name="40% - Accent5 2 9 2" xfId="8238" xr:uid="{00000000-0005-0000-0000-000020200000}"/>
    <cellStyle name="40% - Accent5 20" xfId="8239" xr:uid="{00000000-0005-0000-0000-000021200000}"/>
    <cellStyle name="40% - Accent5 20 2" xfId="8240" xr:uid="{00000000-0005-0000-0000-000022200000}"/>
    <cellStyle name="40% - Accent5 20 2 2" xfId="8241" xr:uid="{00000000-0005-0000-0000-000023200000}"/>
    <cellStyle name="40% - Accent5 20 2 2 2" xfId="8242" xr:uid="{00000000-0005-0000-0000-000024200000}"/>
    <cellStyle name="40% - Accent5 20 2 2 2 2" xfId="8243" xr:uid="{00000000-0005-0000-0000-000025200000}"/>
    <cellStyle name="40% - Accent5 20 2 2 3" xfId="8244" xr:uid="{00000000-0005-0000-0000-000026200000}"/>
    <cellStyle name="40% - Accent5 20 2 2 4" xfId="8245" xr:uid="{00000000-0005-0000-0000-000027200000}"/>
    <cellStyle name="40% - Accent5 20 2 3" xfId="8246" xr:uid="{00000000-0005-0000-0000-000028200000}"/>
    <cellStyle name="40% - Accent5 20 2 3 2" xfId="8247" xr:uid="{00000000-0005-0000-0000-000029200000}"/>
    <cellStyle name="40% - Accent5 20 2 3 2 2" xfId="8248" xr:uid="{00000000-0005-0000-0000-00002A200000}"/>
    <cellStyle name="40% - Accent5 20 2 3 3" xfId="8249" xr:uid="{00000000-0005-0000-0000-00002B200000}"/>
    <cellStyle name="40% - Accent5 20 2 3 4" xfId="8250" xr:uid="{00000000-0005-0000-0000-00002C200000}"/>
    <cellStyle name="40% - Accent5 20 2 4" xfId="8251" xr:uid="{00000000-0005-0000-0000-00002D200000}"/>
    <cellStyle name="40% - Accent5 20 2 4 2" xfId="8252" xr:uid="{00000000-0005-0000-0000-00002E200000}"/>
    <cellStyle name="40% - Accent5 20 2 5" xfId="8253" xr:uid="{00000000-0005-0000-0000-00002F200000}"/>
    <cellStyle name="40% - Accent5 20 2 6" xfId="8254" xr:uid="{00000000-0005-0000-0000-000030200000}"/>
    <cellStyle name="40% - Accent5 20 3" xfId="8255" xr:uid="{00000000-0005-0000-0000-000031200000}"/>
    <cellStyle name="40% - Accent5 20 3 2" xfId="8256" xr:uid="{00000000-0005-0000-0000-000032200000}"/>
    <cellStyle name="40% - Accent5 20 3 2 2" xfId="8257" xr:uid="{00000000-0005-0000-0000-000033200000}"/>
    <cellStyle name="40% - Accent5 20 3 3" xfId="8258" xr:uid="{00000000-0005-0000-0000-000034200000}"/>
    <cellStyle name="40% - Accent5 20 3 4" xfId="8259" xr:uid="{00000000-0005-0000-0000-000035200000}"/>
    <cellStyle name="40% - Accent5 20 4" xfId="8260" xr:uid="{00000000-0005-0000-0000-000036200000}"/>
    <cellStyle name="40% - Accent5 20 4 2" xfId="8261" xr:uid="{00000000-0005-0000-0000-000037200000}"/>
    <cellStyle name="40% - Accent5 20 5" xfId="8262" xr:uid="{00000000-0005-0000-0000-000038200000}"/>
    <cellStyle name="40% - Accent5 20 6" xfId="8263" xr:uid="{00000000-0005-0000-0000-000039200000}"/>
    <cellStyle name="40% - Accent5 21" xfId="8264" xr:uid="{00000000-0005-0000-0000-00003A200000}"/>
    <cellStyle name="40% - Accent5 21 2" xfId="8265" xr:uid="{00000000-0005-0000-0000-00003B200000}"/>
    <cellStyle name="40% - Accent5 21 2 2" xfId="8266" xr:uid="{00000000-0005-0000-0000-00003C200000}"/>
    <cellStyle name="40% - Accent5 21 2 2 2" xfId="8267" xr:uid="{00000000-0005-0000-0000-00003D200000}"/>
    <cellStyle name="40% - Accent5 21 2 3" xfId="8268" xr:uid="{00000000-0005-0000-0000-00003E200000}"/>
    <cellStyle name="40% - Accent5 21 2 4" xfId="8269" xr:uid="{00000000-0005-0000-0000-00003F200000}"/>
    <cellStyle name="40% - Accent5 21 2_2011-12 data" xfId="8270" xr:uid="{00000000-0005-0000-0000-000040200000}"/>
    <cellStyle name="40% - Accent5 21 3" xfId="8271" xr:uid="{00000000-0005-0000-0000-000041200000}"/>
    <cellStyle name="40% - Accent5 21 3 2" xfId="8272" xr:uid="{00000000-0005-0000-0000-000042200000}"/>
    <cellStyle name="40% - Accent5 21 3 2 2" xfId="8273" xr:uid="{00000000-0005-0000-0000-000043200000}"/>
    <cellStyle name="40% - Accent5 21 3 3" xfId="8274" xr:uid="{00000000-0005-0000-0000-000044200000}"/>
    <cellStyle name="40% - Accent5 21 3 4" xfId="8275" xr:uid="{00000000-0005-0000-0000-000045200000}"/>
    <cellStyle name="40% - Accent5 21 3_2011-12 data" xfId="8276" xr:uid="{00000000-0005-0000-0000-000046200000}"/>
    <cellStyle name="40% - Accent5 21 4" xfId="8277" xr:uid="{00000000-0005-0000-0000-000047200000}"/>
    <cellStyle name="40% - Accent5 21 4 2" xfId="8278" xr:uid="{00000000-0005-0000-0000-000048200000}"/>
    <cellStyle name="40% - Accent5 21 5" xfId="8279" xr:uid="{00000000-0005-0000-0000-000049200000}"/>
    <cellStyle name="40% - Accent5 21 6" xfId="8280" xr:uid="{00000000-0005-0000-0000-00004A200000}"/>
    <cellStyle name="40% - Accent5 21 7" xfId="8281" xr:uid="{00000000-0005-0000-0000-00004B200000}"/>
    <cellStyle name="40% - Accent5 21_2011-12 data" xfId="8282" xr:uid="{00000000-0005-0000-0000-00004C200000}"/>
    <cellStyle name="40% - Accent5 22" xfId="8283" xr:uid="{00000000-0005-0000-0000-00004D200000}"/>
    <cellStyle name="40% - Accent5 22 2" xfId="8284" xr:uid="{00000000-0005-0000-0000-00004E200000}"/>
    <cellStyle name="40% - Accent5 22 2 2" xfId="8285" xr:uid="{00000000-0005-0000-0000-00004F200000}"/>
    <cellStyle name="40% - Accent5 22 3" xfId="8286" xr:uid="{00000000-0005-0000-0000-000050200000}"/>
    <cellStyle name="40% - Accent5 22 4" xfId="8287" xr:uid="{00000000-0005-0000-0000-000051200000}"/>
    <cellStyle name="40% - Accent5 22 5" xfId="8288" xr:uid="{00000000-0005-0000-0000-000052200000}"/>
    <cellStyle name="40% - Accent5 22_2011-12 data" xfId="8289" xr:uid="{00000000-0005-0000-0000-000053200000}"/>
    <cellStyle name="40% - Accent5 23" xfId="8290" xr:uid="{00000000-0005-0000-0000-000054200000}"/>
    <cellStyle name="40% - Accent5 23 2" xfId="8291" xr:uid="{00000000-0005-0000-0000-000055200000}"/>
    <cellStyle name="40% - Accent5 23 2 2" xfId="8292" xr:uid="{00000000-0005-0000-0000-000056200000}"/>
    <cellStyle name="40% - Accent5 23 3" xfId="8293" xr:uid="{00000000-0005-0000-0000-000057200000}"/>
    <cellStyle name="40% - Accent5 23 4" xfId="8294" xr:uid="{00000000-0005-0000-0000-000058200000}"/>
    <cellStyle name="40% - Accent5 23 5" xfId="8295" xr:uid="{00000000-0005-0000-0000-000059200000}"/>
    <cellStyle name="40% - Accent5 23_2011-12 data" xfId="8296" xr:uid="{00000000-0005-0000-0000-00005A200000}"/>
    <cellStyle name="40% - Accent5 24" xfId="8297" xr:uid="{00000000-0005-0000-0000-00005B200000}"/>
    <cellStyle name="40% - Accent5 24 2" xfId="8298" xr:uid="{00000000-0005-0000-0000-00005C200000}"/>
    <cellStyle name="40% - Accent5 24 2 2" xfId="8299" xr:uid="{00000000-0005-0000-0000-00005D200000}"/>
    <cellStyle name="40% - Accent5 24 3" xfId="8300" xr:uid="{00000000-0005-0000-0000-00005E200000}"/>
    <cellStyle name="40% - Accent5 24 3 2" xfId="8301" xr:uid="{00000000-0005-0000-0000-00005F200000}"/>
    <cellStyle name="40% - Accent5 24 4" xfId="8302" xr:uid="{00000000-0005-0000-0000-000060200000}"/>
    <cellStyle name="40% - Accent5 24 5" xfId="8303" xr:uid="{00000000-0005-0000-0000-000061200000}"/>
    <cellStyle name="40% - Accent5 24_2011-12 data" xfId="8304" xr:uid="{00000000-0005-0000-0000-000062200000}"/>
    <cellStyle name="40% - Accent5 25" xfId="8305" xr:uid="{00000000-0005-0000-0000-000063200000}"/>
    <cellStyle name="40% - Accent5 25 2" xfId="8306" xr:uid="{00000000-0005-0000-0000-000064200000}"/>
    <cellStyle name="40% - Accent5 25 2 2" xfId="8307" xr:uid="{00000000-0005-0000-0000-000065200000}"/>
    <cellStyle name="40% - Accent5 25 3" xfId="8308" xr:uid="{00000000-0005-0000-0000-000066200000}"/>
    <cellStyle name="40% - Accent5 25 3 2" xfId="8309" xr:uid="{00000000-0005-0000-0000-000067200000}"/>
    <cellStyle name="40% - Accent5 25 4" xfId="8310" xr:uid="{00000000-0005-0000-0000-000068200000}"/>
    <cellStyle name="40% - Accent5 25 5" xfId="8311" xr:uid="{00000000-0005-0000-0000-000069200000}"/>
    <cellStyle name="40% - Accent5 26" xfId="8312" xr:uid="{00000000-0005-0000-0000-00006A200000}"/>
    <cellStyle name="40% - Accent5 26 2" xfId="8313" xr:uid="{00000000-0005-0000-0000-00006B200000}"/>
    <cellStyle name="40% - Accent5 26 2 2" xfId="8314" xr:uid="{00000000-0005-0000-0000-00006C200000}"/>
    <cellStyle name="40% - Accent5 26 3" xfId="8315" xr:uid="{00000000-0005-0000-0000-00006D200000}"/>
    <cellStyle name="40% - Accent5 27" xfId="8316" xr:uid="{00000000-0005-0000-0000-00006E200000}"/>
    <cellStyle name="40% - Accent5 27 2" xfId="8317" xr:uid="{00000000-0005-0000-0000-00006F200000}"/>
    <cellStyle name="40% - Accent5 28" xfId="8318" xr:uid="{00000000-0005-0000-0000-000070200000}"/>
    <cellStyle name="40% - Accent5 28 2" xfId="8319" xr:uid="{00000000-0005-0000-0000-000071200000}"/>
    <cellStyle name="40% - Accent5 29" xfId="8320" xr:uid="{00000000-0005-0000-0000-000072200000}"/>
    <cellStyle name="40% - Accent5 29 2" xfId="8321" xr:uid="{00000000-0005-0000-0000-000073200000}"/>
    <cellStyle name="40% - Accent5 3" xfId="8322" xr:uid="{00000000-0005-0000-0000-000074200000}"/>
    <cellStyle name="40% - Accent5 3 2" xfId="8323" xr:uid="{00000000-0005-0000-0000-000075200000}"/>
    <cellStyle name="40% - Accent5 3 2 2" xfId="8324" xr:uid="{00000000-0005-0000-0000-000076200000}"/>
    <cellStyle name="40% - Accent5 3 2 2 2" xfId="8325" xr:uid="{00000000-0005-0000-0000-000077200000}"/>
    <cellStyle name="40% - Accent5 3 2 2 2 2" xfId="8326" xr:uid="{00000000-0005-0000-0000-000078200000}"/>
    <cellStyle name="40% - Accent5 3 2 2 3" xfId="8327" xr:uid="{00000000-0005-0000-0000-000079200000}"/>
    <cellStyle name="40% - Accent5 3 2 2 4" xfId="8328" xr:uid="{00000000-0005-0000-0000-00007A200000}"/>
    <cellStyle name="40% - Accent5 3 2 2_2011-12 data" xfId="8329" xr:uid="{00000000-0005-0000-0000-00007B200000}"/>
    <cellStyle name="40% - Accent5 3 2 3" xfId="8330" xr:uid="{00000000-0005-0000-0000-00007C200000}"/>
    <cellStyle name="40% - Accent5 3 2 3 2" xfId="8331" xr:uid="{00000000-0005-0000-0000-00007D200000}"/>
    <cellStyle name="40% - Accent5 3 2 3 2 2" xfId="8332" xr:uid="{00000000-0005-0000-0000-00007E200000}"/>
    <cellStyle name="40% - Accent5 3 2 3 3" xfId="8333" xr:uid="{00000000-0005-0000-0000-00007F200000}"/>
    <cellStyle name="40% - Accent5 3 2 3 4" xfId="8334" xr:uid="{00000000-0005-0000-0000-000080200000}"/>
    <cellStyle name="40% - Accent5 3 2 3_2011-12 data" xfId="8335" xr:uid="{00000000-0005-0000-0000-000081200000}"/>
    <cellStyle name="40% - Accent5 3 2 4" xfId="8336" xr:uid="{00000000-0005-0000-0000-000082200000}"/>
    <cellStyle name="40% - Accent5 3 2 4 2" xfId="8337" xr:uid="{00000000-0005-0000-0000-000083200000}"/>
    <cellStyle name="40% - Accent5 3 2 5" xfId="8338" xr:uid="{00000000-0005-0000-0000-000084200000}"/>
    <cellStyle name="40% - Accent5 3 2 6" xfId="8339" xr:uid="{00000000-0005-0000-0000-000085200000}"/>
    <cellStyle name="40% - Accent5 3 2 7" xfId="8340" xr:uid="{00000000-0005-0000-0000-000086200000}"/>
    <cellStyle name="40% - Accent5 3 2_2011-12 data" xfId="8341" xr:uid="{00000000-0005-0000-0000-000087200000}"/>
    <cellStyle name="40% - Accent5 3 3" xfId="8342" xr:uid="{00000000-0005-0000-0000-000088200000}"/>
    <cellStyle name="40% - Accent5 3 3 2" xfId="8343" xr:uid="{00000000-0005-0000-0000-000089200000}"/>
    <cellStyle name="40% - Accent5 3 3 2 2" xfId="8344" xr:uid="{00000000-0005-0000-0000-00008A200000}"/>
    <cellStyle name="40% - Accent5 3 3 3" xfId="8345" xr:uid="{00000000-0005-0000-0000-00008B200000}"/>
    <cellStyle name="40% - Accent5 3 3 4" xfId="8346" xr:uid="{00000000-0005-0000-0000-00008C200000}"/>
    <cellStyle name="40% - Accent5 3 3 5" xfId="8347" xr:uid="{00000000-0005-0000-0000-00008D200000}"/>
    <cellStyle name="40% - Accent5 3 3_2011-12 data" xfId="8348" xr:uid="{00000000-0005-0000-0000-00008E200000}"/>
    <cellStyle name="40% - Accent5 3 4" xfId="8349" xr:uid="{00000000-0005-0000-0000-00008F200000}"/>
    <cellStyle name="40% - Accent5 3 4 2" xfId="8350" xr:uid="{00000000-0005-0000-0000-000090200000}"/>
    <cellStyle name="40% - Accent5 3 5" xfId="8351" xr:uid="{00000000-0005-0000-0000-000091200000}"/>
    <cellStyle name="40% - Accent5 3 6" xfId="8352" xr:uid="{00000000-0005-0000-0000-000092200000}"/>
    <cellStyle name="40% - Accent5 3 7" xfId="8353" xr:uid="{00000000-0005-0000-0000-000093200000}"/>
    <cellStyle name="40% - Accent5 3_2011-12 data" xfId="8354" xr:uid="{00000000-0005-0000-0000-000094200000}"/>
    <cellStyle name="40% - Accent5 30" xfId="8355" xr:uid="{00000000-0005-0000-0000-000095200000}"/>
    <cellStyle name="40% - Accent5 30 2" xfId="8356" xr:uid="{00000000-0005-0000-0000-000096200000}"/>
    <cellStyle name="40% - Accent5 31" xfId="8357" xr:uid="{00000000-0005-0000-0000-000097200000}"/>
    <cellStyle name="40% - Accent5 31 2" xfId="8358" xr:uid="{00000000-0005-0000-0000-000098200000}"/>
    <cellStyle name="40% - Accent5 32" xfId="8359" xr:uid="{00000000-0005-0000-0000-000099200000}"/>
    <cellStyle name="40% - Accent5 32 2" xfId="8360" xr:uid="{00000000-0005-0000-0000-00009A200000}"/>
    <cellStyle name="40% - Accent5 33" xfId="8361" xr:uid="{00000000-0005-0000-0000-00009B200000}"/>
    <cellStyle name="40% - Accent5 33 2" xfId="8362" xr:uid="{00000000-0005-0000-0000-00009C200000}"/>
    <cellStyle name="40% - Accent5 34" xfId="8363" xr:uid="{00000000-0005-0000-0000-00009D200000}"/>
    <cellStyle name="40% - Accent5 34 2" xfId="8364" xr:uid="{00000000-0005-0000-0000-00009E200000}"/>
    <cellStyle name="40% - Accent5 35" xfId="8365" xr:uid="{00000000-0005-0000-0000-00009F200000}"/>
    <cellStyle name="40% - Accent5 36" xfId="8366" xr:uid="{00000000-0005-0000-0000-0000A0200000}"/>
    <cellStyle name="40% - Accent5 37" xfId="8367" xr:uid="{00000000-0005-0000-0000-0000A1200000}"/>
    <cellStyle name="40% - Accent5 37 2" xfId="8368" xr:uid="{00000000-0005-0000-0000-0000A2200000}"/>
    <cellStyle name="40% - Accent5 38" xfId="8369" xr:uid="{00000000-0005-0000-0000-0000A3200000}"/>
    <cellStyle name="40% - Accent5 39" xfId="8370" xr:uid="{00000000-0005-0000-0000-0000A4200000}"/>
    <cellStyle name="40% - Accent5 4" xfId="8371" xr:uid="{00000000-0005-0000-0000-0000A5200000}"/>
    <cellStyle name="40% - Accent5 4 2" xfId="8372" xr:uid="{00000000-0005-0000-0000-0000A6200000}"/>
    <cellStyle name="40% - Accent5 4 2 2" xfId="8373" xr:uid="{00000000-0005-0000-0000-0000A7200000}"/>
    <cellStyle name="40% - Accent5 4 2 2 2" xfId="8374" xr:uid="{00000000-0005-0000-0000-0000A8200000}"/>
    <cellStyle name="40% - Accent5 4 2 2 2 2" xfId="8375" xr:uid="{00000000-0005-0000-0000-0000A9200000}"/>
    <cellStyle name="40% - Accent5 4 2 2 3" xfId="8376" xr:uid="{00000000-0005-0000-0000-0000AA200000}"/>
    <cellStyle name="40% - Accent5 4 2 2 4" xfId="8377" xr:uid="{00000000-0005-0000-0000-0000AB200000}"/>
    <cellStyle name="40% - Accent5 4 2 2_2011-12 data" xfId="8378" xr:uid="{00000000-0005-0000-0000-0000AC200000}"/>
    <cellStyle name="40% - Accent5 4 2 3" xfId="8379" xr:uid="{00000000-0005-0000-0000-0000AD200000}"/>
    <cellStyle name="40% - Accent5 4 2 3 2" xfId="8380" xr:uid="{00000000-0005-0000-0000-0000AE200000}"/>
    <cellStyle name="40% - Accent5 4 2 3 2 2" xfId="8381" xr:uid="{00000000-0005-0000-0000-0000AF200000}"/>
    <cellStyle name="40% - Accent5 4 2 3 3" xfId="8382" xr:uid="{00000000-0005-0000-0000-0000B0200000}"/>
    <cellStyle name="40% - Accent5 4 2 3 4" xfId="8383" xr:uid="{00000000-0005-0000-0000-0000B1200000}"/>
    <cellStyle name="40% - Accent5 4 2 3_2011-12 data" xfId="8384" xr:uid="{00000000-0005-0000-0000-0000B2200000}"/>
    <cellStyle name="40% - Accent5 4 2 4" xfId="8385" xr:uid="{00000000-0005-0000-0000-0000B3200000}"/>
    <cellStyle name="40% - Accent5 4 2 4 2" xfId="8386" xr:uid="{00000000-0005-0000-0000-0000B4200000}"/>
    <cellStyle name="40% - Accent5 4 2 5" xfId="8387" xr:uid="{00000000-0005-0000-0000-0000B5200000}"/>
    <cellStyle name="40% - Accent5 4 2 6" xfId="8388" xr:uid="{00000000-0005-0000-0000-0000B6200000}"/>
    <cellStyle name="40% - Accent5 4 2 7" xfId="8389" xr:uid="{00000000-0005-0000-0000-0000B7200000}"/>
    <cellStyle name="40% - Accent5 4 2_2011-12 data" xfId="8390" xr:uid="{00000000-0005-0000-0000-0000B8200000}"/>
    <cellStyle name="40% - Accent5 4 3" xfId="8391" xr:uid="{00000000-0005-0000-0000-0000B9200000}"/>
    <cellStyle name="40% - Accent5 4 3 2" xfId="8392" xr:uid="{00000000-0005-0000-0000-0000BA200000}"/>
    <cellStyle name="40% - Accent5 4 3 2 2" xfId="8393" xr:uid="{00000000-0005-0000-0000-0000BB200000}"/>
    <cellStyle name="40% - Accent5 4 3 3" xfId="8394" xr:uid="{00000000-0005-0000-0000-0000BC200000}"/>
    <cellStyle name="40% - Accent5 4 3 4" xfId="8395" xr:uid="{00000000-0005-0000-0000-0000BD200000}"/>
    <cellStyle name="40% - Accent5 4 3 5" xfId="8396" xr:uid="{00000000-0005-0000-0000-0000BE200000}"/>
    <cellStyle name="40% - Accent5 4 3_2011-12 data" xfId="8397" xr:uid="{00000000-0005-0000-0000-0000BF200000}"/>
    <cellStyle name="40% - Accent5 4 4" xfId="8398" xr:uid="{00000000-0005-0000-0000-0000C0200000}"/>
    <cellStyle name="40% - Accent5 4 4 2" xfId="8399" xr:uid="{00000000-0005-0000-0000-0000C1200000}"/>
    <cellStyle name="40% - Accent5 4 5" xfId="8400" xr:uid="{00000000-0005-0000-0000-0000C2200000}"/>
    <cellStyle name="40% - Accent5 4 6" xfId="8401" xr:uid="{00000000-0005-0000-0000-0000C3200000}"/>
    <cellStyle name="40% - Accent5 4 7" xfId="8402" xr:uid="{00000000-0005-0000-0000-0000C4200000}"/>
    <cellStyle name="40% - Accent5 4_2011-12 data" xfId="8403" xr:uid="{00000000-0005-0000-0000-0000C5200000}"/>
    <cellStyle name="40% - Accent5 40" xfId="8404" xr:uid="{00000000-0005-0000-0000-0000C6200000}"/>
    <cellStyle name="40% - Accent5 41" xfId="8405" xr:uid="{00000000-0005-0000-0000-0000C7200000}"/>
    <cellStyle name="40% - Accent5 42" xfId="8406" xr:uid="{00000000-0005-0000-0000-0000C8200000}"/>
    <cellStyle name="40% - Accent5 43" xfId="8407" xr:uid="{00000000-0005-0000-0000-0000C9200000}"/>
    <cellStyle name="40% - Accent5 44" xfId="8408" xr:uid="{00000000-0005-0000-0000-0000CA200000}"/>
    <cellStyle name="40% - Accent5 45" xfId="8409" xr:uid="{00000000-0005-0000-0000-0000CB200000}"/>
    <cellStyle name="40% - Accent5 46" xfId="8410" xr:uid="{00000000-0005-0000-0000-0000CC200000}"/>
    <cellStyle name="40% - Accent5 47" xfId="8411" xr:uid="{00000000-0005-0000-0000-0000CD200000}"/>
    <cellStyle name="40% - Accent5 48" xfId="8412" xr:uid="{00000000-0005-0000-0000-0000CE200000}"/>
    <cellStyle name="40% - Accent5 49" xfId="8413" xr:uid="{00000000-0005-0000-0000-0000CF200000}"/>
    <cellStyle name="40% - Accent5 5" xfId="8414" xr:uid="{00000000-0005-0000-0000-0000D0200000}"/>
    <cellStyle name="40% - Accent5 5 2" xfId="8415" xr:uid="{00000000-0005-0000-0000-0000D1200000}"/>
    <cellStyle name="40% - Accent5 5 2 2" xfId="8416" xr:uid="{00000000-0005-0000-0000-0000D2200000}"/>
    <cellStyle name="40% - Accent5 5 2 2 2" xfId="8417" xr:uid="{00000000-0005-0000-0000-0000D3200000}"/>
    <cellStyle name="40% - Accent5 5 2 2 2 2" xfId="8418" xr:uid="{00000000-0005-0000-0000-0000D4200000}"/>
    <cellStyle name="40% - Accent5 5 2 2 3" xfId="8419" xr:uid="{00000000-0005-0000-0000-0000D5200000}"/>
    <cellStyle name="40% - Accent5 5 2 2 4" xfId="8420" xr:uid="{00000000-0005-0000-0000-0000D6200000}"/>
    <cellStyle name="40% - Accent5 5 2 2_2011-12 data" xfId="8421" xr:uid="{00000000-0005-0000-0000-0000D7200000}"/>
    <cellStyle name="40% - Accent5 5 2 3" xfId="8422" xr:uid="{00000000-0005-0000-0000-0000D8200000}"/>
    <cellStyle name="40% - Accent5 5 2 3 2" xfId="8423" xr:uid="{00000000-0005-0000-0000-0000D9200000}"/>
    <cellStyle name="40% - Accent5 5 2 3 2 2" xfId="8424" xr:uid="{00000000-0005-0000-0000-0000DA200000}"/>
    <cellStyle name="40% - Accent5 5 2 3 3" xfId="8425" xr:uid="{00000000-0005-0000-0000-0000DB200000}"/>
    <cellStyle name="40% - Accent5 5 2 3 4" xfId="8426" xr:uid="{00000000-0005-0000-0000-0000DC200000}"/>
    <cellStyle name="40% - Accent5 5 2 3_2011-12 data" xfId="8427" xr:uid="{00000000-0005-0000-0000-0000DD200000}"/>
    <cellStyle name="40% - Accent5 5 2 4" xfId="8428" xr:uid="{00000000-0005-0000-0000-0000DE200000}"/>
    <cellStyle name="40% - Accent5 5 2 4 2" xfId="8429" xr:uid="{00000000-0005-0000-0000-0000DF200000}"/>
    <cellStyle name="40% - Accent5 5 2 5" xfId="8430" xr:uid="{00000000-0005-0000-0000-0000E0200000}"/>
    <cellStyle name="40% - Accent5 5 2 6" xfId="8431" xr:uid="{00000000-0005-0000-0000-0000E1200000}"/>
    <cellStyle name="40% - Accent5 5 2 7" xfId="8432" xr:uid="{00000000-0005-0000-0000-0000E2200000}"/>
    <cellStyle name="40% - Accent5 5 2_2011-12 data" xfId="8433" xr:uid="{00000000-0005-0000-0000-0000E3200000}"/>
    <cellStyle name="40% - Accent5 5 3" xfId="8434" xr:uid="{00000000-0005-0000-0000-0000E4200000}"/>
    <cellStyle name="40% - Accent5 5 3 2" xfId="8435" xr:uid="{00000000-0005-0000-0000-0000E5200000}"/>
    <cellStyle name="40% - Accent5 5 3 2 2" xfId="8436" xr:uid="{00000000-0005-0000-0000-0000E6200000}"/>
    <cellStyle name="40% - Accent5 5 3 3" xfId="8437" xr:uid="{00000000-0005-0000-0000-0000E7200000}"/>
    <cellStyle name="40% - Accent5 5 3 4" xfId="8438" xr:uid="{00000000-0005-0000-0000-0000E8200000}"/>
    <cellStyle name="40% - Accent5 5 3 5" xfId="8439" xr:uid="{00000000-0005-0000-0000-0000E9200000}"/>
    <cellStyle name="40% - Accent5 5 3_2011-12 data" xfId="8440" xr:uid="{00000000-0005-0000-0000-0000EA200000}"/>
    <cellStyle name="40% - Accent5 5 4" xfId="8441" xr:uid="{00000000-0005-0000-0000-0000EB200000}"/>
    <cellStyle name="40% - Accent5 5 4 2" xfId="8442" xr:uid="{00000000-0005-0000-0000-0000EC200000}"/>
    <cellStyle name="40% - Accent5 5 5" xfId="8443" xr:uid="{00000000-0005-0000-0000-0000ED200000}"/>
    <cellStyle name="40% - Accent5 5 6" xfId="8444" xr:uid="{00000000-0005-0000-0000-0000EE200000}"/>
    <cellStyle name="40% - Accent5 5 7" xfId="8445" xr:uid="{00000000-0005-0000-0000-0000EF200000}"/>
    <cellStyle name="40% - Accent5 5_2011-12 data" xfId="8446" xr:uid="{00000000-0005-0000-0000-0000F0200000}"/>
    <cellStyle name="40% - Accent5 50" xfId="8447" xr:uid="{00000000-0005-0000-0000-0000F1200000}"/>
    <cellStyle name="40% - Accent5 51" xfId="8448" xr:uid="{00000000-0005-0000-0000-0000F2200000}"/>
    <cellStyle name="40% - Accent5 52" xfId="8449" xr:uid="{00000000-0005-0000-0000-0000F3200000}"/>
    <cellStyle name="40% - Accent5 53" xfId="8450" xr:uid="{00000000-0005-0000-0000-0000F4200000}"/>
    <cellStyle name="40% - Accent5 54" xfId="8451" xr:uid="{00000000-0005-0000-0000-0000F5200000}"/>
    <cellStyle name="40% - Accent5 55" xfId="8452" xr:uid="{00000000-0005-0000-0000-0000F6200000}"/>
    <cellStyle name="40% - Accent5 56" xfId="8453" xr:uid="{00000000-0005-0000-0000-0000F7200000}"/>
    <cellStyle name="40% - Accent5 57" xfId="8454" xr:uid="{00000000-0005-0000-0000-0000F8200000}"/>
    <cellStyle name="40% - Accent5 58" xfId="8455" xr:uid="{00000000-0005-0000-0000-0000F9200000}"/>
    <cellStyle name="40% - Accent5 59" xfId="8456" xr:uid="{00000000-0005-0000-0000-0000FA200000}"/>
    <cellStyle name="40% - Accent5 6" xfId="8457" xr:uid="{00000000-0005-0000-0000-0000FB200000}"/>
    <cellStyle name="40% - Accent5 6 2" xfId="8458" xr:uid="{00000000-0005-0000-0000-0000FC200000}"/>
    <cellStyle name="40% - Accent5 6 2 2" xfId="8459" xr:uid="{00000000-0005-0000-0000-0000FD200000}"/>
    <cellStyle name="40% - Accent5 6 2 2 2" xfId="8460" xr:uid="{00000000-0005-0000-0000-0000FE200000}"/>
    <cellStyle name="40% - Accent5 6 2 2 2 2" xfId="8461" xr:uid="{00000000-0005-0000-0000-0000FF200000}"/>
    <cellStyle name="40% - Accent5 6 2 2 3" xfId="8462" xr:uid="{00000000-0005-0000-0000-000000210000}"/>
    <cellStyle name="40% - Accent5 6 2 2 4" xfId="8463" xr:uid="{00000000-0005-0000-0000-000001210000}"/>
    <cellStyle name="40% - Accent5 6 2 2_2011-12 data" xfId="8464" xr:uid="{00000000-0005-0000-0000-000002210000}"/>
    <cellStyle name="40% - Accent5 6 2 3" xfId="8465" xr:uid="{00000000-0005-0000-0000-000003210000}"/>
    <cellStyle name="40% - Accent5 6 2 3 2" xfId="8466" xr:uid="{00000000-0005-0000-0000-000004210000}"/>
    <cellStyle name="40% - Accent5 6 2 3 2 2" xfId="8467" xr:uid="{00000000-0005-0000-0000-000005210000}"/>
    <cellStyle name="40% - Accent5 6 2 3 3" xfId="8468" xr:uid="{00000000-0005-0000-0000-000006210000}"/>
    <cellStyle name="40% - Accent5 6 2 3 4" xfId="8469" xr:uid="{00000000-0005-0000-0000-000007210000}"/>
    <cellStyle name="40% - Accent5 6 2 3_2011-12 data" xfId="8470" xr:uid="{00000000-0005-0000-0000-000008210000}"/>
    <cellStyle name="40% - Accent5 6 2 4" xfId="8471" xr:uid="{00000000-0005-0000-0000-000009210000}"/>
    <cellStyle name="40% - Accent5 6 2 4 2" xfId="8472" xr:uid="{00000000-0005-0000-0000-00000A210000}"/>
    <cellStyle name="40% - Accent5 6 2 5" xfId="8473" xr:uid="{00000000-0005-0000-0000-00000B210000}"/>
    <cellStyle name="40% - Accent5 6 2 6" xfId="8474" xr:uid="{00000000-0005-0000-0000-00000C210000}"/>
    <cellStyle name="40% - Accent5 6 2 7" xfId="8475" xr:uid="{00000000-0005-0000-0000-00000D210000}"/>
    <cellStyle name="40% - Accent5 6 2_2011-12 data" xfId="8476" xr:uid="{00000000-0005-0000-0000-00000E210000}"/>
    <cellStyle name="40% - Accent5 6 3" xfId="8477" xr:uid="{00000000-0005-0000-0000-00000F210000}"/>
    <cellStyle name="40% - Accent5 6 3 2" xfId="8478" xr:uid="{00000000-0005-0000-0000-000010210000}"/>
    <cellStyle name="40% - Accent5 6 3 2 2" xfId="8479" xr:uid="{00000000-0005-0000-0000-000011210000}"/>
    <cellStyle name="40% - Accent5 6 3 3" xfId="8480" xr:uid="{00000000-0005-0000-0000-000012210000}"/>
    <cellStyle name="40% - Accent5 6 3 4" xfId="8481" xr:uid="{00000000-0005-0000-0000-000013210000}"/>
    <cellStyle name="40% - Accent5 6 3 5" xfId="8482" xr:uid="{00000000-0005-0000-0000-000014210000}"/>
    <cellStyle name="40% - Accent5 6 3_2011-12 data" xfId="8483" xr:uid="{00000000-0005-0000-0000-000015210000}"/>
    <cellStyle name="40% - Accent5 6 4" xfId="8484" xr:uid="{00000000-0005-0000-0000-000016210000}"/>
    <cellStyle name="40% - Accent5 6 4 2" xfId="8485" xr:uid="{00000000-0005-0000-0000-000017210000}"/>
    <cellStyle name="40% - Accent5 6 5" xfId="8486" xr:uid="{00000000-0005-0000-0000-000018210000}"/>
    <cellStyle name="40% - Accent5 6 6" xfId="8487" xr:uid="{00000000-0005-0000-0000-000019210000}"/>
    <cellStyle name="40% - Accent5 6 7" xfId="8488" xr:uid="{00000000-0005-0000-0000-00001A210000}"/>
    <cellStyle name="40% - Accent5 6_2011-12 data" xfId="8489" xr:uid="{00000000-0005-0000-0000-00001B210000}"/>
    <cellStyle name="40% - Accent5 60" xfId="8490" xr:uid="{00000000-0005-0000-0000-00001C210000}"/>
    <cellStyle name="40% - Accent5 61" xfId="8491" xr:uid="{00000000-0005-0000-0000-00001D210000}"/>
    <cellStyle name="40% - Accent5 62" xfId="8492" xr:uid="{00000000-0005-0000-0000-00001E210000}"/>
    <cellStyle name="40% - Accent5 63" xfId="8493" xr:uid="{00000000-0005-0000-0000-00001F210000}"/>
    <cellStyle name="40% - Accent5 64" xfId="8494" xr:uid="{00000000-0005-0000-0000-000020210000}"/>
    <cellStyle name="40% - Accent5 65" xfId="8495" xr:uid="{00000000-0005-0000-0000-000021210000}"/>
    <cellStyle name="40% - Accent5 66" xfId="8496" xr:uid="{00000000-0005-0000-0000-000022210000}"/>
    <cellStyle name="40% - Accent5 67" xfId="8497" xr:uid="{00000000-0005-0000-0000-000023210000}"/>
    <cellStyle name="40% - Accent5 68" xfId="8498" xr:uid="{00000000-0005-0000-0000-000024210000}"/>
    <cellStyle name="40% - Accent5 69" xfId="8499" xr:uid="{00000000-0005-0000-0000-000025210000}"/>
    <cellStyle name="40% - Accent5 7" xfId="8500" xr:uid="{00000000-0005-0000-0000-000026210000}"/>
    <cellStyle name="40% - Accent5 7 2" xfId="8501" xr:uid="{00000000-0005-0000-0000-000027210000}"/>
    <cellStyle name="40% - Accent5 7 2 2" xfId="8502" xr:uid="{00000000-0005-0000-0000-000028210000}"/>
    <cellStyle name="40% - Accent5 7 2 2 2" xfId="8503" xr:uid="{00000000-0005-0000-0000-000029210000}"/>
    <cellStyle name="40% - Accent5 7 2 2 2 2" xfId="8504" xr:uid="{00000000-0005-0000-0000-00002A210000}"/>
    <cellStyle name="40% - Accent5 7 2 2 3" xfId="8505" xr:uid="{00000000-0005-0000-0000-00002B210000}"/>
    <cellStyle name="40% - Accent5 7 2 2 4" xfId="8506" xr:uid="{00000000-0005-0000-0000-00002C210000}"/>
    <cellStyle name="40% - Accent5 7 2 3" xfId="8507" xr:uid="{00000000-0005-0000-0000-00002D210000}"/>
    <cellStyle name="40% - Accent5 7 2 3 2" xfId="8508" xr:uid="{00000000-0005-0000-0000-00002E210000}"/>
    <cellStyle name="40% - Accent5 7 2 3 2 2" xfId="8509" xr:uid="{00000000-0005-0000-0000-00002F210000}"/>
    <cellStyle name="40% - Accent5 7 2 3 3" xfId="8510" xr:uid="{00000000-0005-0000-0000-000030210000}"/>
    <cellStyle name="40% - Accent5 7 2 3 4" xfId="8511" xr:uid="{00000000-0005-0000-0000-000031210000}"/>
    <cellStyle name="40% - Accent5 7 2 4" xfId="8512" xr:uid="{00000000-0005-0000-0000-000032210000}"/>
    <cellStyle name="40% - Accent5 7 2 4 2" xfId="8513" xr:uid="{00000000-0005-0000-0000-000033210000}"/>
    <cellStyle name="40% - Accent5 7 2 5" xfId="8514" xr:uid="{00000000-0005-0000-0000-000034210000}"/>
    <cellStyle name="40% - Accent5 7 2 6" xfId="8515" xr:uid="{00000000-0005-0000-0000-000035210000}"/>
    <cellStyle name="40% - Accent5 7 3" xfId="8516" xr:uid="{00000000-0005-0000-0000-000036210000}"/>
    <cellStyle name="40% - Accent5 7 3 2" xfId="8517" xr:uid="{00000000-0005-0000-0000-000037210000}"/>
    <cellStyle name="40% - Accent5 7 3 2 2" xfId="8518" xr:uid="{00000000-0005-0000-0000-000038210000}"/>
    <cellStyle name="40% - Accent5 7 3 3" xfId="8519" xr:uid="{00000000-0005-0000-0000-000039210000}"/>
    <cellStyle name="40% - Accent5 7 3 4" xfId="8520" xr:uid="{00000000-0005-0000-0000-00003A210000}"/>
    <cellStyle name="40% - Accent5 7 4" xfId="8521" xr:uid="{00000000-0005-0000-0000-00003B210000}"/>
    <cellStyle name="40% - Accent5 7 4 2" xfId="8522" xr:uid="{00000000-0005-0000-0000-00003C210000}"/>
    <cellStyle name="40% - Accent5 7 5" xfId="8523" xr:uid="{00000000-0005-0000-0000-00003D210000}"/>
    <cellStyle name="40% - Accent5 7 6" xfId="8524" xr:uid="{00000000-0005-0000-0000-00003E210000}"/>
    <cellStyle name="40% - Accent5 70" xfId="8525" xr:uid="{00000000-0005-0000-0000-00003F210000}"/>
    <cellStyle name="40% - Accent5 71" xfId="8526" xr:uid="{00000000-0005-0000-0000-000040210000}"/>
    <cellStyle name="40% - Accent5 72" xfId="8527" xr:uid="{00000000-0005-0000-0000-000041210000}"/>
    <cellStyle name="40% - Accent5 73" xfId="8528" xr:uid="{00000000-0005-0000-0000-000042210000}"/>
    <cellStyle name="40% - Accent5 74" xfId="8529" xr:uid="{00000000-0005-0000-0000-000043210000}"/>
    <cellStyle name="40% - Accent5 75" xfId="8530" xr:uid="{00000000-0005-0000-0000-000044210000}"/>
    <cellStyle name="40% - Accent5 76" xfId="8531" xr:uid="{00000000-0005-0000-0000-000045210000}"/>
    <cellStyle name="40% - Accent5 77" xfId="8532" xr:uid="{00000000-0005-0000-0000-000046210000}"/>
    <cellStyle name="40% - Accent5 78" xfId="8533" xr:uid="{00000000-0005-0000-0000-000047210000}"/>
    <cellStyle name="40% - Accent5 79" xfId="8534" xr:uid="{00000000-0005-0000-0000-000048210000}"/>
    <cellStyle name="40% - Accent5 8" xfId="8535" xr:uid="{00000000-0005-0000-0000-000049210000}"/>
    <cellStyle name="40% - Accent5 8 2" xfId="8536" xr:uid="{00000000-0005-0000-0000-00004A210000}"/>
    <cellStyle name="40% - Accent5 8 2 2" xfId="8537" xr:uid="{00000000-0005-0000-0000-00004B210000}"/>
    <cellStyle name="40% - Accent5 8 2 2 2" xfId="8538" xr:uid="{00000000-0005-0000-0000-00004C210000}"/>
    <cellStyle name="40% - Accent5 8 2 2 2 2" xfId="8539" xr:uid="{00000000-0005-0000-0000-00004D210000}"/>
    <cellStyle name="40% - Accent5 8 2 2 3" xfId="8540" xr:uid="{00000000-0005-0000-0000-00004E210000}"/>
    <cellStyle name="40% - Accent5 8 2 2 4" xfId="8541" xr:uid="{00000000-0005-0000-0000-00004F210000}"/>
    <cellStyle name="40% - Accent5 8 2 3" xfId="8542" xr:uid="{00000000-0005-0000-0000-000050210000}"/>
    <cellStyle name="40% - Accent5 8 2 3 2" xfId="8543" xr:uid="{00000000-0005-0000-0000-000051210000}"/>
    <cellStyle name="40% - Accent5 8 2 3 2 2" xfId="8544" xr:uid="{00000000-0005-0000-0000-000052210000}"/>
    <cellStyle name="40% - Accent5 8 2 3 3" xfId="8545" xr:uid="{00000000-0005-0000-0000-000053210000}"/>
    <cellStyle name="40% - Accent5 8 2 3 4" xfId="8546" xr:uid="{00000000-0005-0000-0000-000054210000}"/>
    <cellStyle name="40% - Accent5 8 2 4" xfId="8547" xr:uid="{00000000-0005-0000-0000-000055210000}"/>
    <cellStyle name="40% - Accent5 8 2 4 2" xfId="8548" xr:uid="{00000000-0005-0000-0000-000056210000}"/>
    <cellStyle name="40% - Accent5 8 2 5" xfId="8549" xr:uid="{00000000-0005-0000-0000-000057210000}"/>
    <cellStyle name="40% - Accent5 8 2 6" xfId="8550" xr:uid="{00000000-0005-0000-0000-000058210000}"/>
    <cellStyle name="40% - Accent5 8 3" xfId="8551" xr:uid="{00000000-0005-0000-0000-000059210000}"/>
    <cellStyle name="40% - Accent5 8 3 2" xfId="8552" xr:uid="{00000000-0005-0000-0000-00005A210000}"/>
    <cellStyle name="40% - Accent5 8 3 2 2" xfId="8553" xr:uid="{00000000-0005-0000-0000-00005B210000}"/>
    <cellStyle name="40% - Accent5 8 3 3" xfId="8554" xr:uid="{00000000-0005-0000-0000-00005C210000}"/>
    <cellStyle name="40% - Accent5 8 3 4" xfId="8555" xr:uid="{00000000-0005-0000-0000-00005D210000}"/>
    <cellStyle name="40% - Accent5 8 4" xfId="8556" xr:uid="{00000000-0005-0000-0000-00005E210000}"/>
    <cellStyle name="40% - Accent5 8 4 2" xfId="8557" xr:uid="{00000000-0005-0000-0000-00005F210000}"/>
    <cellStyle name="40% - Accent5 8 5" xfId="8558" xr:uid="{00000000-0005-0000-0000-000060210000}"/>
    <cellStyle name="40% - Accent5 8 6" xfId="8559" xr:uid="{00000000-0005-0000-0000-000061210000}"/>
    <cellStyle name="40% - Accent5 80" xfId="8560" xr:uid="{00000000-0005-0000-0000-000062210000}"/>
    <cellStyle name="40% - Accent5 81" xfId="8561" xr:uid="{00000000-0005-0000-0000-000063210000}"/>
    <cellStyle name="40% - Accent5 82" xfId="8562" xr:uid="{00000000-0005-0000-0000-000064210000}"/>
    <cellStyle name="40% - Accent5 83" xfId="8563" xr:uid="{00000000-0005-0000-0000-000065210000}"/>
    <cellStyle name="40% - Accent5 84" xfId="8564" xr:uid="{00000000-0005-0000-0000-000066210000}"/>
    <cellStyle name="40% - Accent5 85" xfId="8565" xr:uid="{00000000-0005-0000-0000-000067210000}"/>
    <cellStyle name="40% - Accent5 86" xfId="8566" xr:uid="{00000000-0005-0000-0000-000068210000}"/>
    <cellStyle name="40% - Accent5 87" xfId="8567" xr:uid="{00000000-0005-0000-0000-000069210000}"/>
    <cellStyle name="40% - Accent5 88" xfId="8568" xr:uid="{00000000-0005-0000-0000-00006A210000}"/>
    <cellStyle name="40% - Accent5 89" xfId="8569" xr:uid="{00000000-0005-0000-0000-00006B210000}"/>
    <cellStyle name="40% - Accent5 9" xfId="8570" xr:uid="{00000000-0005-0000-0000-00006C210000}"/>
    <cellStyle name="40% - Accent5 9 2" xfId="8571" xr:uid="{00000000-0005-0000-0000-00006D210000}"/>
    <cellStyle name="40% - Accent5 9 2 2" xfId="8572" xr:uid="{00000000-0005-0000-0000-00006E210000}"/>
    <cellStyle name="40% - Accent5 9 2 2 2" xfId="8573" xr:uid="{00000000-0005-0000-0000-00006F210000}"/>
    <cellStyle name="40% - Accent5 9 2 2 2 2" xfId="8574" xr:uid="{00000000-0005-0000-0000-000070210000}"/>
    <cellStyle name="40% - Accent5 9 2 2 3" xfId="8575" xr:uid="{00000000-0005-0000-0000-000071210000}"/>
    <cellStyle name="40% - Accent5 9 2 2 4" xfId="8576" xr:uid="{00000000-0005-0000-0000-000072210000}"/>
    <cellStyle name="40% - Accent5 9 2 3" xfId="8577" xr:uid="{00000000-0005-0000-0000-000073210000}"/>
    <cellStyle name="40% - Accent5 9 2 3 2" xfId="8578" xr:uid="{00000000-0005-0000-0000-000074210000}"/>
    <cellStyle name="40% - Accent5 9 2 3 2 2" xfId="8579" xr:uid="{00000000-0005-0000-0000-000075210000}"/>
    <cellStyle name="40% - Accent5 9 2 3 3" xfId="8580" xr:uid="{00000000-0005-0000-0000-000076210000}"/>
    <cellStyle name="40% - Accent5 9 2 3 4" xfId="8581" xr:uid="{00000000-0005-0000-0000-000077210000}"/>
    <cellStyle name="40% - Accent5 9 2 4" xfId="8582" xr:uid="{00000000-0005-0000-0000-000078210000}"/>
    <cellStyle name="40% - Accent5 9 2 4 2" xfId="8583" xr:uid="{00000000-0005-0000-0000-000079210000}"/>
    <cellStyle name="40% - Accent5 9 2 5" xfId="8584" xr:uid="{00000000-0005-0000-0000-00007A210000}"/>
    <cellStyle name="40% - Accent5 9 2 6" xfId="8585" xr:uid="{00000000-0005-0000-0000-00007B210000}"/>
    <cellStyle name="40% - Accent5 9 3" xfId="8586" xr:uid="{00000000-0005-0000-0000-00007C210000}"/>
    <cellStyle name="40% - Accent5 9 3 2" xfId="8587" xr:uid="{00000000-0005-0000-0000-00007D210000}"/>
    <cellStyle name="40% - Accent5 9 3 2 2" xfId="8588" xr:uid="{00000000-0005-0000-0000-00007E210000}"/>
    <cellStyle name="40% - Accent5 9 3 3" xfId="8589" xr:uid="{00000000-0005-0000-0000-00007F210000}"/>
    <cellStyle name="40% - Accent5 9 3 4" xfId="8590" xr:uid="{00000000-0005-0000-0000-000080210000}"/>
    <cellStyle name="40% - Accent5 9 4" xfId="8591" xr:uid="{00000000-0005-0000-0000-000081210000}"/>
    <cellStyle name="40% - Accent5 9 4 2" xfId="8592" xr:uid="{00000000-0005-0000-0000-000082210000}"/>
    <cellStyle name="40% - Accent5 9 5" xfId="8593" xr:uid="{00000000-0005-0000-0000-000083210000}"/>
    <cellStyle name="40% - Accent5 9 6" xfId="8594" xr:uid="{00000000-0005-0000-0000-000084210000}"/>
    <cellStyle name="40% - Accent5 90" xfId="8595" xr:uid="{00000000-0005-0000-0000-000085210000}"/>
    <cellStyle name="40% - Accent5 91" xfId="8596" xr:uid="{00000000-0005-0000-0000-000086210000}"/>
    <cellStyle name="40% - Accent5 92" xfId="8597" xr:uid="{00000000-0005-0000-0000-000087210000}"/>
    <cellStyle name="40% - Accent5 93" xfId="8598" xr:uid="{00000000-0005-0000-0000-000088210000}"/>
    <cellStyle name="40% - Accent5 94" xfId="8599" xr:uid="{00000000-0005-0000-0000-000089210000}"/>
    <cellStyle name="40% - Accent5 95" xfId="8600" xr:uid="{00000000-0005-0000-0000-00008A210000}"/>
    <cellStyle name="40% - Accent5 96" xfId="8601" xr:uid="{00000000-0005-0000-0000-00008B210000}"/>
    <cellStyle name="40% - Accent5 97" xfId="8602" xr:uid="{00000000-0005-0000-0000-00008C210000}"/>
    <cellStyle name="40% - Accent5 98" xfId="8603" xr:uid="{00000000-0005-0000-0000-00008D210000}"/>
    <cellStyle name="40% - Accent5 99" xfId="8604" xr:uid="{00000000-0005-0000-0000-00008E210000}"/>
    <cellStyle name="40% - Accent6 10" xfId="8605" xr:uid="{00000000-0005-0000-0000-00008F210000}"/>
    <cellStyle name="40% - Accent6 10 2" xfId="8606" xr:uid="{00000000-0005-0000-0000-000090210000}"/>
    <cellStyle name="40% - Accent6 10 2 2" xfId="8607" xr:uid="{00000000-0005-0000-0000-000091210000}"/>
    <cellStyle name="40% - Accent6 10 2 2 2" xfId="8608" xr:uid="{00000000-0005-0000-0000-000092210000}"/>
    <cellStyle name="40% - Accent6 10 2 2 2 2" xfId="8609" xr:uid="{00000000-0005-0000-0000-000093210000}"/>
    <cellStyle name="40% - Accent6 10 2 2 3" xfId="8610" xr:uid="{00000000-0005-0000-0000-000094210000}"/>
    <cellStyle name="40% - Accent6 10 2 2 4" xfId="8611" xr:uid="{00000000-0005-0000-0000-000095210000}"/>
    <cellStyle name="40% - Accent6 10 2 3" xfId="8612" xr:uid="{00000000-0005-0000-0000-000096210000}"/>
    <cellStyle name="40% - Accent6 10 2 3 2" xfId="8613" xr:uid="{00000000-0005-0000-0000-000097210000}"/>
    <cellStyle name="40% - Accent6 10 2 3 2 2" xfId="8614" xr:uid="{00000000-0005-0000-0000-000098210000}"/>
    <cellStyle name="40% - Accent6 10 2 3 3" xfId="8615" xr:uid="{00000000-0005-0000-0000-000099210000}"/>
    <cellStyle name="40% - Accent6 10 2 3 4" xfId="8616" xr:uid="{00000000-0005-0000-0000-00009A210000}"/>
    <cellStyle name="40% - Accent6 10 2 4" xfId="8617" xr:uid="{00000000-0005-0000-0000-00009B210000}"/>
    <cellStyle name="40% - Accent6 10 2 4 2" xfId="8618" xr:uid="{00000000-0005-0000-0000-00009C210000}"/>
    <cellStyle name="40% - Accent6 10 2 5" xfId="8619" xr:uid="{00000000-0005-0000-0000-00009D210000}"/>
    <cellStyle name="40% - Accent6 10 2 6" xfId="8620" xr:uid="{00000000-0005-0000-0000-00009E210000}"/>
    <cellStyle name="40% - Accent6 10 3" xfId="8621" xr:uid="{00000000-0005-0000-0000-00009F210000}"/>
    <cellStyle name="40% - Accent6 10 3 2" xfId="8622" xr:uid="{00000000-0005-0000-0000-0000A0210000}"/>
    <cellStyle name="40% - Accent6 10 3 2 2" xfId="8623" xr:uid="{00000000-0005-0000-0000-0000A1210000}"/>
    <cellStyle name="40% - Accent6 10 3 3" xfId="8624" xr:uid="{00000000-0005-0000-0000-0000A2210000}"/>
    <cellStyle name="40% - Accent6 10 3 4" xfId="8625" xr:uid="{00000000-0005-0000-0000-0000A3210000}"/>
    <cellStyle name="40% - Accent6 10 4" xfId="8626" xr:uid="{00000000-0005-0000-0000-0000A4210000}"/>
    <cellStyle name="40% - Accent6 10 4 2" xfId="8627" xr:uid="{00000000-0005-0000-0000-0000A5210000}"/>
    <cellStyle name="40% - Accent6 10 5" xfId="8628" xr:uid="{00000000-0005-0000-0000-0000A6210000}"/>
    <cellStyle name="40% - Accent6 10 6" xfId="8629" xr:uid="{00000000-0005-0000-0000-0000A7210000}"/>
    <cellStyle name="40% - Accent6 100" xfId="8630" xr:uid="{00000000-0005-0000-0000-0000A8210000}"/>
    <cellStyle name="40% - Accent6 101" xfId="8631" xr:uid="{00000000-0005-0000-0000-0000A9210000}"/>
    <cellStyle name="40% - Accent6 102" xfId="8632" xr:uid="{00000000-0005-0000-0000-0000AA210000}"/>
    <cellStyle name="40% - Accent6 11" xfId="8633" xr:uid="{00000000-0005-0000-0000-0000AB210000}"/>
    <cellStyle name="40% - Accent6 11 2" xfId="8634" xr:uid="{00000000-0005-0000-0000-0000AC210000}"/>
    <cellStyle name="40% - Accent6 11 2 2" xfId="8635" xr:uid="{00000000-0005-0000-0000-0000AD210000}"/>
    <cellStyle name="40% - Accent6 11 2 2 2" xfId="8636" xr:uid="{00000000-0005-0000-0000-0000AE210000}"/>
    <cellStyle name="40% - Accent6 11 2 2 2 2" xfId="8637" xr:uid="{00000000-0005-0000-0000-0000AF210000}"/>
    <cellStyle name="40% - Accent6 11 2 2 3" xfId="8638" xr:uid="{00000000-0005-0000-0000-0000B0210000}"/>
    <cellStyle name="40% - Accent6 11 2 2 4" xfId="8639" xr:uid="{00000000-0005-0000-0000-0000B1210000}"/>
    <cellStyle name="40% - Accent6 11 2 3" xfId="8640" xr:uid="{00000000-0005-0000-0000-0000B2210000}"/>
    <cellStyle name="40% - Accent6 11 2 3 2" xfId="8641" xr:uid="{00000000-0005-0000-0000-0000B3210000}"/>
    <cellStyle name="40% - Accent6 11 2 3 2 2" xfId="8642" xr:uid="{00000000-0005-0000-0000-0000B4210000}"/>
    <cellStyle name="40% - Accent6 11 2 3 3" xfId="8643" xr:uid="{00000000-0005-0000-0000-0000B5210000}"/>
    <cellStyle name="40% - Accent6 11 2 3 4" xfId="8644" xr:uid="{00000000-0005-0000-0000-0000B6210000}"/>
    <cellStyle name="40% - Accent6 11 2 4" xfId="8645" xr:uid="{00000000-0005-0000-0000-0000B7210000}"/>
    <cellStyle name="40% - Accent6 11 2 4 2" xfId="8646" xr:uid="{00000000-0005-0000-0000-0000B8210000}"/>
    <cellStyle name="40% - Accent6 11 2 5" xfId="8647" xr:uid="{00000000-0005-0000-0000-0000B9210000}"/>
    <cellStyle name="40% - Accent6 11 2 6" xfId="8648" xr:uid="{00000000-0005-0000-0000-0000BA210000}"/>
    <cellStyle name="40% - Accent6 11 3" xfId="8649" xr:uid="{00000000-0005-0000-0000-0000BB210000}"/>
    <cellStyle name="40% - Accent6 11 3 2" xfId="8650" xr:uid="{00000000-0005-0000-0000-0000BC210000}"/>
    <cellStyle name="40% - Accent6 11 3 2 2" xfId="8651" xr:uid="{00000000-0005-0000-0000-0000BD210000}"/>
    <cellStyle name="40% - Accent6 11 3 3" xfId="8652" xr:uid="{00000000-0005-0000-0000-0000BE210000}"/>
    <cellStyle name="40% - Accent6 11 3 4" xfId="8653" xr:uid="{00000000-0005-0000-0000-0000BF210000}"/>
    <cellStyle name="40% - Accent6 11 4" xfId="8654" xr:uid="{00000000-0005-0000-0000-0000C0210000}"/>
    <cellStyle name="40% - Accent6 11 4 2" xfId="8655" xr:uid="{00000000-0005-0000-0000-0000C1210000}"/>
    <cellStyle name="40% - Accent6 11 5" xfId="8656" xr:uid="{00000000-0005-0000-0000-0000C2210000}"/>
    <cellStyle name="40% - Accent6 11 6" xfId="8657" xr:uid="{00000000-0005-0000-0000-0000C3210000}"/>
    <cellStyle name="40% - Accent6 12" xfId="8658" xr:uid="{00000000-0005-0000-0000-0000C4210000}"/>
    <cellStyle name="40% - Accent6 12 2" xfId="8659" xr:uid="{00000000-0005-0000-0000-0000C5210000}"/>
    <cellStyle name="40% - Accent6 12 2 2" xfId="8660" xr:uid="{00000000-0005-0000-0000-0000C6210000}"/>
    <cellStyle name="40% - Accent6 12 2 2 2" xfId="8661" xr:uid="{00000000-0005-0000-0000-0000C7210000}"/>
    <cellStyle name="40% - Accent6 12 2 2 2 2" xfId="8662" xr:uid="{00000000-0005-0000-0000-0000C8210000}"/>
    <cellStyle name="40% - Accent6 12 2 2 3" xfId="8663" xr:uid="{00000000-0005-0000-0000-0000C9210000}"/>
    <cellStyle name="40% - Accent6 12 2 2 4" xfId="8664" xr:uid="{00000000-0005-0000-0000-0000CA210000}"/>
    <cellStyle name="40% - Accent6 12 2 3" xfId="8665" xr:uid="{00000000-0005-0000-0000-0000CB210000}"/>
    <cellStyle name="40% - Accent6 12 2 3 2" xfId="8666" xr:uid="{00000000-0005-0000-0000-0000CC210000}"/>
    <cellStyle name="40% - Accent6 12 2 3 2 2" xfId="8667" xr:uid="{00000000-0005-0000-0000-0000CD210000}"/>
    <cellStyle name="40% - Accent6 12 2 3 3" xfId="8668" xr:uid="{00000000-0005-0000-0000-0000CE210000}"/>
    <cellStyle name="40% - Accent6 12 2 3 4" xfId="8669" xr:uid="{00000000-0005-0000-0000-0000CF210000}"/>
    <cellStyle name="40% - Accent6 12 2 4" xfId="8670" xr:uid="{00000000-0005-0000-0000-0000D0210000}"/>
    <cellStyle name="40% - Accent6 12 2 4 2" xfId="8671" xr:uid="{00000000-0005-0000-0000-0000D1210000}"/>
    <cellStyle name="40% - Accent6 12 2 5" xfId="8672" xr:uid="{00000000-0005-0000-0000-0000D2210000}"/>
    <cellStyle name="40% - Accent6 12 2 6" xfId="8673" xr:uid="{00000000-0005-0000-0000-0000D3210000}"/>
    <cellStyle name="40% - Accent6 12 3" xfId="8674" xr:uid="{00000000-0005-0000-0000-0000D4210000}"/>
    <cellStyle name="40% - Accent6 12 3 2" xfId="8675" xr:uid="{00000000-0005-0000-0000-0000D5210000}"/>
    <cellStyle name="40% - Accent6 12 3 2 2" xfId="8676" xr:uid="{00000000-0005-0000-0000-0000D6210000}"/>
    <cellStyle name="40% - Accent6 12 3 3" xfId="8677" xr:uid="{00000000-0005-0000-0000-0000D7210000}"/>
    <cellStyle name="40% - Accent6 12 3 4" xfId="8678" xr:uid="{00000000-0005-0000-0000-0000D8210000}"/>
    <cellStyle name="40% - Accent6 12 4" xfId="8679" xr:uid="{00000000-0005-0000-0000-0000D9210000}"/>
    <cellStyle name="40% - Accent6 12 4 2" xfId="8680" xr:uid="{00000000-0005-0000-0000-0000DA210000}"/>
    <cellStyle name="40% - Accent6 12 5" xfId="8681" xr:uid="{00000000-0005-0000-0000-0000DB210000}"/>
    <cellStyle name="40% - Accent6 12 6" xfId="8682" xr:uid="{00000000-0005-0000-0000-0000DC210000}"/>
    <cellStyle name="40% - Accent6 13" xfId="8683" xr:uid="{00000000-0005-0000-0000-0000DD210000}"/>
    <cellStyle name="40% - Accent6 13 2" xfId="8684" xr:uid="{00000000-0005-0000-0000-0000DE210000}"/>
    <cellStyle name="40% - Accent6 13 2 2" xfId="8685" xr:uid="{00000000-0005-0000-0000-0000DF210000}"/>
    <cellStyle name="40% - Accent6 13 2 2 2" xfId="8686" xr:uid="{00000000-0005-0000-0000-0000E0210000}"/>
    <cellStyle name="40% - Accent6 13 2 2 2 2" xfId="8687" xr:uid="{00000000-0005-0000-0000-0000E1210000}"/>
    <cellStyle name="40% - Accent6 13 2 2 3" xfId="8688" xr:uid="{00000000-0005-0000-0000-0000E2210000}"/>
    <cellStyle name="40% - Accent6 13 2 2 4" xfId="8689" xr:uid="{00000000-0005-0000-0000-0000E3210000}"/>
    <cellStyle name="40% - Accent6 13 2 3" xfId="8690" xr:uid="{00000000-0005-0000-0000-0000E4210000}"/>
    <cellStyle name="40% - Accent6 13 2 3 2" xfId="8691" xr:uid="{00000000-0005-0000-0000-0000E5210000}"/>
    <cellStyle name="40% - Accent6 13 2 3 2 2" xfId="8692" xr:uid="{00000000-0005-0000-0000-0000E6210000}"/>
    <cellStyle name="40% - Accent6 13 2 3 3" xfId="8693" xr:uid="{00000000-0005-0000-0000-0000E7210000}"/>
    <cellStyle name="40% - Accent6 13 2 3 4" xfId="8694" xr:uid="{00000000-0005-0000-0000-0000E8210000}"/>
    <cellStyle name="40% - Accent6 13 2 4" xfId="8695" xr:uid="{00000000-0005-0000-0000-0000E9210000}"/>
    <cellStyle name="40% - Accent6 13 2 4 2" xfId="8696" xr:uid="{00000000-0005-0000-0000-0000EA210000}"/>
    <cellStyle name="40% - Accent6 13 2 5" xfId="8697" xr:uid="{00000000-0005-0000-0000-0000EB210000}"/>
    <cellStyle name="40% - Accent6 13 2 6" xfId="8698" xr:uid="{00000000-0005-0000-0000-0000EC210000}"/>
    <cellStyle name="40% - Accent6 13 3" xfId="8699" xr:uid="{00000000-0005-0000-0000-0000ED210000}"/>
    <cellStyle name="40% - Accent6 13 3 2" xfId="8700" xr:uid="{00000000-0005-0000-0000-0000EE210000}"/>
    <cellStyle name="40% - Accent6 13 3 2 2" xfId="8701" xr:uid="{00000000-0005-0000-0000-0000EF210000}"/>
    <cellStyle name="40% - Accent6 13 3 3" xfId="8702" xr:uid="{00000000-0005-0000-0000-0000F0210000}"/>
    <cellStyle name="40% - Accent6 13 3 4" xfId="8703" xr:uid="{00000000-0005-0000-0000-0000F1210000}"/>
    <cellStyle name="40% - Accent6 13 4" xfId="8704" xr:uid="{00000000-0005-0000-0000-0000F2210000}"/>
    <cellStyle name="40% - Accent6 13 4 2" xfId="8705" xr:uid="{00000000-0005-0000-0000-0000F3210000}"/>
    <cellStyle name="40% - Accent6 13 5" xfId="8706" xr:uid="{00000000-0005-0000-0000-0000F4210000}"/>
    <cellStyle name="40% - Accent6 13 6" xfId="8707" xr:uid="{00000000-0005-0000-0000-0000F5210000}"/>
    <cellStyle name="40% - Accent6 14" xfId="8708" xr:uid="{00000000-0005-0000-0000-0000F6210000}"/>
    <cellStyle name="40% - Accent6 14 2" xfId="8709" xr:uid="{00000000-0005-0000-0000-0000F7210000}"/>
    <cellStyle name="40% - Accent6 14 2 2" xfId="8710" xr:uid="{00000000-0005-0000-0000-0000F8210000}"/>
    <cellStyle name="40% - Accent6 14 2 2 2" xfId="8711" xr:uid="{00000000-0005-0000-0000-0000F9210000}"/>
    <cellStyle name="40% - Accent6 14 2 2 2 2" xfId="8712" xr:uid="{00000000-0005-0000-0000-0000FA210000}"/>
    <cellStyle name="40% - Accent6 14 2 2 3" xfId="8713" xr:uid="{00000000-0005-0000-0000-0000FB210000}"/>
    <cellStyle name="40% - Accent6 14 2 2 4" xfId="8714" xr:uid="{00000000-0005-0000-0000-0000FC210000}"/>
    <cellStyle name="40% - Accent6 14 2 3" xfId="8715" xr:uid="{00000000-0005-0000-0000-0000FD210000}"/>
    <cellStyle name="40% - Accent6 14 2 3 2" xfId="8716" xr:uid="{00000000-0005-0000-0000-0000FE210000}"/>
    <cellStyle name="40% - Accent6 14 2 3 2 2" xfId="8717" xr:uid="{00000000-0005-0000-0000-0000FF210000}"/>
    <cellStyle name="40% - Accent6 14 2 3 3" xfId="8718" xr:uid="{00000000-0005-0000-0000-000000220000}"/>
    <cellStyle name="40% - Accent6 14 2 3 4" xfId="8719" xr:uid="{00000000-0005-0000-0000-000001220000}"/>
    <cellStyle name="40% - Accent6 14 2 4" xfId="8720" xr:uid="{00000000-0005-0000-0000-000002220000}"/>
    <cellStyle name="40% - Accent6 14 2 4 2" xfId="8721" xr:uid="{00000000-0005-0000-0000-000003220000}"/>
    <cellStyle name="40% - Accent6 14 2 5" xfId="8722" xr:uid="{00000000-0005-0000-0000-000004220000}"/>
    <cellStyle name="40% - Accent6 14 2 6" xfId="8723" xr:uid="{00000000-0005-0000-0000-000005220000}"/>
    <cellStyle name="40% - Accent6 14 3" xfId="8724" xr:uid="{00000000-0005-0000-0000-000006220000}"/>
    <cellStyle name="40% - Accent6 14 3 2" xfId="8725" xr:uid="{00000000-0005-0000-0000-000007220000}"/>
    <cellStyle name="40% - Accent6 14 3 2 2" xfId="8726" xr:uid="{00000000-0005-0000-0000-000008220000}"/>
    <cellStyle name="40% - Accent6 14 3 3" xfId="8727" xr:uid="{00000000-0005-0000-0000-000009220000}"/>
    <cellStyle name="40% - Accent6 14 3 4" xfId="8728" xr:uid="{00000000-0005-0000-0000-00000A220000}"/>
    <cellStyle name="40% - Accent6 14 4" xfId="8729" xr:uid="{00000000-0005-0000-0000-00000B220000}"/>
    <cellStyle name="40% - Accent6 14 4 2" xfId="8730" xr:uid="{00000000-0005-0000-0000-00000C220000}"/>
    <cellStyle name="40% - Accent6 14 5" xfId="8731" xr:uid="{00000000-0005-0000-0000-00000D220000}"/>
    <cellStyle name="40% - Accent6 14 6" xfId="8732" xr:uid="{00000000-0005-0000-0000-00000E220000}"/>
    <cellStyle name="40% - Accent6 15" xfId="8733" xr:uid="{00000000-0005-0000-0000-00000F220000}"/>
    <cellStyle name="40% - Accent6 15 2" xfId="8734" xr:uid="{00000000-0005-0000-0000-000010220000}"/>
    <cellStyle name="40% - Accent6 15 2 2" xfId="8735" xr:uid="{00000000-0005-0000-0000-000011220000}"/>
    <cellStyle name="40% - Accent6 15 2 2 2" xfId="8736" xr:uid="{00000000-0005-0000-0000-000012220000}"/>
    <cellStyle name="40% - Accent6 15 2 2 2 2" xfId="8737" xr:uid="{00000000-0005-0000-0000-000013220000}"/>
    <cellStyle name="40% - Accent6 15 2 2 3" xfId="8738" xr:uid="{00000000-0005-0000-0000-000014220000}"/>
    <cellStyle name="40% - Accent6 15 2 2 4" xfId="8739" xr:uid="{00000000-0005-0000-0000-000015220000}"/>
    <cellStyle name="40% - Accent6 15 2 3" xfId="8740" xr:uid="{00000000-0005-0000-0000-000016220000}"/>
    <cellStyle name="40% - Accent6 15 2 3 2" xfId="8741" xr:uid="{00000000-0005-0000-0000-000017220000}"/>
    <cellStyle name="40% - Accent6 15 2 3 2 2" xfId="8742" xr:uid="{00000000-0005-0000-0000-000018220000}"/>
    <cellStyle name="40% - Accent6 15 2 3 3" xfId="8743" xr:uid="{00000000-0005-0000-0000-000019220000}"/>
    <cellStyle name="40% - Accent6 15 2 3 4" xfId="8744" xr:uid="{00000000-0005-0000-0000-00001A220000}"/>
    <cellStyle name="40% - Accent6 15 2 4" xfId="8745" xr:uid="{00000000-0005-0000-0000-00001B220000}"/>
    <cellStyle name="40% - Accent6 15 2 4 2" xfId="8746" xr:uid="{00000000-0005-0000-0000-00001C220000}"/>
    <cellStyle name="40% - Accent6 15 2 5" xfId="8747" xr:uid="{00000000-0005-0000-0000-00001D220000}"/>
    <cellStyle name="40% - Accent6 15 2 6" xfId="8748" xr:uid="{00000000-0005-0000-0000-00001E220000}"/>
    <cellStyle name="40% - Accent6 15 3" xfId="8749" xr:uid="{00000000-0005-0000-0000-00001F220000}"/>
    <cellStyle name="40% - Accent6 15 3 2" xfId="8750" xr:uid="{00000000-0005-0000-0000-000020220000}"/>
    <cellStyle name="40% - Accent6 15 3 2 2" xfId="8751" xr:uid="{00000000-0005-0000-0000-000021220000}"/>
    <cellStyle name="40% - Accent6 15 3 3" xfId="8752" xr:uid="{00000000-0005-0000-0000-000022220000}"/>
    <cellStyle name="40% - Accent6 15 3 4" xfId="8753" xr:uid="{00000000-0005-0000-0000-000023220000}"/>
    <cellStyle name="40% - Accent6 15 4" xfId="8754" xr:uid="{00000000-0005-0000-0000-000024220000}"/>
    <cellStyle name="40% - Accent6 15 4 2" xfId="8755" xr:uid="{00000000-0005-0000-0000-000025220000}"/>
    <cellStyle name="40% - Accent6 15 5" xfId="8756" xr:uid="{00000000-0005-0000-0000-000026220000}"/>
    <cellStyle name="40% - Accent6 15 6" xfId="8757" xr:uid="{00000000-0005-0000-0000-000027220000}"/>
    <cellStyle name="40% - Accent6 16" xfId="8758" xr:uid="{00000000-0005-0000-0000-000028220000}"/>
    <cellStyle name="40% - Accent6 16 2" xfId="8759" xr:uid="{00000000-0005-0000-0000-000029220000}"/>
    <cellStyle name="40% - Accent6 16 2 2" xfId="8760" xr:uid="{00000000-0005-0000-0000-00002A220000}"/>
    <cellStyle name="40% - Accent6 16 2 2 2" xfId="8761" xr:uid="{00000000-0005-0000-0000-00002B220000}"/>
    <cellStyle name="40% - Accent6 16 2 2 2 2" xfId="8762" xr:uid="{00000000-0005-0000-0000-00002C220000}"/>
    <cellStyle name="40% - Accent6 16 2 2 3" xfId="8763" xr:uid="{00000000-0005-0000-0000-00002D220000}"/>
    <cellStyle name="40% - Accent6 16 2 2 4" xfId="8764" xr:uid="{00000000-0005-0000-0000-00002E220000}"/>
    <cellStyle name="40% - Accent6 16 2 3" xfId="8765" xr:uid="{00000000-0005-0000-0000-00002F220000}"/>
    <cellStyle name="40% - Accent6 16 2 3 2" xfId="8766" xr:uid="{00000000-0005-0000-0000-000030220000}"/>
    <cellStyle name="40% - Accent6 16 2 3 2 2" xfId="8767" xr:uid="{00000000-0005-0000-0000-000031220000}"/>
    <cellStyle name="40% - Accent6 16 2 3 3" xfId="8768" xr:uid="{00000000-0005-0000-0000-000032220000}"/>
    <cellStyle name="40% - Accent6 16 2 3 4" xfId="8769" xr:uid="{00000000-0005-0000-0000-000033220000}"/>
    <cellStyle name="40% - Accent6 16 2 4" xfId="8770" xr:uid="{00000000-0005-0000-0000-000034220000}"/>
    <cellStyle name="40% - Accent6 16 2 4 2" xfId="8771" xr:uid="{00000000-0005-0000-0000-000035220000}"/>
    <cellStyle name="40% - Accent6 16 2 5" xfId="8772" xr:uid="{00000000-0005-0000-0000-000036220000}"/>
    <cellStyle name="40% - Accent6 16 2 6" xfId="8773" xr:uid="{00000000-0005-0000-0000-000037220000}"/>
    <cellStyle name="40% - Accent6 16 3" xfId="8774" xr:uid="{00000000-0005-0000-0000-000038220000}"/>
    <cellStyle name="40% - Accent6 16 3 2" xfId="8775" xr:uid="{00000000-0005-0000-0000-000039220000}"/>
    <cellStyle name="40% - Accent6 16 3 2 2" xfId="8776" xr:uid="{00000000-0005-0000-0000-00003A220000}"/>
    <cellStyle name="40% - Accent6 16 3 3" xfId="8777" xr:uid="{00000000-0005-0000-0000-00003B220000}"/>
    <cellStyle name="40% - Accent6 16 3 4" xfId="8778" xr:uid="{00000000-0005-0000-0000-00003C220000}"/>
    <cellStyle name="40% - Accent6 16 4" xfId="8779" xr:uid="{00000000-0005-0000-0000-00003D220000}"/>
    <cellStyle name="40% - Accent6 16 4 2" xfId="8780" xr:uid="{00000000-0005-0000-0000-00003E220000}"/>
    <cellStyle name="40% - Accent6 16 5" xfId="8781" xr:uid="{00000000-0005-0000-0000-00003F220000}"/>
    <cellStyle name="40% - Accent6 16 6" xfId="8782" xr:uid="{00000000-0005-0000-0000-000040220000}"/>
    <cellStyle name="40% - Accent6 17" xfId="8783" xr:uid="{00000000-0005-0000-0000-000041220000}"/>
    <cellStyle name="40% - Accent6 17 2" xfId="8784" xr:uid="{00000000-0005-0000-0000-000042220000}"/>
    <cellStyle name="40% - Accent6 17 2 2" xfId="8785" xr:uid="{00000000-0005-0000-0000-000043220000}"/>
    <cellStyle name="40% - Accent6 17 2 2 2" xfId="8786" xr:uid="{00000000-0005-0000-0000-000044220000}"/>
    <cellStyle name="40% - Accent6 17 2 2 2 2" xfId="8787" xr:uid="{00000000-0005-0000-0000-000045220000}"/>
    <cellStyle name="40% - Accent6 17 2 2 3" xfId="8788" xr:uid="{00000000-0005-0000-0000-000046220000}"/>
    <cellStyle name="40% - Accent6 17 2 2 4" xfId="8789" xr:uid="{00000000-0005-0000-0000-000047220000}"/>
    <cellStyle name="40% - Accent6 17 2 3" xfId="8790" xr:uid="{00000000-0005-0000-0000-000048220000}"/>
    <cellStyle name="40% - Accent6 17 2 3 2" xfId="8791" xr:uid="{00000000-0005-0000-0000-000049220000}"/>
    <cellStyle name="40% - Accent6 17 2 3 2 2" xfId="8792" xr:uid="{00000000-0005-0000-0000-00004A220000}"/>
    <cellStyle name="40% - Accent6 17 2 3 3" xfId="8793" xr:uid="{00000000-0005-0000-0000-00004B220000}"/>
    <cellStyle name="40% - Accent6 17 2 3 4" xfId="8794" xr:uid="{00000000-0005-0000-0000-00004C220000}"/>
    <cellStyle name="40% - Accent6 17 2 4" xfId="8795" xr:uid="{00000000-0005-0000-0000-00004D220000}"/>
    <cellStyle name="40% - Accent6 17 2 4 2" xfId="8796" xr:uid="{00000000-0005-0000-0000-00004E220000}"/>
    <cellStyle name="40% - Accent6 17 2 5" xfId="8797" xr:uid="{00000000-0005-0000-0000-00004F220000}"/>
    <cellStyle name="40% - Accent6 17 2 6" xfId="8798" xr:uid="{00000000-0005-0000-0000-000050220000}"/>
    <cellStyle name="40% - Accent6 17 3" xfId="8799" xr:uid="{00000000-0005-0000-0000-000051220000}"/>
    <cellStyle name="40% - Accent6 17 3 2" xfId="8800" xr:uid="{00000000-0005-0000-0000-000052220000}"/>
    <cellStyle name="40% - Accent6 17 3 2 2" xfId="8801" xr:uid="{00000000-0005-0000-0000-000053220000}"/>
    <cellStyle name="40% - Accent6 17 3 3" xfId="8802" xr:uid="{00000000-0005-0000-0000-000054220000}"/>
    <cellStyle name="40% - Accent6 17 3 4" xfId="8803" xr:uid="{00000000-0005-0000-0000-000055220000}"/>
    <cellStyle name="40% - Accent6 17 4" xfId="8804" xr:uid="{00000000-0005-0000-0000-000056220000}"/>
    <cellStyle name="40% - Accent6 17 4 2" xfId="8805" xr:uid="{00000000-0005-0000-0000-000057220000}"/>
    <cellStyle name="40% - Accent6 17 5" xfId="8806" xr:uid="{00000000-0005-0000-0000-000058220000}"/>
    <cellStyle name="40% - Accent6 17 6" xfId="8807" xr:uid="{00000000-0005-0000-0000-000059220000}"/>
    <cellStyle name="40% - Accent6 18" xfId="8808" xr:uid="{00000000-0005-0000-0000-00005A220000}"/>
    <cellStyle name="40% - Accent6 18 2" xfId="8809" xr:uid="{00000000-0005-0000-0000-00005B220000}"/>
    <cellStyle name="40% - Accent6 18 2 2" xfId="8810" xr:uid="{00000000-0005-0000-0000-00005C220000}"/>
    <cellStyle name="40% - Accent6 18 2 2 2" xfId="8811" xr:uid="{00000000-0005-0000-0000-00005D220000}"/>
    <cellStyle name="40% - Accent6 18 2 2 2 2" xfId="8812" xr:uid="{00000000-0005-0000-0000-00005E220000}"/>
    <cellStyle name="40% - Accent6 18 2 2 3" xfId="8813" xr:uid="{00000000-0005-0000-0000-00005F220000}"/>
    <cellStyle name="40% - Accent6 18 2 2 4" xfId="8814" xr:uid="{00000000-0005-0000-0000-000060220000}"/>
    <cellStyle name="40% - Accent6 18 2 3" xfId="8815" xr:uid="{00000000-0005-0000-0000-000061220000}"/>
    <cellStyle name="40% - Accent6 18 2 3 2" xfId="8816" xr:uid="{00000000-0005-0000-0000-000062220000}"/>
    <cellStyle name="40% - Accent6 18 2 3 2 2" xfId="8817" xr:uid="{00000000-0005-0000-0000-000063220000}"/>
    <cellStyle name="40% - Accent6 18 2 3 3" xfId="8818" xr:uid="{00000000-0005-0000-0000-000064220000}"/>
    <cellStyle name="40% - Accent6 18 2 3 4" xfId="8819" xr:uid="{00000000-0005-0000-0000-000065220000}"/>
    <cellStyle name="40% - Accent6 18 2 4" xfId="8820" xr:uid="{00000000-0005-0000-0000-000066220000}"/>
    <cellStyle name="40% - Accent6 18 2 4 2" xfId="8821" xr:uid="{00000000-0005-0000-0000-000067220000}"/>
    <cellStyle name="40% - Accent6 18 2 5" xfId="8822" xr:uid="{00000000-0005-0000-0000-000068220000}"/>
    <cellStyle name="40% - Accent6 18 2 6" xfId="8823" xr:uid="{00000000-0005-0000-0000-000069220000}"/>
    <cellStyle name="40% - Accent6 18 3" xfId="8824" xr:uid="{00000000-0005-0000-0000-00006A220000}"/>
    <cellStyle name="40% - Accent6 18 3 2" xfId="8825" xr:uid="{00000000-0005-0000-0000-00006B220000}"/>
    <cellStyle name="40% - Accent6 18 3 2 2" xfId="8826" xr:uid="{00000000-0005-0000-0000-00006C220000}"/>
    <cellStyle name="40% - Accent6 18 3 3" xfId="8827" xr:uid="{00000000-0005-0000-0000-00006D220000}"/>
    <cellStyle name="40% - Accent6 18 3 4" xfId="8828" xr:uid="{00000000-0005-0000-0000-00006E220000}"/>
    <cellStyle name="40% - Accent6 18 4" xfId="8829" xr:uid="{00000000-0005-0000-0000-00006F220000}"/>
    <cellStyle name="40% - Accent6 18 4 2" xfId="8830" xr:uid="{00000000-0005-0000-0000-000070220000}"/>
    <cellStyle name="40% - Accent6 18 5" xfId="8831" xr:uid="{00000000-0005-0000-0000-000071220000}"/>
    <cellStyle name="40% - Accent6 18 6" xfId="8832" xr:uid="{00000000-0005-0000-0000-000072220000}"/>
    <cellStyle name="40% - Accent6 19" xfId="8833" xr:uid="{00000000-0005-0000-0000-000073220000}"/>
    <cellStyle name="40% - Accent6 19 2" xfId="8834" xr:uid="{00000000-0005-0000-0000-000074220000}"/>
    <cellStyle name="40% - Accent6 19 2 2" xfId="8835" xr:uid="{00000000-0005-0000-0000-000075220000}"/>
    <cellStyle name="40% - Accent6 19 2 2 2" xfId="8836" xr:uid="{00000000-0005-0000-0000-000076220000}"/>
    <cellStyle name="40% - Accent6 19 2 2 2 2" xfId="8837" xr:uid="{00000000-0005-0000-0000-000077220000}"/>
    <cellStyle name="40% - Accent6 19 2 2 3" xfId="8838" xr:uid="{00000000-0005-0000-0000-000078220000}"/>
    <cellStyle name="40% - Accent6 19 2 2 4" xfId="8839" xr:uid="{00000000-0005-0000-0000-000079220000}"/>
    <cellStyle name="40% - Accent6 19 2 3" xfId="8840" xr:uid="{00000000-0005-0000-0000-00007A220000}"/>
    <cellStyle name="40% - Accent6 19 2 3 2" xfId="8841" xr:uid="{00000000-0005-0000-0000-00007B220000}"/>
    <cellStyle name="40% - Accent6 19 2 3 2 2" xfId="8842" xr:uid="{00000000-0005-0000-0000-00007C220000}"/>
    <cellStyle name="40% - Accent6 19 2 3 3" xfId="8843" xr:uid="{00000000-0005-0000-0000-00007D220000}"/>
    <cellStyle name="40% - Accent6 19 2 3 4" xfId="8844" xr:uid="{00000000-0005-0000-0000-00007E220000}"/>
    <cellStyle name="40% - Accent6 19 2 4" xfId="8845" xr:uid="{00000000-0005-0000-0000-00007F220000}"/>
    <cellStyle name="40% - Accent6 19 2 4 2" xfId="8846" xr:uid="{00000000-0005-0000-0000-000080220000}"/>
    <cellStyle name="40% - Accent6 19 2 5" xfId="8847" xr:uid="{00000000-0005-0000-0000-000081220000}"/>
    <cellStyle name="40% - Accent6 19 2 6" xfId="8848" xr:uid="{00000000-0005-0000-0000-000082220000}"/>
    <cellStyle name="40% - Accent6 19 3" xfId="8849" xr:uid="{00000000-0005-0000-0000-000083220000}"/>
    <cellStyle name="40% - Accent6 19 3 2" xfId="8850" xr:uid="{00000000-0005-0000-0000-000084220000}"/>
    <cellStyle name="40% - Accent6 19 3 2 2" xfId="8851" xr:uid="{00000000-0005-0000-0000-000085220000}"/>
    <cellStyle name="40% - Accent6 19 3 3" xfId="8852" xr:uid="{00000000-0005-0000-0000-000086220000}"/>
    <cellStyle name="40% - Accent6 19 3 4" xfId="8853" xr:uid="{00000000-0005-0000-0000-000087220000}"/>
    <cellStyle name="40% - Accent6 19 4" xfId="8854" xr:uid="{00000000-0005-0000-0000-000088220000}"/>
    <cellStyle name="40% - Accent6 19 4 2" xfId="8855" xr:uid="{00000000-0005-0000-0000-000089220000}"/>
    <cellStyle name="40% - Accent6 19 5" xfId="8856" xr:uid="{00000000-0005-0000-0000-00008A220000}"/>
    <cellStyle name="40% - Accent6 19 6" xfId="8857" xr:uid="{00000000-0005-0000-0000-00008B220000}"/>
    <cellStyle name="40% - Accent6 2" xfId="8858" xr:uid="{00000000-0005-0000-0000-00008C220000}"/>
    <cellStyle name="40% - Accent6 2 10" xfId="8859" xr:uid="{00000000-0005-0000-0000-00008D220000}"/>
    <cellStyle name="40% - Accent6 2 10 2" xfId="8860" xr:uid="{00000000-0005-0000-0000-00008E220000}"/>
    <cellStyle name="40% - Accent6 2 11" xfId="8861" xr:uid="{00000000-0005-0000-0000-00008F220000}"/>
    <cellStyle name="40% - Accent6 2 12" xfId="8862" xr:uid="{00000000-0005-0000-0000-000090220000}"/>
    <cellStyle name="40% - Accent6 2 13" xfId="8863" xr:uid="{00000000-0005-0000-0000-000091220000}"/>
    <cellStyle name="40% - Accent6 2 2" xfId="8864" xr:uid="{00000000-0005-0000-0000-000092220000}"/>
    <cellStyle name="40% - Accent6 2 2 2" xfId="8865" xr:uid="{00000000-0005-0000-0000-000093220000}"/>
    <cellStyle name="40% - Accent6 2 2 2 2" xfId="8866" xr:uid="{00000000-0005-0000-0000-000094220000}"/>
    <cellStyle name="40% - Accent6 2 2 2 2 2" xfId="8867" xr:uid="{00000000-0005-0000-0000-000095220000}"/>
    <cellStyle name="40% - Accent6 2 2 2 2 2 2" xfId="8868" xr:uid="{00000000-0005-0000-0000-000096220000}"/>
    <cellStyle name="40% - Accent6 2 2 2 2 3" xfId="8869" xr:uid="{00000000-0005-0000-0000-000097220000}"/>
    <cellStyle name="40% - Accent6 2 2 2 2 4" xfId="8870" xr:uid="{00000000-0005-0000-0000-000098220000}"/>
    <cellStyle name="40% - Accent6 2 2 2 2_2011-12 data" xfId="8871" xr:uid="{00000000-0005-0000-0000-000099220000}"/>
    <cellStyle name="40% - Accent6 2 2 2 3" xfId="8872" xr:uid="{00000000-0005-0000-0000-00009A220000}"/>
    <cellStyle name="40% - Accent6 2 2 2 3 2" xfId="8873" xr:uid="{00000000-0005-0000-0000-00009B220000}"/>
    <cellStyle name="40% - Accent6 2 2 2 3 2 2" xfId="8874" xr:uid="{00000000-0005-0000-0000-00009C220000}"/>
    <cellStyle name="40% - Accent6 2 2 2 3 3" xfId="8875" xr:uid="{00000000-0005-0000-0000-00009D220000}"/>
    <cellStyle name="40% - Accent6 2 2 2 3 4" xfId="8876" xr:uid="{00000000-0005-0000-0000-00009E220000}"/>
    <cellStyle name="40% - Accent6 2 2 2 3_2011-12 data" xfId="8877" xr:uid="{00000000-0005-0000-0000-00009F220000}"/>
    <cellStyle name="40% - Accent6 2 2 2 4" xfId="8878" xr:uid="{00000000-0005-0000-0000-0000A0220000}"/>
    <cellStyle name="40% - Accent6 2 2 2 4 2" xfId="8879" xr:uid="{00000000-0005-0000-0000-0000A1220000}"/>
    <cellStyle name="40% - Accent6 2 2 2 5" xfId="8880" xr:uid="{00000000-0005-0000-0000-0000A2220000}"/>
    <cellStyle name="40% - Accent6 2 2 2 6" xfId="8881" xr:uid="{00000000-0005-0000-0000-0000A3220000}"/>
    <cellStyle name="40% - Accent6 2 2 2 7" xfId="8882" xr:uid="{00000000-0005-0000-0000-0000A4220000}"/>
    <cellStyle name="40% - Accent6 2 2 2_2011-12 data" xfId="8883" xr:uid="{00000000-0005-0000-0000-0000A5220000}"/>
    <cellStyle name="40% - Accent6 2 2 3" xfId="8884" xr:uid="{00000000-0005-0000-0000-0000A6220000}"/>
    <cellStyle name="40% - Accent6 2 2 3 2" xfId="8885" xr:uid="{00000000-0005-0000-0000-0000A7220000}"/>
    <cellStyle name="40% - Accent6 2 2 3 2 2" xfId="8886" xr:uid="{00000000-0005-0000-0000-0000A8220000}"/>
    <cellStyle name="40% - Accent6 2 2 3 3" xfId="8887" xr:uid="{00000000-0005-0000-0000-0000A9220000}"/>
    <cellStyle name="40% - Accent6 2 2 3 4" xfId="8888" xr:uid="{00000000-0005-0000-0000-0000AA220000}"/>
    <cellStyle name="40% - Accent6 2 2 3 5" xfId="8889" xr:uid="{00000000-0005-0000-0000-0000AB220000}"/>
    <cellStyle name="40% - Accent6 2 2 3_2011-12 data" xfId="8890" xr:uid="{00000000-0005-0000-0000-0000AC220000}"/>
    <cellStyle name="40% - Accent6 2 2 4" xfId="8891" xr:uid="{00000000-0005-0000-0000-0000AD220000}"/>
    <cellStyle name="40% - Accent6 2 2 4 2" xfId="8892" xr:uid="{00000000-0005-0000-0000-0000AE220000}"/>
    <cellStyle name="40% - Accent6 2 2 5" xfId="8893" xr:uid="{00000000-0005-0000-0000-0000AF220000}"/>
    <cellStyle name="40% - Accent6 2 2 6" xfId="8894" xr:uid="{00000000-0005-0000-0000-0000B0220000}"/>
    <cellStyle name="40% - Accent6 2 2 7" xfId="8895" xr:uid="{00000000-0005-0000-0000-0000B1220000}"/>
    <cellStyle name="40% - Accent6 2 2_2011-12 data" xfId="8896" xr:uid="{00000000-0005-0000-0000-0000B2220000}"/>
    <cellStyle name="40% - Accent6 2 3" xfId="8897" xr:uid="{00000000-0005-0000-0000-0000B3220000}"/>
    <cellStyle name="40% - Accent6 2 3 2" xfId="8898" xr:uid="{00000000-0005-0000-0000-0000B4220000}"/>
    <cellStyle name="40% - Accent6 2 3 2 2" xfId="8899" xr:uid="{00000000-0005-0000-0000-0000B5220000}"/>
    <cellStyle name="40% - Accent6 2 3 2 2 2" xfId="8900" xr:uid="{00000000-0005-0000-0000-0000B6220000}"/>
    <cellStyle name="40% - Accent6 2 3 2 2 2 2" xfId="8901" xr:uid="{00000000-0005-0000-0000-0000B7220000}"/>
    <cellStyle name="40% - Accent6 2 3 2 2 3" xfId="8902" xr:uid="{00000000-0005-0000-0000-0000B8220000}"/>
    <cellStyle name="40% - Accent6 2 3 2 2 4" xfId="8903" xr:uid="{00000000-0005-0000-0000-0000B9220000}"/>
    <cellStyle name="40% - Accent6 2 3 2 2_2011-12 data" xfId="8904" xr:uid="{00000000-0005-0000-0000-0000BA220000}"/>
    <cellStyle name="40% - Accent6 2 3 2 3" xfId="8905" xr:uid="{00000000-0005-0000-0000-0000BB220000}"/>
    <cellStyle name="40% - Accent6 2 3 2 3 2" xfId="8906" xr:uid="{00000000-0005-0000-0000-0000BC220000}"/>
    <cellStyle name="40% - Accent6 2 3 2 3 2 2" xfId="8907" xr:uid="{00000000-0005-0000-0000-0000BD220000}"/>
    <cellStyle name="40% - Accent6 2 3 2 3 3" xfId="8908" xr:uid="{00000000-0005-0000-0000-0000BE220000}"/>
    <cellStyle name="40% - Accent6 2 3 2 3 4" xfId="8909" xr:uid="{00000000-0005-0000-0000-0000BF220000}"/>
    <cellStyle name="40% - Accent6 2 3 2 3_2011-12 data" xfId="8910" xr:uid="{00000000-0005-0000-0000-0000C0220000}"/>
    <cellStyle name="40% - Accent6 2 3 2 4" xfId="8911" xr:uid="{00000000-0005-0000-0000-0000C1220000}"/>
    <cellStyle name="40% - Accent6 2 3 2 4 2" xfId="8912" xr:uid="{00000000-0005-0000-0000-0000C2220000}"/>
    <cellStyle name="40% - Accent6 2 3 2 5" xfId="8913" xr:uid="{00000000-0005-0000-0000-0000C3220000}"/>
    <cellStyle name="40% - Accent6 2 3 2 6" xfId="8914" xr:uid="{00000000-0005-0000-0000-0000C4220000}"/>
    <cellStyle name="40% - Accent6 2 3 2 7" xfId="8915" xr:uid="{00000000-0005-0000-0000-0000C5220000}"/>
    <cellStyle name="40% - Accent6 2 3 2_2011-12 data" xfId="8916" xr:uid="{00000000-0005-0000-0000-0000C6220000}"/>
    <cellStyle name="40% - Accent6 2 3 3" xfId="8917" xr:uid="{00000000-0005-0000-0000-0000C7220000}"/>
    <cellStyle name="40% - Accent6 2 3 3 2" xfId="8918" xr:uid="{00000000-0005-0000-0000-0000C8220000}"/>
    <cellStyle name="40% - Accent6 2 3 3 2 2" xfId="8919" xr:uid="{00000000-0005-0000-0000-0000C9220000}"/>
    <cellStyle name="40% - Accent6 2 3 3 3" xfId="8920" xr:uid="{00000000-0005-0000-0000-0000CA220000}"/>
    <cellStyle name="40% - Accent6 2 3 3 4" xfId="8921" xr:uid="{00000000-0005-0000-0000-0000CB220000}"/>
    <cellStyle name="40% - Accent6 2 3 3 5" xfId="8922" xr:uid="{00000000-0005-0000-0000-0000CC220000}"/>
    <cellStyle name="40% - Accent6 2 3 3_2011-12 data" xfId="8923" xr:uid="{00000000-0005-0000-0000-0000CD220000}"/>
    <cellStyle name="40% - Accent6 2 3 4" xfId="8924" xr:uid="{00000000-0005-0000-0000-0000CE220000}"/>
    <cellStyle name="40% - Accent6 2 3 4 2" xfId="8925" xr:uid="{00000000-0005-0000-0000-0000CF220000}"/>
    <cellStyle name="40% - Accent6 2 3 5" xfId="8926" xr:uid="{00000000-0005-0000-0000-0000D0220000}"/>
    <cellStyle name="40% - Accent6 2 3 6" xfId="8927" xr:uid="{00000000-0005-0000-0000-0000D1220000}"/>
    <cellStyle name="40% - Accent6 2 3 7" xfId="8928" xr:uid="{00000000-0005-0000-0000-0000D2220000}"/>
    <cellStyle name="40% - Accent6 2 3_2011-12 data" xfId="8929" xr:uid="{00000000-0005-0000-0000-0000D3220000}"/>
    <cellStyle name="40% - Accent6 2 4" xfId="8930" xr:uid="{00000000-0005-0000-0000-0000D4220000}"/>
    <cellStyle name="40% - Accent6 2 4 2" xfId="8931" xr:uid="{00000000-0005-0000-0000-0000D5220000}"/>
    <cellStyle name="40% - Accent6 2 4 2 2" xfId="8932" xr:uid="{00000000-0005-0000-0000-0000D6220000}"/>
    <cellStyle name="40% - Accent6 2 4 2 2 2" xfId="8933" xr:uid="{00000000-0005-0000-0000-0000D7220000}"/>
    <cellStyle name="40% - Accent6 2 4 2 2 2 2" xfId="8934" xr:uid="{00000000-0005-0000-0000-0000D8220000}"/>
    <cellStyle name="40% - Accent6 2 4 2 2 3" xfId="8935" xr:uid="{00000000-0005-0000-0000-0000D9220000}"/>
    <cellStyle name="40% - Accent6 2 4 2 2 4" xfId="8936" xr:uid="{00000000-0005-0000-0000-0000DA220000}"/>
    <cellStyle name="40% - Accent6 2 4 2 2_2011-12 data" xfId="8937" xr:uid="{00000000-0005-0000-0000-0000DB220000}"/>
    <cellStyle name="40% - Accent6 2 4 2 3" xfId="8938" xr:uid="{00000000-0005-0000-0000-0000DC220000}"/>
    <cellStyle name="40% - Accent6 2 4 2 3 2" xfId="8939" xr:uid="{00000000-0005-0000-0000-0000DD220000}"/>
    <cellStyle name="40% - Accent6 2 4 2 3 2 2" xfId="8940" xr:uid="{00000000-0005-0000-0000-0000DE220000}"/>
    <cellStyle name="40% - Accent6 2 4 2 3 3" xfId="8941" xr:uid="{00000000-0005-0000-0000-0000DF220000}"/>
    <cellStyle name="40% - Accent6 2 4 2 3 4" xfId="8942" xr:uid="{00000000-0005-0000-0000-0000E0220000}"/>
    <cellStyle name="40% - Accent6 2 4 2 3_2011-12 data" xfId="8943" xr:uid="{00000000-0005-0000-0000-0000E1220000}"/>
    <cellStyle name="40% - Accent6 2 4 2 4" xfId="8944" xr:uid="{00000000-0005-0000-0000-0000E2220000}"/>
    <cellStyle name="40% - Accent6 2 4 2 4 2" xfId="8945" xr:uid="{00000000-0005-0000-0000-0000E3220000}"/>
    <cellStyle name="40% - Accent6 2 4 2 5" xfId="8946" xr:uid="{00000000-0005-0000-0000-0000E4220000}"/>
    <cellStyle name="40% - Accent6 2 4 2 6" xfId="8947" xr:uid="{00000000-0005-0000-0000-0000E5220000}"/>
    <cellStyle name="40% - Accent6 2 4 2 7" xfId="8948" xr:uid="{00000000-0005-0000-0000-0000E6220000}"/>
    <cellStyle name="40% - Accent6 2 4 2_2011-12 data" xfId="8949" xr:uid="{00000000-0005-0000-0000-0000E7220000}"/>
    <cellStyle name="40% - Accent6 2 4 3" xfId="8950" xr:uid="{00000000-0005-0000-0000-0000E8220000}"/>
    <cellStyle name="40% - Accent6 2 4 3 2" xfId="8951" xr:uid="{00000000-0005-0000-0000-0000E9220000}"/>
    <cellStyle name="40% - Accent6 2 4 3 2 2" xfId="8952" xr:uid="{00000000-0005-0000-0000-0000EA220000}"/>
    <cellStyle name="40% - Accent6 2 4 3 3" xfId="8953" xr:uid="{00000000-0005-0000-0000-0000EB220000}"/>
    <cellStyle name="40% - Accent6 2 4 3 4" xfId="8954" xr:uid="{00000000-0005-0000-0000-0000EC220000}"/>
    <cellStyle name="40% - Accent6 2 4 3 5" xfId="8955" xr:uid="{00000000-0005-0000-0000-0000ED220000}"/>
    <cellStyle name="40% - Accent6 2 4 3_2011-12 data" xfId="8956" xr:uid="{00000000-0005-0000-0000-0000EE220000}"/>
    <cellStyle name="40% - Accent6 2 4 4" xfId="8957" xr:uid="{00000000-0005-0000-0000-0000EF220000}"/>
    <cellStyle name="40% - Accent6 2 4 4 2" xfId="8958" xr:uid="{00000000-0005-0000-0000-0000F0220000}"/>
    <cellStyle name="40% - Accent6 2 4 5" xfId="8959" xr:uid="{00000000-0005-0000-0000-0000F1220000}"/>
    <cellStyle name="40% - Accent6 2 4 6" xfId="8960" xr:uid="{00000000-0005-0000-0000-0000F2220000}"/>
    <cellStyle name="40% - Accent6 2 4 7" xfId="8961" xr:uid="{00000000-0005-0000-0000-0000F3220000}"/>
    <cellStyle name="40% - Accent6 2 4_2011-12 data" xfId="8962" xr:uid="{00000000-0005-0000-0000-0000F4220000}"/>
    <cellStyle name="40% - Accent6 2 5" xfId="8963" xr:uid="{00000000-0005-0000-0000-0000F5220000}"/>
    <cellStyle name="40% - Accent6 2 5 2" xfId="8964" xr:uid="{00000000-0005-0000-0000-0000F6220000}"/>
    <cellStyle name="40% - Accent6 2 5 2 2" xfId="8965" xr:uid="{00000000-0005-0000-0000-0000F7220000}"/>
    <cellStyle name="40% - Accent6 2 5 2 2 2" xfId="8966" xr:uid="{00000000-0005-0000-0000-0000F8220000}"/>
    <cellStyle name="40% - Accent6 2 5 2 2 2 2" xfId="8967" xr:uid="{00000000-0005-0000-0000-0000F9220000}"/>
    <cellStyle name="40% - Accent6 2 5 2 2 3" xfId="8968" xr:uid="{00000000-0005-0000-0000-0000FA220000}"/>
    <cellStyle name="40% - Accent6 2 5 2 2 4" xfId="8969" xr:uid="{00000000-0005-0000-0000-0000FB220000}"/>
    <cellStyle name="40% - Accent6 2 5 2 2_2011-12 data" xfId="8970" xr:uid="{00000000-0005-0000-0000-0000FC220000}"/>
    <cellStyle name="40% - Accent6 2 5 2 3" xfId="8971" xr:uid="{00000000-0005-0000-0000-0000FD220000}"/>
    <cellStyle name="40% - Accent6 2 5 2 3 2" xfId="8972" xr:uid="{00000000-0005-0000-0000-0000FE220000}"/>
    <cellStyle name="40% - Accent6 2 5 2 3 2 2" xfId="8973" xr:uid="{00000000-0005-0000-0000-0000FF220000}"/>
    <cellStyle name="40% - Accent6 2 5 2 3 3" xfId="8974" xr:uid="{00000000-0005-0000-0000-000000230000}"/>
    <cellStyle name="40% - Accent6 2 5 2 3 4" xfId="8975" xr:uid="{00000000-0005-0000-0000-000001230000}"/>
    <cellStyle name="40% - Accent6 2 5 2 3_2011-12 data" xfId="8976" xr:uid="{00000000-0005-0000-0000-000002230000}"/>
    <cellStyle name="40% - Accent6 2 5 2 4" xfId="8977" xr:uid="{00000000-0005-0000-0000-000003230000}"/>
    <cellStyle name="40% - Accent6 2 5 2 4 2" xfId="8978" xr:uid="{00000000-0005-0000-0000-000004230000}"/>
    <cellStyle name="40% - Accent6 2 5 2 5" xfId="8979" xr:uid="{00000000-0005-0000-0000-000005230000}"/>
    <cellStyle name="40% - Accent6 2 5 2 6" xfId="8980" xr:uid="{00000000-0005-0000-0000-000006230000}"/>
    <cellStyle name="40% - Accent6 2 5 2 7" xfId="8981" xr:uid="{00000000-0005-0000-0000-000007230000}"/>
    <cellStyle name="40% - Accent6 2 5 2_2011-12 data" xfId="8982" xr:uid="{00000000-0005-0000-0000-000008230000}"/>
    <cellStyle name="40% - Accent6 2 5 3" xfId="8983" xr:uid="{00000000-0005-0000-0000-000009230000}"/>
    <cellStyle name="40% - Accent6 2 5 3 2" xfId="8984" xr:uid="{00000000-0005-0000-0000-00000A230000}"/>
    <cellStyle name="40% - Accent6 2 5 3 2 2" xfId="8985" xr:uid="{00000000-0005-0000-0000-00000B230000}"/>
    <cellStyle name="40% - Accent6 2 5 3 3" xfId="8986" xr:uid="{00000000-0005-0000-0000-00000C230000}"/>
    <cellStyle name="40% - Accent6 2 5 3 4" xfId="8987" xr:uid="{00000000-0005-0000-0000-00000D230000}"/>
    <cellStyle name="40% - Accent6 2 5 3 5" xfId="8988" xr:uid="{00000000-0005-0000-0000-00000E230000}"/>
    <cellStyle name="40% - Accent6 2 5 3_2011-12 data" xfId="8989" xr:uid="{00000000-0005-0000-0000-00000F230000}"/>
    <cellStyle name="40% - Accent6 2 5 4" xfId="8990" xr:uid="{00000000-0005-0000-0000-000010230000}"/>
    <cellStyle name="40% - Accent6 2 5 4 2" xfId="8991" xr:uid="{00000000-0005-0000-0000-000011230000}"/>
    <cellStyle name="40% - Accent6 2 5 5" xfId="8992" xr:uid="{00000000-0005-0000-0000-000012230000}"/>
    <cellStyle name="40% - Accent6 2 5 6" xfId="8993" xr:uid="{00000000-0005-0000-0000-000013230000}"/>
    <cellStyle name="40% - Accent6 2 5 7" xfId="8994" xr:uid="{00000000-0005-0000-0000-000014230000}"/>
    <cellStyle name="40% - Accent6 2 5_2011-12 data" xfId="8995" xr:uid="{00000000-0005-0000-0000-000015230000}"/>
    <cellStyle name="40% - Accent6 2 6" xfId="8996" xr:uid="{00000000-0005-0000-0000-000016230000}"/>
    <cellStyle name="40% - Accent6 2 6 2" xfId="8997" xr:uid="{00000000-0005-0000-0000-000017230000}"/>
    <cellStyle name="40% - Accent6 2 6 2 2" xfId="8998" xr:uid="{00000000-0005-0000-0000-000018230000}"/>
    <cellStyle name="40% - Accent6 2 6 2 2 2" xfId="8999" xr:uid="{00000000-0005-0000-0000-000019230000}"/>
    <cellStyle name="40% - Accent6 2 6 2 3" xfId="9000" xr:uid="{00000000-0005-0000-0000-00001A230000}"/>
    <cellStyle name="40% - Accent6 2 6 2 4" xfId="9001" xr:uid="{00000000-0005-0000-0000-00001B230000}"/>
    <cellStyle name="40% - Accent6 2 6 3" xfId="9002" xr:uid="{00000000-0005-0000-0000-00001C230000}"/>
    <cellStyle name="40% - Accent6 2 6 3 2" xfId="9003" xr:uid="{00000000-0005-0000-0000-00001D230000}"/>
    <cellStyle name="40% - Accent6 2 6 3 2 2" xfId="9004" xr:uid="{00000000-0005-0000-0000-00001E230000}"/>
    <cellStyle name="40% - Accent6 2 6 3 3" xfId="9005" xr:uid="{00000000-0005-0000-0000-00001F230000}"/>
    <cellStyle name="40% - Accent6 2 6 3 4" xfId="9006" xr:uid="{00000000-0005-0000-0000-000020230000}"/>
    <cellStyle name="40% - Accent6 2 6 4" xfId="9007" xr:uid="{00000000-0005-0000-0000-000021230000}"/>
    <cellStyle name="40% - Accent6 2 6 4 2" xfId="9008" xr:uid="{00000000-0005-0000-0000-000022230000}"/>
    <cellStyle name="40% - Accent6 2 6 5" xfId="9009" xr:uid="{00000000-0005-0000-0000-000023230000}"/>
    <cellStyle name="40% - Accent6 2 6 6" xfId="9010" xr:uid="{00000000-0005-0000-0000-000024230000}"/>
    <cellStyle name="40% - Accent6 2 7" xfId="9011" xr:uid="{00000000-0005-0000-0000-000025230000}"/>
    <cellStyle name="40% - Accent6 2 7 2" xfId="9012" xr:uid="{00000000-0005-0000-0000-000026230000}"/>
    <cellStyle name="40% - Accent6 2 7 2 2" xfId="9013" xr:uid="{00000000-0005-0000-0000-000027230000}"/>
    <cellStyle name="40% - Accent6 2 7 3" xfId="9014" xr:uid="{00000000-0005-0000-0000-000028230000}"/>
    <cellStyle name="40% - Accent6 2 7 4" xfId="9015" xr:uid="{00000000-0005-0000-0000-000029230000}"/>
    <cellStyle name="40% - Accent6 2 8" xfId="9016" xr:uid="{00000000-0005-0000-0000-00002A230000}"/>
    <cellStyle name="40% - Accent6 2 8 2" xfId="9017" xr:uid="{00000000-0005-0000-0000-00002B230000}"/>
    <cellStyle name="40% - Accent6 2 9" xfId="9018" xr:uid="{00000000-0005-0000-0000-00002C230000}"/>
    <cellStyle name="40% - Accent6 2 9 2" xfId="9019" xr:uid="{00000000-0005-0000-0000-00002D230000}"/>
    <cellStyle name="40% - Accent6 20" xfId="9020" xr:uid="{00000000-0005-0000-0000-00002E230000}"/>
    <cellStyle name="40% - Accent6 20 2" xfId="9021" xr:uid="{00000000-0005-0000-0000-00002F230000}"/>
    <cellStyle name="40% - Accent6 20 2 2" xfId="9022" xr:uid="{00000000-0005-0000-0000-000030230000}"/>
    <cellStyle name="40% - Accent6 20 2 2 2" xfId="9023" xr:uid="{00000000-0005-0000-0000-000031230000}"/>
    <cellStyle name="40% - Accent6 20 2 2 2 2" xfId="9024" xr:uid="{00000000-0005-0000-0000-000032230000}"/>
    <cellStyle name="40% - Accent6 20 2 2 3" xfId="9025" xr:uid="{00000000-0005-0000-0000-000033230000}"/>
    <cellStyle name="40% - Accent6 20 2 2 4" xfId="9026" xr:uid="{00000000-0005-0000-0000-000034230000}"/>
    <cellStyle name="40% - Accent6 20 2 3" xfId="9027" xr:uid="{00000000-0005-0000-0000-000035230000}"/>
    <cellStyle name="40% - Accent6 20 2 3 2" xfId="9028" xr:uid="{00000000-0005-0000-0000-000036230000}"/>
    <cellStyle name="40% - Accent6 20 2 3 2 2" xfId="9029" xr:uid="{00000000-0005-0000-0000-000037230000}"/>
    <cellStyle name="40% - Accent6 20 2 3 3" xfId="9030" xr:uid="{00000000-0005-0000-0000-000038230000}"/>
    <cellStyle name="40% - Accent6 20 2 3 4" xfId="9031" xr:uid="{00000000-0005-0000-0000-000039230000}"/>
    <cellStyle name="40% - Accent6 20 2 4" xfId="9032" xr:uid="{00000000-0005-0000-0000-00003A230000}"/>
    <cellStyle name="40% - Accent6 20 2 4 2" xfId="9033" xr:uid="{00000000-0005-0000-0000-00003B230000}"/>
    <cellStyle name="40% - Accent6 20 2 5" xfId="9034" xr:uid="{00000000-0005-0000-0000-00003C230000}"/>
    <cellStyle name="40% - Accent6 20 2 6" xfId="9035" xr:uid="{00000000-0005-0000-0000-00003D230000}"/>
    <cellStyle name="40% - Accent6 20 3" xfId="9036" xr:uid="{00000000-0005-0000-0000-00003E230000}"/>
    <cellStyle name="40% - Accent6 20 3 2" xfId="9037" xr:uid="{00000000-0005-0000-0000-00003F230000}"/>
    <cellStyle name="40% - Accent6 20 3 2 2" xfId="9038" xr:uid="{00000000-0005-0000-0000-000040230000}"/>
    <cellStyle name="40% - Accent6 20 3 3" xfId="9039" xr:uid="{00000000-0005-0000-0000-000041230000}"/>
    <cellStyle name="40% - Accent6 20 3 4" xfId="9040" xr:uid="{00000000-0005-0000-0000-000042230000}"/>
    <cellStyle name="40% - Accent6 20 4" xfId="9041" xr:uid="{00000000-0005-0000-0000-000043230000}"/>
    <cellStyle name="40% - Accent6 20 4 2" xfId="9042" xr:uid="{00000000-0005-0000-0000-000044230000}"/>
    <cellStyle name="40% - Accent6 20 5" xfId="9043" xr:uid="{00000000-0005-0000-0000-000045230000}"/>
    <cellStyle name="40% - Accent6 20 6" xfId="9044" xr:uid="{00000000-0005-0000-0000-000046230000}"/>
    <cellStyle name="40% - Accent6 21" xfId="9045" xr:uid="{00000000-0005-0000-0000-000047230000}"/>
    <cellStyle name="40% - Accent6 21 2" xfId="9046" xr:uid="{00000000-0005-0000-0000-000048230000}"/>
    <cellStyle name="40% - Accent6 21 2 2" xfId="9047" xr:uid="{00000000-0005-0000-0000-000049230000}"/>
    <cellStyle name="40% - Accent6 21 2 2 2" xfId="9048" xr:uid="{00000000-0005-0000-0000-00004A230000}"/>
    <cellStyle name="40% - Accent6 21 2 3" xfId="9049" xr:uid="{00000000-0005-0000-0000-00004B230000}"/>
    <cellStyle name="40% - Accent6 21 2 4" xfId="9050" xr:uid="{00000000-0005-0000-0000-00004C230000}"/>
    <cellStyle name="40% - Accent6 21 2_2011-12 data" xfId="9051" xr:uid="{00000000-0005-0000-0000-00004D230000}"/>
    <cellStyle name="40% - Accent6 21 3" xfId="9052" xr:uid="{00000000-0005-0000-0000-00004E230000}"/>
    <cellStyle name="40% - Accent6 21 3 2" xfId="9053" xr:uid="{00000000-0005-0000-0000-00004F230000}"/>
    <cellStyle name="40% - Accent6 21 3 2 2" xfId="9054" xr:uid="{00000000-0005-0000-0000-000050230000}"/>
    <cellStyle name="40% - Accent6 21 3 3" xfId="9055" xr:uid="{00000000-0005-0000-0000-000051230000}"/>
    <cellStyle name="40% - Accent6 21 3 4" xfId="9056" xr:uid="{00000000-0005-0000-0000-000052230000}"/>
    <cellStyle name="40% - Accent6 21 3_2011-12 data" xfId="9057" xr:uid="{00000000-0005-0000-0000-000053230000}"/>
    <cellStyle name="40% - Accent6 21 4" xfId="9058" xr:uid="{00000000-0005-0000-0000-000054230000}"/>
    <cellStyle name="40% - Accent6 21 4 2" xfId="9059" xr:uid="{00000000-0005-0000-0000-000055230000}"/>
    <cellStyle name="40% - Accent6 21 5" xfId="9060" xr:uid="{00000000-0005-0000-0000-000056230000}"/>
    <cellStyle name="40% - Accent6 21 6" xfId="9061" xr:uid="{00000000-0005-0000-0000-000057230000}"/>
    <cellStyle name="40% - Accent6 21 7" xfId="9062" xr:uid="{00000000-0005-0000-0000-000058230000}"/>
    <cellStyle name="40% - Accent6 21_2011-12 data" xfId="9063" xr:uid="{00000000-0005-0000-0000-000059230000}"/>
    <cellStyle name="40% - Accent6 22" xfId="9064" xr:uid="{00000000-0005-0000-0000-00005A230000}"/>
    <cellStyle name="40% - Accent6 22 2" xfId="9065" xr:uid="{00000000-0005-0000-0000-00005B230000}"/>
    <cellStyle name="40% - Accent6 22 2 2" xfId="9066" xr:uid="{00000000-0005-0000-0000-00005C230000}"/>
    <cellStyle name="40% - Accent6 22 3" xfId="9067" xr:uid="{00000000-0005-0000-0000-00005D230000}"/>
    <cellStyle name="40% - Accent6 22 4" xfId="9068" xr:uid="{00000000-0005-0000-0000-00005E230000}"/>
    <cellStyle name="40% - Accent6 22 5" xfId="9069" xr:uid="{00000000-0005-0000-0000-00005F230000}"/>
    <cellStyle name="40% - Accent6 22_2011-12 data" xfId="9070" xr:uid="{00000000-0005-0000-0000-000060230000}"/>
    <cellStyle name="40% - Accent6 23" xfId="9071" xr:uid="{00000000-0005-0000-0000-000061230000}"/>
    <cellStyle name="40% - Accent6 23 2" xfId="9072" xr:uid="{00000000-0005-0000-0000-000062230000}"/>
    <cellStyle name="40% - Accent6 23 2 2" xfId="9073" xr:uid="{00000000-0005-0000-0000-000063230000}"/>
    <cellStyle name="40% - Accent6 23 3" xfId="9074" xr:uid="{00000000-0005-0000-0000-000064230000}"/>
    <cellStyle name="40% - Accent6 23 4" xfId="9075" xr:uid="{00000000-0005-0000-0000-000065230000}"/>
    <cellStyle name="40% - Accent6 23 5" xfId="9076" xr:uid="{00000000-0005-0000-0000-000066230000}"/>
    <cellStyle name="40% - Accent6 23_2011-12 data" xfId="9077" xr:uid="{00000000-0005-0000-0000-000067230000}"/>
    <cellStyle name="40% - Accent6 24" xfId="9078" xr:uid="{00000000-0005-0000-0000-000068230000}"/>
    <cellStyle name="40% - Accent6 24 2" xfId="9079" xr:uid="{00000000-0005-0000-0000-000069230000}"/>
    <cellStyle name="40% - Accent6 24 2 2" xfId="9080" xr:uid="{00000000-0005-0000-0000-00006A230000}"/>
    <cellStyle name="40% - Accent6 24 3" xfId="9081" xr:uid="{00000000-0005-0000-0000-00006B230000}"/>
    <cellStyle name="40% - Accent6 24 3 2" xfId="9082" xr:uid="{00000000-0005-0000-0000-00006C230000}"/>
    <cellStyle name="40% - Accent6 24 4" xfId="9083" xr:uid="{00000000-0005-0000-0000-00006D230000}"/>
    <cellStyle name="40% - Accent6 24 5" xfId="9084" xr:uid="{00000000-0005-0000-0000-00006E230000}"/>
    <cellStyle name="40% - Accent6 24_2011-12 data" xfId="9085" xr:uid="{00000000-0005-0000-0000-00006F230000}"/>
    <cellStyle name="40% - Accent6 25" xfId="9086" xr:uid="{00000000-0005-0000-0000-000070230000}"/>
    <cellStyle name="40% - Accent6 25 2" xfId="9087" xr:uid="{00000000-0005-0000-0000-000071230000}"/>
    <cellStyle name="40% - Accent6 25 2 2" xfId="9088" xr:uid="{00000000-0005-0000-0000-000072230000}"/>
    <cellStyle name="40% - Accent6 25 3" xfId="9089" xr:uid="{00000000-0005-0000-0000-000073230000}"/>
    <cellStyle name="40% - Accent6 25 3 2" xfId="9090" xr:uid="{00000000-0005-0000-0000-000074230000}"/>
    <cellStyle name="40% - Accent6 25 4" xfId="9091" xr:uid="{00000000-0005-0000-0000-000075230000}"/>
    <cellStyle name="40% - Accent6 25 5" xfId="9092" xr:uid="{00000000-0005-0000-0000-000076230000}"/>
    <cellStyle name="40% - Accent6 26" xfId="9093" xr:uid="{00000000-0005-0000-0000-000077230000}"/>
    <cellStyle name="40% - Accent6 26 2" xfId="9094" xr:uid="{00000000-0005-0000-0000-000078230000}"/>
    <cellStyle name="40% - Accent6 26 2 2" xfId="9095" xr:uid="{00000000-0005-0000-0000-000079230000}"/>
    <cellStyle name="40% - Accent6 26 3" xfId="9096" xr:uid="{00000000-0005-0000-0000-00007A230000}"/>
    <cellStyle name="40% - Accent6 27" xfId="9097" xr:uid="{00000000-0005-0000-0000-00007B230000}"/>
    <cellStyle name="40% - Accent6 27 2" xfId="9098" xr:uid="{00000000-0005-0000-0000-00007C230000}"/>
    <cellStyle name="40% - Accent6 28" xfId="9099" xr:uid="{00000000-0005-0000-0000-00007D230000}"/>
    <cellStyle name="40% - Accent6 28 2" xfId="9100" xr:uid="{00000000-0005-0000-0000-00007E230000}"/>
    <cellStyle name="40% - Accent6 29" xfId="9101" xr:uid="{00000000-0005-0000-0000-00007F230000}"/>
    <cellStyle name="40% - Accent6 29 2" xfId="9102" xr:uid="{00000000-0005-0000-0000-000080230000}"/>
    <cellStyle name="40% - Accent6 3" xfId="9103" xr:uid="{00000000-0005-0000-0000-000081230000}"/>
    <cellStyle name="40% - Accent6 3 2" xfId="9104" xr:uid="{00000000-0005-0000-0000-000082230000}"/>
    <cellStyle name="40% - Accent6 3 2 2" xfId="9105" xr:uid="{00000000-0005-0000-0000-000083230000}"/>
    <cellStyle name="40% - Accent6 3 2 2 2" xfId="9106" xr:uid="{00000000-0005-0000-0000-000084230000}"/>
    <cellStyle name="40% - Accent6 3 2 2 2 2" xfId="9107" xr:uid="{00000000-0005-0000-0000-000085230000}"/>
    <cellStyle name="40% - Accent6 3 2 2 3" xfId="9108" xr:uid="{00000000-0005-0000-0000-000086230000}"/>
    <cellStyle name="40% - Accent6 3 2 2 4" xfId="9109" xr:uid="{00000000-0005-0000-0000-000087230000}"/>
    <cellStyle name="40% - Accent6 3 2 2_2011-12 data" xfId="9110" xr:uid="{00000000-0005-0000-0000-000088230000}"/>
    <cellStyle name="40% - Accent6 3 2 3" xfId="9111" xr:uid="{00000000-0005-0000-0000-000089230000}"/>
    <cellStyle name="40% - Accent6 3 2 3 2" xfId="9112" xr:uid="{00000000-0005-0000-0000-00008A230000}"/>
    <cellStyle name="40% - Accent6 3 2 3 2 2" xfId="9113" xr:uid="{00000000-0005-0000-0000-00008B230000}"/>
    <cellStyle name="40% - Accent6 3 2 3 3" xfId="9114" xr:uid="{00000000-0005-0000-0000-00008C230000}"/>
    <cellStyle name="40% - Accent6 3 2 3 4" xfId="9115" xr:uid="{00000000-0005-0000-0000-00008D230000}"/>
    <cellStyle name="40% - Accent6 3 2 3_2011-12 data" xfId="9116" xr:uid="{00000000-0005-0000-0000-00008E230000}"/>
    <cellStyle name="40% - Accent6 3 2 4" xfId="9117" xr:uid="{00000000-0005-0000-0000-00008F230000}"/>
    <cellStyle name="40% - Accent6 3 2 4 2" xfId="9118" xr:uid="{00000000-0005-0000-0000-000090230000}"/>
    <cellStyle name="40% - Accent6 3 2 5" xfId="9119" xr:uid="{00000000-0005-0000-0000-000091230000}"/>
    <cellStyle name="40% - Accent6 3 2 6" xfId="9120" xr:uid="{00000000-0005-0000-0000-000092230000}"/>
    <cellStyle name="40% - Accent6 3 2 7" xfId="9121" xr:uid="{00000000-0005-0000-0000-000093230000}"/>
    <cellStyle name="40% - Accent6 3 2_2011-12 data" xfId="9122" xr:uid="{00000000-0005-0000-0000-000094230000}"/>
    <cellStyle name="40% - Accent6 3 3" xfId="9123" xr:uid="{00000000-0005-0000-0000-000095230000}"/>
    <cellStyle name="40% - Accent6 3 3 2" xfId="9124" xr:uid="{00000000-0005-0000-0000-000096230000}"/>
    <cellStyle name="40% - Accent6 3 3 2 2" xfId="9125" xr:uid="{00000000-0005-0000-0000-000097230000}"/>
    <cellStyle name="40% - Accent6 3 3 3" xfId="9126" xr:uid="{00000000-0005-0000-0000-000098230000}"/>
    <cellStyle name="40% - Accent6 3 3 4" xfId="9127" xr:uid="{00000000-0005-0000-0000-000099230000}"/>
    <cellStyle name="40% - Accent6 3 3 5" xfId="9128" xr:uid="{00000000-0005-0000-0000-00009A230000}"/>
    <cellStyle name="40% - Accent6 3 3_2011-12 data" xfId="9129" xr:uid="{00000000-0005-0000-0000-00009B230000}"/>
    <cellStyle name="40% - Accent6 3 4" xfId="9130" xr:uid="{00000000-0005-0000-0000-00009C230000}"/>
    <cellStyle name="40% - Accent6 3 4 2" xfId="9131" xr:uid="{00000000-0005-0000-0000-00009D230000}"/>
    <cellStyle name="40% - Accent6 3 5" xfId="9132" xr:uid="{00000000-0005-0000-0000-00009E230000}"/>
    <cellStyle name="40% - Accent6 3 6" xfId="9133" xr:uid="{00000000-0005-0000-0000-00009F230000}"/>
    <cellStyle name="40% - Accent6 3 7" xfId="9134" xr:uid="{00000000-0005-0000-0000-0000A0230000}"/>
    <cellStyle name="40% - Accent6 3_2011-12 data" xfId="9135" xr:uid="{00000000-0005-0000-0000-0000A1230000}"/>
    <cellStyle name="40% - Accent6 30" xfId="9136" xr:uid="{00000000-0005-0000-0000-0000A2230000}"/>
    <cellStyle name="40% - Accent6 30 2" xfId="9137" xr:uid="{00000000-0005-0000-0000-0000A3230000}"/>
    <cellStyle name="40% - Accent6 31" xfId="9138" xr:uid="{00000000-0005-0000-0000-0000A4230000}"/>
    <cellStyle name="40% - Accent6 31 2" xfId="9139" xr:uid="{00000000-0005-0000-0000-0000A5230000}"/>
    <cellStyle name="40% - Accent6 32" xfId="9140" xr:uid="{00000000-0005-0000-0000-0000A6230000}"/>
    <cellStyle name="40% - Accent6 32 2" xfId="9141" xr:uid="{00000000-0005-0000-0000-0000A7230000}"/>
    <cellStyle name="40% - Accent6 33" xfId="9142" xr:uid="{00000000-0005-0000-0000-0000A8230000}"/>
    <cellStyle name="40% - Accent6 33 2" xfId="9143" xr:uid="{00000000-0005-0000-0000-0000A9230000}"/>
    <cellStyle name="40% - Accent6 34" xfId="9144" xr:uid="{00000000-0005-0000-0000-0000AA230000}"/>
    <cellStyle name="40% - Accent6 34 2" xfId="9145" xr:uid="{00000000-0005-0000-0000-0000AB230000}"/>
    <cellStyle name="40% - Accent6 35" xfId="9146" xr:uid="{00000000-0005-0000-0000-0000AC230000}"/>
    <cellStyle name="40% - Accent6 36" xfId="9147" xr:uid="{00000000-0005-0000-0000-0000AD230000}"/>
    <cellStyle name="40% - Accent6 37" xfId="9148" xr:uid="{00000000-0005-0000-0000-0000AE230000}"/>
    <cellStyle name="40% - Accent6 37 2" xfId="9149" xr:uid="{00000000-0005-0000-0000-0000AF230000}"/>
    <cellStyle name="40% - Accent6 38" xfId="9150" xr:uid="{00000000-0005-0000-0000-0000B0230000}"/>
    <cellStyle name="40% - Accent6 39" xfId="9151" xr:uid="{00000000-0005-0000-0000-0000B1230000}"/>
    <cellStyle name="40% - Accent6 4" xfId="9152" xr:uid="{00000000-0005-0000-0000-0000B2230000}"/>
    <cellStyle name="40% - Accent6 4 2" xfId="9153" xr:uid="{00000000-0005-0000-0000-0000B3230000}"/>
    <cellStyle name="40% - Accent6 4 2 2" xfId="9154" xr:uid="{00000000-0005-0000-0000-0000B4230000}"/>
    <cellStyle name="40% - Accent6 4 2 2 2" xfId="9155" xr:uid="{00000000-0005-0000-0000-0000B5230000}"/>
    <cellStyle name="40% - Accent6 4 2 2 2 2" xfId="9156" xr:uid="{00000000-0005-0000-0000-0000B6230000}"/>
    <cellStyle name="40% - Accent6 4 2 2 3" xfId="9157" xr:uid="{00000000-0005-0000-0000-0000B7230000}"/>
    <cellStyle name="40% - Accent6 4 2 2 4" xfId="9158" xr:uid="{00000000-0005-0000-0000-0000B8230000}"/>
    <cellStyle name="40% - Accent6 4 2 2_2011-12 data" xfId="9159" xr:uid="{00000000-0005-0000-0000-0000B9230000}"/>
    <cellStyle name="40% - Accent6 4 2 3" xfId="9160" xr:uid="{00000000-0005-0000-0000-0000BA230000}"/>
    <cellStyle name="40% - Accent6 4 2 3 2" xfId="9161" xr:uid="{00000000-0005-0000-0000-0000BB230000}"/>
    <cellStyle name="40% - Accent6 4 2 3 2 2" xfId="9162" xr:uid="{00000000-0005-0000-0000-0000BC230000}"/>
    <cellStyle name="40% - Accent6 4 2 3 3" xfId="9163" xr:uid="{00000000-0005-0000-0000-0000BD230000}"/>
    <cellStyle name="40% - Accent6 4 2 3 4" xfId="9164" xr:uid="{00000000-0005-0000-0000-0000BE230000}"/>
    <cellStyle name="40% - Accent6 4 2 3_2011-12 data" xfId="9165" xr:uid="{00000000-0005-0000-0000-0000BF230000}"/>
    <cellStyle name="40% - Accent6 4 2 4" xfId="9166" xr:uid="{00000000-0005-0000-0000-0000C0230000}"/>
    <cellStyle name="40% - Accent6 4 2 4 2" xfId="9167" xr:uid="{00000000-0005-0000-0000-0000C1230000}"/>
    <cellStyle name="40% - Accent6 4 2 5" xfId="9168" xr:uid="{00000000-0005-0000-0000-0000C2230000}"/>
    <cellStyle name="40% - Accent6 4 2 6" xfId="9169" xr:uid="{00000000-0005-0000-0000-0000C3230000}"/>
    <cellStyle name="40% - Accent6 4 2 7" xfId="9170" xr:uid="{00000000-0005-0000-0000-0000C4230000}"/>
    <cellStyle name="40% - Accent6 4 2_2011-12 data" xfId="9171" xr:uid="{00000000-0005-0000-0000-0000C5230000}"/>
    <cellStyle name="40% - Accent6 4 3" xfId="9172" xr:uid="{00000000-0005-0000-0000-0000C6230000}"/>
    <cellStyle name="40% - Accent6 4 3 2" xfId="9173" xr:uid="{00000000-0005-0000-0000-0000C7230000}"/>
    <cellStyle name="40% - Accent6 4 3 2 2" xfId="9174" xr:uid="{00000000-0005-0000-0000-0000C8230000}"/>
    <cellStyle name="40% - Accent6 4 3 3" xfId="9175" xr:uid="{00000000-0005-0000-0000-0000C9230000}"/>
    <cellStyle name="40% - Accent6 4 3 4" xfId="9176" xr:uid="{00000000-0005-0000-0000-0000CA230000}"/>
    <cellStyle name="40% - Accent6 4 3 5" xfId="9177" xr:uid="{00000000-0005-0000-0000-0000CB230000}"/>
    <cellStyle name="40% - Accent6 4 3_2011-12 data" xfId="9178" xr:uid="{00000000-0005-0000-0000-0000CC230000}"/>
    <cellStyle name="40% - Accent6 4 4" xfId="9179" xr:uid="{00000000-0005-0000-0000-0000CD230000}"/>
    <cellStyle name="40% - Accent6 4 4 2" xfId="9180" xr:uid="{00000000-0005-0000-0000-0000CE230000}"/>
    <cellStyle name="40% - Accent6 4 5" xfId="9181" xr:uid="{00000000-0005-0000-0000-0000CF230000}"/>
    <cellStyle name="40% - Accent6 4 6" xfId="9182" xr:uid="{00000000-0005-0000-0000-0000D0230000}"/>
    <cellStyle name="40% - Accent6 4 7" xfId="9183" xr:uid="{00000000-0005-0000-0000-0000D1230000}"/>
    <cellStyle name="40% - Accent6 4_2011-12 data" xfId="9184" xr:uid="{00000000-0005-0000-0000-0000D2230000}"/>
    <cellStyle name="40% - Accent6 40" xfId="9185" xr:uid="{00000000-0005-0000-0000-0000D3230000}"/>
    <cellStyle name="40% - Accent6 41" xfId="9186" xr:uid="{00000000-0005-0000-0000-0000D4230000}"/>
    <cellStyle name="40% - Accent6 42" xfId="9187" xr:uid="{00000000-0005-0000-0000-0000D5230000}"/>
    <cellStyle name="40% - Accent6 43" xfId="9188" xr:uid="{00000000-0005-0000-0000-0000D6230000}"/>
    <cellStyle name="40% - Accent6 44" xfId="9189" xr:uid="{00000000-0005-0000-0000-0000D7230000}"/>
    <cellStyle name="40% - Accent6 45" xfId="9190" xr:uid="{00000000-0005-0000-0000-0000D8230000}"/>
    <cellStyle name="40% - Accent6 46" xfId="9191" xr:uid="{00000000-0005-0000-0000-0000D9230000}"/>
    <cellStyle name="40% - Accent6 47" xfId="9192" xr:uid="{00000000-0005-0000-0000-0000DA230000}"/>
    <cellStyle name="40% - Accent6 48" xfId="9193" xr:uid="{00000000-0005-0000-0000-0000DB230000}"/>
    <cellStyle name="40% - Accent6 49" xfId="9194" xr:uid="{00000000-0005-0000-0000-0000DC230000}"/>
    <cellStyle name="40% - Accent6 5" xfId="9195" xr:uid="{00000000-0005-0000-0000-0000DD230000}"/>
    <cellStyle name="40% - Accent6 5 2" xfId="9196" xr:uid="{00000000-0005-0000-0000-0000DE230000}"/>
    <cellStyle name="40% - Accent6 5 2 2" xfId="9197" xr:uid="{00000000-0005-0000-0000-0000DF230000}"/>
    <cellStyle name="40% - Accent6 5 2 2 2" xfId="9198" xr:uid="{00000000-0005-0000-0000-0000E0230000}"/>
    <cellStyle name="40% - Accent6 5 2 2 2 2" xfId="9199" xr:uid="{00000000-0005-0000-0000-0000E1230000}"/>
    <cellStyle name="40% - Accent6 5 2 2 3" xfId="9200" xr:uid="{00000000-0005-0000-0000-0000E2230000}"/>
    <cellStyle name="40% - Accent6 5 2 2 4" xfId="9201" xr:uid="{00000000-0005-0000-0000-0000E3230000}"/>
    <cellStyle name="40% - Accent6 5 2 2_2011-12 data" xfId="9202" xr:uid="{00000000-0005-0000-0000-0000E4230000}"/>
    <cellStyle name="40% - Accent6 5 2 3" xfId="9203" xr:uid="{00000000-0005-0000-0000-0000E5230000}"/>
    <cellStyle name="40% - Accent6 5 2 3 2" xfId="9204" xr:uid="{00000000-0005-0000-0000-0000E6230000}"/>
    <cellStyle name="40% - Accent6 5 2 3 2 2" xfId="9205" xr:uid="{00000000-0005-0000-0000-0000E7230000}"/>
    <cellStyle name="40% - Accent6 5 2 3 3" xfId="9206" xr:uid="{00000000-0005-0000-0000-0000E8230000}"/>
    <cellStyle name="40% - Accent6 5 2 3 4" xfId="9207" xr:uid="{00000000-0005-0000-0000-0000E9230000}"/>
    <cellStyle name="40% - Accent6 5 2 3_2011-12 data" xfId="9208" xr:uid="{00000000-0005-0000-0000-0000EA230000}"/>
    <cellStyle name="40% - Accent6 5 2 4" xfId="9209" xr:uid="{00000000-0005-0000-0000-0000EB230000}"/>
    <cellStyle name="40% - Accent6 5 2 4 2" xfId="9210" xr:uid="{00000000-0005-0000-0000-0000EC230000}"/>
    <cellStyle name="40% - Accent6 5 2 5" xfId="9211" xr:uid="{00000000-0005-0000-0000-0000ED230000}"/>
    <cellStyle name="40% - Accent6 5 2 6" xfId="9212" xr:uid="{00000000-0005-0000-0000-0000EE230000}"/>
    <cellStyle name="40% - Accent6 5 2 7" xfId="9213" xr:uid="{00000000-0005-0000-0000-0000EF230000}"/>
    <cellStyle name="40% - Accent6 5 2_2011-12 data" xfId="9214" xr:uid="{00000000-0005-0000-0000-0000F0230000}"/>
    <cellStyle name="40% - Accent6 5 3" xfId="9215" xr:uid="{00000000-0005-0000-0000-0000F1230000}"/>
    <cellStyle name="40% - Accent6 5 3 2" xfId="9216" xr:uid="{00000000-0005-0000-0000-0000F2230000}"/>
    <cellStyle name="40% - Accent6 5 3 2 2" xfId="9217" xr:uid="{00000000-0005-0000-0000-0000F3230000}"/>
    <cellStyle name="40% - Accent6 5 3 3" xfId="9218" xr:uid="{00000000-0005-0000-0000-0000F4230000}"/>
    <cellStyle name="40% - Accent6 5 3 4" xfId="9219" xr:uid="{00000000-0005-0000-0000-0000F5230000}"/>
    <cellStyle name="40% - Accent6 5 3 5" xfId="9220" xr:uid="{00000000-0005-0000-0000-0000F6230000}"/>
    <cellStyle name="40% - Accent6 5 3_2011-12 data" xfId="9221" xr:uid="{00000000-0005-0000-0000-0000F7230000}"/>
    <cellStyle name="40% - Accent6 5 4" xfId="9222" xr:uid="{00000000-0005-0000-0000-0000F8230000}"/>
    <cellStyle name="40% - Accent6 5 4 2" xfId="9223" xr:uid="{00000000-0005-0000-0000-0000F9230000}"/>
    <cellStyle name="40% - Accent6 5 5" xfId="9224" xr:uid="{00000000-0005-0000-0000-0000FA230000}"/>
    <cellStyle name="40% - Accent6 5 6" xfId="9225" xr:uid="{00000000-0005-0000-0000-0000FB230000}"/>
    <cellStyle name="40% - Accent6 5 7" xfId="9226" xr:uid="{00000000-0005-0000-0000-0000FC230000}"/>
    <cellStyle name="40% - Accent6 5_2011-12 data" xfId="9227" xr:uid="{00000000-0005-0000-0000-0000FD230000}"/>
    <cellStyle name="40% - Accent6 50" xfId="9228" xr:uid="{00000000-0005-0000-0000-0000FE230000}"/>
    <cellStyle name="40% - Accent6 51" xfId="9229" xr:uid="{00000000-0005-0000-0000-0000FF230000}"/>
    <cellStyle name="40% - Accent6 52" xfId="9230" xr:uid="{00000000-0005-0000-0000-000000240000}"/>
    <cellStyle name="40% - Accent6 53" xfId="9231" xr:uid="{00000000-0005-0000-0000-000001240000}"/>
    <cellStyle name="40% - Accent6 54" xfId="9232" xr:uid="{00000000-0005-0000-0000-000002240000}"/>
    <cellStyle name="40% - Accent6 55" xfId="9233" xr:uid="{00000000-0005-0000-0000-000003240000}"/>
    <cellStyle name="40% - Accent6 56" xfId="9234" xr:uid="{00000000-0005-0000-0000-000004240000}"/>
    <cellStyle name="40% - Accent6 57" xfId="9235" xr:uid="{00000000-0005-0000-0000-000005240000}"/>
    <cellStyle name="40% - Accent6 58" xfId="9236" xr:uid="{00000000-0005-0000-0000-000006240000}"/>
    <cellStyle name="40% - Accent6 59" xfId="9237" xr:uid="{00000000-0005-0000-0000-000007240000}"/>
    <cellStyle name="40% - Accent6 6" xfId="9238" xr:uid="{00000000-0005-0000-0000-000008240000}"/>
    <cellStyle name="40% - Accent6 6 2" xfId="9239" xr:uid="{00000000-0005-0000-0000-000009240000}"/>
    <cellStyle name="40% - Accent6 6 2 2" xfId="9240" xr:uid="{00000000-0005-0000-0000-00000A240000}"/>
    <cellStyle name="40% - Accent6 6 2 2 2" xfId="9241" xr:uid="{00000000-0005-0000-0000-00000B240000}"/>
    <cellStyle name="40% - Accent6 6 2 2 2 2" xfId="9242" xr:uid="{00000000-0005-0000-0000-00000C240000}"/>
    <cellStyle name="40% - Accent6 6 2 2 3" xfId="9243" xr:uid="{00000000-0005-0000-0000-00000D240000}"/>
    <cellStyle name="40% - Accent6 6 2 2 4" xfId="9244" xr:uid="{00000000-0005-0000-0000-00000E240000}"/>
    <cellStyle name="40% - Accent6 6 2 2_2011-12 data" xfId="9245" xr:uid="{00000000-0005-0000-0000-00000F240000}"/>
    <cellStyle name="40% - Accent6 6 2 3" xfId="9246" xr:uid="{00000000-0005-0000-0000-000010240000}"/>
    <cellStyle name="40% - Accent6 6 2 3 2" xfId="9247" xr:uid="{00000000-0005-0000-0000-000011240000}"/>
    <cellStyle name="40% - Accent6 6 2 3 2 2" xfId="9248" xr:uid="{00000000-0005-0000-0000-000012240000}"/>
    <cellStyle name="40% - Accent6 6 2 3 3" xfId="9249" xr:uid="{00000000-0005-0000-0000-000013240000}"/>
    <cellStyle name="40% - Accent6 6 2 3 4" xfId="9250" xr:uid="{00000000-0005-0000-0000-000014240000}"/>
    <cellStyle name="40% - Accent6 6 2 3_2011-12 data" xfId="9251" xr:uid="{00000000-0005-0000-0000-000015240000}"/>
    <cellStyle name="40% - Accent6 6 2 4" xfId="9252" xr:uid="{00000000-0005-0000-0000-000016240000}"/>
    <cellStyle name="40% - Accent6 6 2 4 2" xfId="9253" xr:uid="{00000000-0005-0000-0000-000017240000}"/>
    <cellStyle name="40% - Accent6 6 2 5" xfId="9254" xr:uid="{00000000-0005-0000-0000-000018240000}"/>
    <cellStyle name="40% - Accent6 6 2 6" xfId="9255" xr:uid="{00000000-0005-0000-0000-000019240000}"/>
    <cellStyle name="40% - Accent6 6 2 7" xfId="9256" xr:uid="{00000000-0005-0000-0000-00001A240000}"/>
    <cellStyle name="40% - Accent6 6 2_2011-12 data" xfId="9257" xr:uid="{00000000-0005-0000-0000-00001B240000}"/>
    <cellStyle name="40% - Accent6 6 3" xfId="9258" xr:uid="{00000000-0005-0000-0000-00001C240000}"/>
    <cellStyle name="40% - Accent6 6 3 2" xfId="9259" xr:uid="{00000000-0005-0000-0000-00001D240000}"/>
    <cellStyle name="40% - Accent6 6 3 2 2" xfId="9260" xr:uid="{00000000-0005-0000-0000-00001E240000}"/>
    <cellStyle name="40% - Accent6 6 3 3" xfId="9261" xr:uid="{00000000-0005-0000-0000-00001F240000}"/>
    <cellStyle name="40% - Accent6 6 3 4" xfId="9262" xr:uid="{00000000-0005-0000-0000-000020240000}"/>
    <cellStyle name="40% - Accent6 6 3 5" xfId="9263" xr:uid="{00000000-0005-0000-0000-000021240000}"/>
    <cellStyle name="40% - Accent6 6 3_2011-12 data" xfId="9264" xr:uid="{00000000-0005-0000-0000-000022240000}"/>
    <cellStyle name="40% - Accent6 6 4" xfId="9265" xr:uid="{00000000-0005-0000-0000-000023240000}"/>
    <cellStyle name="40% - Accent6 6 4 2" xfId="9266" xr:uid="{00000000-0005-0000-0000-000024240000}"/>
    <cellStyle name="40% - Accent6 6 5" xfId="9267" xr:uid="{00000000-0005-0000-0000-000025240000}"/>
    <cellStyle name="40% - Accent6 6 6" xfId="9268" xr:uid="{00000000-0005-0000-0000-000026240000}"/>
    <cellStyle name="40% - Accent6 6 7" xfId="9269" xr:uid="{00000000-0005-0000-0000-000027240000}"/>
    <cellStyle name="40% - Accent6 6_2011-12 data" xfId="9270" xr:uid="{00000000-0005-0000-0000-000028240000}"/>
    <cellStyle name="40% - Accent6 60" xfId="9271" xr:uid="{00000000-0005-0000-0000-000029240000}"/>
    <cellStyle name="40% - Accent6 61" xfId="9272" xr:uid="{00000000-0005-0000-0000-00002A240000}"/>
    <cellStyle name="40% - Accent6 62" xfId="9273" xr:uid="{00000000-0005-0000-0000-00002B240000}"/>
    <cellStyle name="40% - Accent6 63" xfId="9274" xr:uid="{00000000-0005-0000-0000-00002C240000}"/>
    <cellStyle name="40% - Accent6 64" xfId="9275" xr:uid="{00000000-0005-0000-0000-00002D240000}"/>
    <cellStyle name="40% - Accent6 65" xfId="9276" xr:uid="{00000000-0005-0000-0000-00002E240000}"/>
    <cellStyle name="40% - Accent6 66" xfId="9277" xr:uid="{00000000-0005-0000-0000-00002F240000}"/>
    <cellStyle name="40% - Accent6 67" xfId="9278" xr:uid="{00000000-0005-0000-0000-000030240000}"/>
    <cellStyle name="40% - Accent6 68" xfId="9279" xr:uid="{00000000-0005-0000-0000-000031240000}"/>
    <cellStyle name="40% - Accent6 69" xfId="9280" xr:uid="{00000000-0005-0000-0000-000032240000}"/>
    <cellStyle name="40% - Accent6 7" xfId="9281" xr:uid="{00000000-0005-0000-0000-000033240000}"/>
    <cellStyle name="40% - Accent6 7 2" xfId="9282" xr:uid="{00000000-0005-0000-0000-000034240000}"/>
    <cellStyle name="40% - Accent6 7 2 2" xfId="9283" xr:uid="{00000000-0005-0000-0000-000035240000}"/>
    <cellStyle name="40% - Accent6 7 2 2 2" xfId="9284" xr:uid="{00000000-0005-0000-0000-000036240000}"/>
    <cellStyle name="40% - Accent6 7 2 2 2 2" xfId="9285" xr:uid="{00000000-0005-0000-0000-000037240000}"/>
    <cellStyle name="40% - Accent6 7 2 2 3" xfId="9286" xr:uid="{00000000-0005-0000-0000-000038240000}"/>
    <cellStyle name="40% - Accent6 7 2 2 4" xfId="9287" xr:uid="{00000000-0005-0000-0000-000039240000}"/>
    <cellStyle name="40% - Accent6 7 2 3" xfId="9288" xr:uid="{00000000-0005-0000-0000-00003A240000}"/>
    <cellStyle name="40% - Accent6 7 2 3 2" xfId="9289" xr:uid="{00000000-0005-0000-0000-00003B240000}"/>
    <cellStyle name="40% - Accent6 7 2 3 2 2" xfId="9290" xr:uid="{00000000-0005-0000-0000-00003C240000}"/>
    <cellStyle name="40% - Accent6 7 2 3 3" xfId="9291" xr:uid="{00000000-0005-0000-0000-00003D240000}"/>
    <cellStyle name="40% - Accent6 7 2 3 4" xfId="9292" xr:uid="{00000000-0005-0000-0000-00003E240000}"/>
    <cellStyle name="40% - Accent6 7 2 4" xfId="9293" xr:uid="{00000000-0005-0000-0000-00003F240000}"/>
    <cellStyle name="40% - Accent6 7 2 4 2" xfId="9294" xr:uid="{00000000-0005-0000-0000-000040240000}"/>
    <cellStyle name="40% - Accent6 7 2 5" xfId="9295" xr:uid="{00000000-0005-0000-0000-000041240000}"/>
    <cellStyle name="40% - Accent6 7 2 6" xfId="9296" xr:uid="{00000000-0005-0000-0000-000042240000}"/>
    <cellStyle name="40% - Accent6 7 3" xfId="9297" xr:uid="{00000000-0005-0000-0000-000043240000}"/>
    <cellStyle name="40% - Accent6 7 3 2" xfId="9298" xr:uid="{00000000-0005-0000-0000-000044240000}"/>
    <cellStyle name="40% - Accent6 7 3 2 2" xfId="9299" xr:uid="{00000000-0005-0000-0000-000045240000}"/>
    <cellStyle name="40% - Accent6 7 3 3" xfId="9300" xr:uid="{00000000-0005-0000-0000-000046240000}"/>
    <cellStyle name="40% - Accent6 7 3 4" xfId="9301" xr:uid="{00000000-0005-0000-0000-000047240000}"/>
    <cellStyle name="40% - Accent6 7 4" xfId="9302" xr:uid="{00000000-0005-0000-0000-000048240000}"/>
    <cellStyle name="40% - Accent6 7 4 2" xfId="9303" xr:uid="{00000000-0005-0000-0000-000049240000}"/>
    <cellStyle name="40% - Accent6 7 5" xfId="9304" xr:uid="{00000000-0005-0000-0000-00004A240000}"/>
    <cellStyle name="40% - Accent6 7 6" xfId="9305" xr:uid="{00000000-0005-0000-0000-00004B240000}"/>
    <cellStyle name="40% - Accent6 70" xfId="9306" xr:uid="{00000000-0005-0000-0000-00004C240000}"/>
    <cellStyle name="40% - Accent6 71" xfId="9307" xr:uid="{00000000-0005-0000-0000-00004D240000}"/>
    <cellStyle name="40% - Accent6 72" xfId="9308" xr:uid="{00000000-0005-0000-0000-00004E240000}"/>
    <cellStyle name="40% - Accent6 73" xfId="9309" xr:uid="{00000000-0005-0000-0000-00004F240000}"/>
    <cellStyle name="40% - Accent6 74" xfId="9310" xr:uid="{00000000-0005-0000-0000-000050240000}"/>
    <cellStyle name="40% - Accent6 75" xfId="9311" xr:uid="{00000000-0005-0000-0000-000051240000}"/>
    <cellStyle name="40% - Accent6 76" xfId="9312" xr:uid="{00000000-0005-0000-0000-000052240000}"/>
    <cellStyle name="40% - Accent6 77" xfId="9313" xr:uid="{00000000-0005-0000-0000-000053240000}"/>
    <cellStyle name="40% - Accent6 78" xfId="9314" xr:uid="{00000000-0005-0000-0000-000054240000}"/>
    <cellStyle name="40% - Accent6 79" xfId="9315" xr:uid="{00000000-0005-0000-0000-000055240000}"/>
    <cellStyle name="40% - Accent6 8" xfId="9316" xr:uid="{00000000-0005-0000-0000-000056240000}"/>
    <cellStyle name="40% - Accent6 8 2" xfId="9317" xr:uid="{00000000-0005-0000-0000-000057240000}"/>
    <cellStyle name="40% - Accent6 8 2 2" xfId="9318" xr:uid="{00000000-0005-0000-0000-000058240000}"/>
    <cellStyle name="40% - Accent6 8 2 2 2" xfId="9319" xr:uid="{00000000-0005-0000-0000-000059240000}"/>
    <cellStyle name="40% - Accent6 8 2 2 2 2" xfId="9320" xr:uid="{00000000-0005-0000-0000-00005A240000}"/>
    <cellStyle name="40% - Accent6 8 2 2 3" xfId="9321" xr:uid="{00000000-0005-0000-0000-00005B240000}"/>
    <cellStyle name="40% - Accent6 8 2 2 4" xfId="9322" xr:uid="{00000000-0005-0000-0000-00005C240000}"/>
    <cellStyle name="40% - Accent6 8 2 3" xfId="9323" xr:uid="{00000000-0005-0000-0000-00005D240000}"/>
    <cellStyle name="40% - Accent6 8 2 3 2" xfId="9324" xr:uid="{00000000-0005-0000-0000-00005E240000}"/>
    <cellStyle name="40% - Accent6 8 2 3 2 2" xfId="9325" xr:uid="{00000000-0005-0000-0000-00005F240000}"/>
    <cellStyle name="40% - Accent6 8 2 3 3" xfId="9326" xr:uid="{00000000-0005-0000-0000-000060240000}"/>
    <cellStyle name="40% - Accent6 8 2 3 4" xfId="9327" xr:uid="{00000000-0005-0000-0000-000061240000}"/>
    <cellStyle name="40% - Accent6 8 2 4" xfId="9328" xr:uid="{00000000-0005-0000-0000-000062240000}"/>
    <cellStyle name="40% - Accent6 8 2 4 2" xfId="9329" xr:uid="{00000000-0005-0000-0000-000063240000}"/>
    <cellStyle name="40% - Accent6 8 2 5" xfId="9330" xr:uid="{00000000-0005-0000-0000-000064240000}"/>
    <cellStyle name="40% - Accent6 8 2 6" xfId="9331" xr:uid="{00000000-0005-0000-0000-000065240000}"/>
    <cellStyle name="40% - Accent6 8 3" xfId="9332" xr:uid="{00000000-0005-0000-0000-000066240000}"/>
    <cellStyle name="40% - Accent6 8 3 2" xfId="9333" xr:uid="{00000000-0005-0000-0000-000067240000}"/>
    <cellStyle name="40% - Accent6 8 3 2 2" xfId="9334" xr:uid="{00000000-0005-0000-0000-000068240000}"/>
    <cellStyle name="40% - Accent6 8 3 3" xfId="9335" xr:uid="{00000000-0005-0000-0000-000069240000}"/>
    <cellStyle name="40% - Accent6 8 3 4" xfId="9336" xr:uid="{00000000-0005-0000-0000-00006A240000}"/>
    <cellStyle name="40% - Accent6 8 4" xfId="9337" xr:uid="{00000000-0005-0000-0000-00006B240000}"/>
    <cellStyle name="40% - Accent6 8 4 2" xfId="9338" xr:uid="{00000000-0005-0000-0000-00006C240000}"/>
    <cellStyle name="40% - Accent6 8 5" xfId="9339" xr:uid="{00000000-0005-0000-0000-00006D240000}"/>
    <cellStyle name="40% - Accent6 8 6" xfId="9340" xr:uid="{00000000-0005-0000-0000-00006E240000}"/>
    <cellStyle name="40% - Accent6 80" xfId="9341" xr:uid="{00000000-0005-0000-0000-00006F240000}"/>
    <cellStyle name="40% - Accent6 81" xfId="9342" xr:uid="{00000000-0005-0000-0000-000070240000}"/>
    <cellStyle name="40% - Accent6 82" xfId="9343" xr:uid="{00000000-0005-0000-0000-000071240000}"/>
    <cellStyle name="40% - Accent6 83" xfId="9344" xr:uid="{00000000-0005-0000-0000-000072240000}"/>
    <cellStyle name="40% - Accent6 84" xfId="9345" xr:uid="{00000000-0005-0000-0000-000073240000}"/>
    <cellStyle name="40% - Accent6 85" xfId="9346" xr:uid="{00000000-0005-0000-0000-000074240000}"/>
    <cellStyle name="40% - Accent6 86" xfId="9347" xr:uid="{00000000-0005-0000-0000-000075240000}"/>
    <cellStyle name="40% - Accent6 87" xfId="9348" xr:uid="{00000000-0005-0000-0000-000076240000}"/>
    <cellStyle name="40% - Accent6 88" xfId="9349" xr:uid="{00000000-0005-0000-0000-000077240000}"/>
    <cellStyle name="40% - Accent6 89" xfId="9350" xr:uid="{00000000-0005-0000-0000-000078240000}"/>
    <cellStyle name="40% - Accent6 9" xfId="9351" xr:uid="{00000000-0005-0000-0000-000079240000}"/>
    <cellStyle name="40% - Accent6 9 2" xfId="9352" xr:uid="{00000000-0005-0000-0000-00007A240000}"/>
    <cellStyle name="40% - Accent6 9 2 2" xfId="9353" xr:uid="{00000000-0005-0000-0000-00007B240000}"/>
    <cellStyle name="40% - Accent6 9 2 2 2" xfId="9354" xr:uid="{00000000-0005-0000-0000-00007C240000}"/>
    <cellStyle name="40% - Accent6 9 2 2 2 2" xfId="9355" xr:uid="{00000000-0005-0000-0000-00007D240000}"/>
    <cellStyle name="40% - Accent6 9 2 2 3" xfId="9356" xr:uid="{00000000-0005-0000-0000-00007E240000}"/>
    <cellStyle name="40% - Accent6 9 2 2 4" xfId="9357" xr:uid="{00000000-0005-0000-0000-00007F240000}"/>
    <cellStyle name="40% - Accent6 9 2 3" xfId="9358" xr:uid="{00000000-0005-0000-0000-000080240000}"/>
    <cellStyle name="40% - Accent6 9 2 3 2" xfId="9359" xr:uid="{00000000-0005-0000-0000-000081240000}"/>
    <cellStyle name="40% - Accent6 9 2 3 2 2" xfId="9360" xr:uid="{00000000-0005-0000-0000-000082240000}"/>
    <cellStyle name="40% - Accent6 9 2 3 3" xfId="9361" xr:uid="{00000000-0005-0000-0000-000083240000}"/>
    <cellStyle name="40% - Accent6 9 2 3 4" xfId="9362" xr:uid="{00000000-0005-0000-0000-000084240000}"/>
    <cellStyle name="40% - Accent6 9 2 4" xfId="9363" xr:uid="{00000000-0005-0000-0000-000085240000}"/>
    <cellStyle name="40% - Accent6 9 2 4 2" xfId="9364" xr:uid="{00000000-0005-0000-0000-000086240000}"/>
    <cellStyle name="40% - Accent6 9 2 5" xfId="9365" xr:uid="{00000000-0005-0000-0000-000087240000}"/>
    <cellStyle name="40% - Accent6 9 2 6" xfId="9366" xr:uid="{00000000-0005-0000-0000-000088240000}"/>
    <cellStyle name="40% - Accent6 9 3" xfId="9367" xr:uid="{00000000-0005-0000-0000-000089240000}"/>
    <cellStyle name="40% - Accent6 9 3 2" xfId="9368" xr:uid="{00000000-0005-0000-0000-00008A240000}"/>
    <cellStyle name="40% - Accent6 9 3 2 2" xfId="9369" xr:uid="{00000000-0005-0000-0000-00008B240000}"/>
    <cellStyle name="40% - Accent6 9 3 3" xfId="9370" xr:uid="{00000000-0005-0000-0000-00008C240000}"/>
    <cellStyle name="40% - Accent6 9 3 4" xfId="9371" xr:uid="{00000000-0005-0000-0000-00008D240000}"/>
    <cellStyle name="40% - Accent6 9 4" xfId="9372" xr:uid="{00000000-0005-0000-0000-00008E240000}"/>
    <cellStyle name="40% - Accent6 9 4 2" xfId="9373" xr:uid="{00000000-0005-0000-0000-00008F240000}"/>
    <cellStyle name="40% - Accent6 9 5" xfId="9374" xr:uid="{00000000-0005-0000-0000-000090240000}"/>
    <cellStyle name="40% - Accent6 9 6" xfId="9375" xr:uid="{00000000-0005-0000-0000-000091240000}"/>
    <cellStyle name="40% - Accent6 90" xfId="9376" xr:uid="{00000000-0005-0000-0000-000092240000}"/>
    <cellStyle name="40% - Accent6 91" xfId="9377" xr:uid="{00000000-0005-0000-0000-000093240000}"/>
    <cellStyle name="40% - Accent6 92" xfId="9378" xr:uid="{00000000-0005-0000-0000-000094240000}"/>
    <cellStyle name="40% - Accent6 93" xfId="9379" xr:uid="{00000000-0005-0000-0000-000095240000}"/>
    <cellStyle name="40% - Accent6 94" xfId="9380" xr:uid="{00000000-0005-0000-0000-000096240000}"/>
    <cellStyle name="40% - Accent6 95" xfId="9381" xr:uid="{00000000-0005-0000-0000-000097240000}"/>
    <cellStyle name="40% - Accent6 96" xfId="9382" xr:uid="{00000000-0005-0000-0000-000098240000}"/>
    <cellStyle name="40% - Accent6 97" xfId="9383" xr:uid="{00000000-0005-0000-0000-000099240000}"/>
    <cellStyle name="40% - Accent6 98" xfId="9384" xr:uid="{00000000-0005-0000-0000-00009A240000}"/>
    <cellStyle name="40% - Accent6 99" xfId="9385" xr:uid="{00000000-0005-0000-0000-00009B240000}"/>
    <cellStyle name="60% - Accent1 10" xfId="9386" xr:uid="{00000000-0005-0000-0000-00009C240000}"/>
    <cellStyle name="60% - Accent1 10 2" xfId="9387" xr:uid="{00000000-0005-0000-0000-00009D240000}"/>
    <cellStyle name="60% - Accent1 10 2 2" xfId="9388" xr:uid="{00000000-0005-0000-0000-00009E240000}"/>
    <cellStyle name="60% - Accent1 10 2 2 2" xfId="9389" xr:uid="{00000000-0005-0000-0000-00009F240000}"/>
    <cellStyle name="60% - Accent1 10 2 2 2 2" xfId="9390" xr:uid="{00000000-0005-0000-0000-0000A0240000}"/>
    <cellStyle name="60% - Accent1 10 2 2 3" xfId="9391" xr:uid="{00000000-0005-0000-0000-0000A1240000}"/>
    <cellStyle name="60% - Accent1 10 2 2 4" xfId="9392" xr:uid="{00000000-0005-0000-0000-0000A2240000}"/>
    <cellStyle name="60% - Accent1 10 2 3" xfId="9393" xr:uid="{00000000-0005-0000-0000-0000A3240000}"/>
    <cellStyle name="60% - Accent1 10 2 3 2" xfId="9394" xr:uid="{00000000-0005-0000-0000-0000A4240000}"/>
    <cellStyle name="60% - Accent1 10 2 3 2 2" xfId="9395" xr:uid="{00000000-0005-0000-0000-0000A5240000}"/>
    <cellStyle name="60% - Accent1 10 2 3 3" xfId="9396" xr:uid="{00000000-0005-0000-0000-0000A6240000}"/>
    <cellStyle name="60% - Accent1 10 2 3 4" xfId="9397" xr:uid="{00000000-0005-0000-0000-0000A7240000}"/>
    <cellStyle name="60% - Accent1 10 2 4" xfId="9398" xr:uid="{00000000-0005-0000-0000-0000A8240000}"/>
    <cellStyle name="60% - Accent1 10 2 4 2" xfId="9399" xr:uid="{00000000-0005-0000-0000-0000A9240000}"/>
    <cellStyle name="60% - Accent1 10 2 5" xfId="9400" xr:uid="{00000000-0005-0000-0000-0000AA240000}"/>
    <cellStyle name="60% - Accent1 10 2 6" xfId="9401" xr:uid="{00000000-0005-0000-0000-0000AB240000}"/>
    <cellStyle name="60% - Accent1 10 3" xfId="9402" xr:uid="{00000000-0005-0000-0000-0000AC240000}"/>
    <cellStyle name="60% - Accent1 10 3 2" xfId="9403" xr:uid="{00000000-0005-0000-0000-0000AD240000}"/>
    <cellStyle name="60% - Accent1 10 3 2 2" xfId="9404" xr:uid="{00000000-0005-0000-0000-0000AE240000}"/>
    <cellStyle name="60% - Accent1 10 3 3" xfId="9405" xr:uid="{00000000-0005-0000-0000-0000AF240000}"/>
    <cellStyle name="60% - Accent1 10 3 4" xfId="9406" xr:uid="{00000000-0005-0000-0000-0000B0240000}"/>
    <cellStyle name="60% - Accent1 10 4" xfId="9407" xr:uid="{00000000-0005-0000-0000-0000B1240000}"/>
    <cellStyle name="60% - Accent1 10 4 2" xfId="9408" xr:uid="{00000000-0005-0000-0000-0000B2240000}"/>
    <cellStyle name="60% - Accent1 10 5" xfId="9409" xr:uid="{00000000-0005-0000-0000-0000B3240000}"/>
    <cellStyle name="60% - Accent1 10 6" xfId="9410" xr:uid="{00000000-0005-0000-0000-0000B4240000}"/>
    <cellStyle name="60% - Accent1 100" xfId="9411" xr:uid="{00000000-0005-0000-0000-0000B5240000}"/>
    <cellStyle name="60% - Accent1 101" xfId="9412" xr:uid="{00000000-0005-0000-0000-0000B6240000}"/>
    <cellStyle name="60% - Accent1 102" xfId="9413" xr:uid="{00000000-0005-0000-0000-0000B7240000}"/>
    <cellStyle name="60% - Accent1 11" xfId="9414" xr:uid="{00000000-0005-0000-0000-0000B8240000}"/>
    <cellStyle name="60% - Accent1 11 2" xfId="9415" xr:uid="{00000000-0005-0000-0000-0000B9240000}"/>
    <cellStyle name="60% - Accent1 11 2 2" xfId="9416" xr:uid="{00000000-0005-0000-0000-0000BA240000}"/>
    <cellStyle name="60% - Accent1 11 2 2 2" xfId="9417" xr:uid="{00000000-0005-0000-0000-0000BB240000}"/>
    <cellStyle name="60% - Accent1 11 2 2 2 2" xfId="9418" xr:uid="{00000000-0005-0000-0000-0000BC240000}"/>
    <cellStyle name="60% - Accent1 11 2 2 3" xfId="9419" xr:uid="{00000000-0005-0000-0000-0000BD240000}"/>
    <cellStyle name="60% - Accent1 11 2 2 4" xfId="9420" xr:uid="{00000000-0005-0000-0000-0000BE240000}"/>
    <cellStyle name="60% - Accent1 11 2 3" xfId="9421" xr:uid="{00000000-0005-0000-0000-0000BF240000}"/>
    <cellStyle name="60% - Accent1 11 2 3 2" xfId="9422" xr:uid="{00000000-0005-0000-0000-0000C0240000}"/>
    <cellStyle name="60% - Accent1 11 2 3 2 2" xfId="9423" xr:uid="{00000000-0005-0000-0000-0000C1240000}"/>
    <cellStyle name="60% - Accent1 11 2 3 3" xfId="9424" xr:uid="{00000000-0005-0000-0000-0000C2240000}"/>
    <cellStyle name="60% - Accent1 11 2 3 4" xfId="9425" xr:uid="{00000000-0005-0000-0000-0000C3240000}"/>
    <cellStyle name="60% - Accent1 11 2 4" xfId="9426" xr:uid="{00000000-0005-0000-0000-0000C4240000}"/>
    <cellStyle name="60% - Accent1 11 2 4 2" xfId="9427" xr:uid="{00000000-0005-0000-0000-0000C5240000}"/>
    <cellStyle name="60% - Accent1 11 2 5" xfId="9428" xr:uid="{00000000-0005-0000-0000-0000C6240000}"/>
    <cellStyle name="60% - Accent1 11 2 6" xfId="9429" xr:uid="{00000000-0005-0000-0000-0000C7240000}"/>
    <cellStyle name="60% - Accent1 11 3" xfId="9430" xr:uid="{00000000-0005-0000-0000-0000C8240000}"/>
    <cellStyle name="60% - Accent1 11 3 2" xfId="9431" xr:uid="{00000000-0005-0000-0000-0000C9240000}"/>
    <cellStyle name="60% - Accent1 11 3 2 2" xfId="9432" xr:uid="{00000000-0005-0000-0000-0000CA240000}"/>
    <cellStyle name="60% - Accent1 11 3 3" xfId="9433" xr:uid="{00000000-0005-0000-0000-0000CB240000}"/>
    <cellStyle name="60% - Accent1 11 3 4" xfId="9434" xr:uid="{00000000-0005-0000-0000-0000CC240000}"/>
    <cellStyle name="60% - Accent1 11 4" xfId="9435" xr:uid="{00000000-0005-0000-0000-0000CD240000}"/>
    <cellStyle name="60% - Accent1 11 4 2" xfId="9436" xr:uid="{00000000-0005-0000-0000-0000CE240000}"/>
    <cellStyle name="60% - Accent1 11 5" xfId="9437" xr:uid="{00000000-0005-0000-0000-0000CF240000}"/>
    <cellStyle name="60% - Accent1 11 6" xfId="9438" xr:uid="{00000000-0005-0000-0000-0000D0240000}"/>
    <cellStyle name="60% - Accent1 12" xfId="9439" xr:uid="{00000000-0005-0000-0000-0000D1240000}"/>
    <cellStyle name="60% - Accent1 12 2" xfId="9440" xr:uid="{00000000-0005-0000-0000-0000D2240000}"/>
    <cellStyle name="60% - Accent1 12 2 2" xfId="9441" xr:uid="{00000000-0005-0000-0000-0000D3240000}"/>
    <cellStyle name="60% - Accent1 12 2 2 2" xfId="9442" xr:uid="{00000000-0005-0000-0000-0000D4240000}"/>
    <cellStyle name="60% - Accent1 12 2 2 2 2" xfId="9443" xr:uid="{00000000-0005-0000-0000-0000D5240000}"/>
    <cellStyle name="60% - Accent1 12 2 2 3" xfId="9444" xr:uid="{00000000-0005-0000-0000-0000D6240000}"/>
    <cellStyle name="60% - Accent1 12 2 2 4" xfId="9445" xr:uid="{00000000-0005-0000-0000-0000D7240000}"/>
    <cellStyle name="60% - Accent1 12 2 3" xfId="9446" xr:uid="{00000000-0005-0000-0000-0000D8240000}"/>
    <cellStyle name="60% - Accent1 12 2 3 2" xfId="9447" xr:uid="{00000000-0005-0000-0000-0000D9240000}"/>
    <cellStyle name="60% - Accent1 12 2 3 2 2" xfId="9448" xr:uid="{00000000-0005-0000-0000-0000DA240000}"/>
    <cellStyle name="60% - Accent1 12 2 3 3" xfId="9449" xr:uid="{00000000-0005-0000-0000-0000DB240000}"/>
    <cellStyle name="60% - Accent1 12 2 3 4" xfId="9450" xr:uid="{00000000-0005-0000-0000-0000DC240000}"/>
    <cellStyle name="60% - Accent1 12 2 4" xfId="9451" xr:uid="{00000000-0005-0000-0000-0000DD240000}"/>
    <cellStyle name="60% - Accent1 12 2 4 2" xfId="9452" xr:uid="{00000000-0005-0000-0000-0000DE240000}"/>
    <cellStyle name="60% - Accent1 12 2 5" xfId="9453" xr:uid="{00000000-0005-0000-0000-0000DF240000}"/>
    <cellStyle name="60% - Accent1 12 2 6" xfId="9454" xr:uid="{00000000-0005-0000-0000-0000E0240000}"/>
    <cellStyle name="60% - Accent1 12 3" xfId="9455" xr:uid="{00000000-0005-0000-0000-0000E1240000}"/>
    <cellStyle name="60% - Accent1 12 3 2" xfId="9456" xr:uid="{00000000-0005-0000-0000-0000E2240000}"/>
    <cellStyle name="60% - Accent1 12 3 2 2" xfId="9457" xr:uid="{00000000-0005-0000-0000-0000E3240000}"/>
    <cellStyle name="60% - Accent1 12 3 3" xfId="9458" xr:uid="{00000000-0005-0000-0000-0000E4240000}"/>
    <cellStyle name="60% - Accent1 12 3 4" xfId="9459" xr:uid="{00000000-0005-0000-0000-0000E5240000}"/>
    <cellStyle name="60% - Accent1 12 4" xfId="9460" xr:uid="{00000000-0005-0000-0000-0000E6240000}"/>
    <cellStyle name="60% - Accent1 12 4 2" xfId="9461" xr:uid="{00000000-0005-0000-0000-0000E7240000}"/>
    <cellStyle name="60% - Accent1 12 5" xfId="9462" xr:uid="{00000000-0005-0000-0000-0000E8240000}"/>
    <cellStyle name="60% - Accent1 12 6" xfId="9463" xr:uid="{00000000-0005-0000-0000-0000E9240000}"/>
    <cellStyle name="60% - Accent1 13" xfId="9464" xr:uid="{00000000-0005-0000-0000-0000EA240000}"/>
    <cellStyle name="60% - Accent1 13 2" xfId="9465" xr:uid="{00000000-0005-0000-0000-0000EB240000}"/>
    <cellStyle name="60% - Accent1 13 2 2" xfId="9466" xr:uid="{00000000-0005-0000-0000-0000EC240000}"/>
    <cellStyle name="60% - Accent1 13 2 2 2" xfId="9467" xr:uid="{00000000-0005-0000-0000-0000ED240000}"/>
    <cellStyle name="60% - Accent1 13 2 2 2 2" xfId="9468" xr:uid="{00000000-0005-0000-0000-0000EE240000}"/>
    <cellStyle name="60% - Accent1 13 2 2 3" xfId="9469" xr:uid="{00000000-0005-0000-0000-0000EF240000}"/>
    <cellStyle name="60% - Accent1 13 2 2 4" xfId="9470" xr:uid="{00000000-0005-0000-0000-0000F0240000}"/>
    <cellStyle name="60% - Accent1 13 2 3" xfId="9471" xr:uid="{00000000-0005-0000-0000-0000F1240000}"/>
    <cellStyle name="60% - Accent1 13 2 3 2" xfId="9472" xr:uid="{00000000-0005-0000-0000-0000F2240000}"/>
    <cellStyle name="60% - Accent1 13 2 3 2 2" xfId="9473" xr:uid="{00000000-0005-0000-0000-0000F3240000}"/>
    <cellStyle name="60% - Accent1 13 2 3 3" xfId="9474" xr:uid="{00000000-0005-0000-0000-0000F4240000}"/>
    <cellStyle name="60% - Accent1 13 2 3 4" xfId="9475" xr:uid="{00000000-0005-0000-0000-0000F5240000}"/>
    <cellStyle name="60% - Accent1 13 2 4" xfId="9476" xr:uid="{00000000-0005-0000-0000-0000F6240000}"/>
    <cellStyle name="60% - Accent1 13 2 4 2" xfId="9477" xr:uid="{00000000-0005-0000-0000-0000F7240000}"/>
    <cellStyle name="60% - Accent1 13 2 5" xfId="9478" xr:uid="{00000000-0005-0000-0000-0000F8240000}"/>
    <cellStyle name="60% - Accent1 13 2 6" xfId="9479" xr:uid="{00000000-0005-0000-0000-0000F9240000}"/>
    <cellStyle name="60% - Accent1 13 3" xfId="9480" xr:uid="{00000000-0005-0000-0000-0000FA240000}"/>
    <cellStyle name="60% - Accent1 13 3 2" xfId="9481" xr:uid="{00000000-0005-0000-0000-0000FB240000}"/>
    <cellStyle name="60% - Accent1 13 3 2 2" xfId="9482" xr:uid="{00000000-0005-0000-0000-0000FC240000}"/>
    <cellStyle name="60% - Accent1 13 3 3" xfId="9483" xr:uid="{00000000-0005-0000-0000-0000FD240000}"/>
    <cellStyle name="60% - Accent1 13 3 4" xfId="9484" xr:uid="{00000000-0005-0000-0000-0000FE240000}"/>
    <cellStyle name="60% - Accent1 13 4" xfId="9485" xr:uid="{00000000-0005-0000-0000-0000FF240000}"/>
    <cellStyle name="60% - Accent1 13 4 2" xfId="9486" xr:uid="{00000000-0005-0000-0000-000000250000}"/>
    <cellStyle name="60% - Accent1 13 5" xfId="9487" xr:uid="{00000000-0005-0000-0000-000001250000}"/>
    <cellStyle name="60% - Accent1 13 6" xfId="9488" xr:uid="{00000000-0005-0000-0000-000002250000}"/>
    <cellStyle name="60% - Accent1 14" xfId="9489" xr:uid="{00000000-0005-0000-0000-000003250000}"/>
    <cellStyle name="60% - Accent1 14 2" xfId="9490" xr:uid="{00000000-0005-0000-0000-000004250000}"/>
    <cellStyle name="60% - Accent1 14 2 2" xfId="9491" xr:uid="{00000000-0005-0000-0000-000005250000}"/>
    <cellStyle name="60% - Accent1 14 2 2 2" xfId="9492" xr:uid="{00000000-0005-0000-0000-000006250000}"/>
    <cellStyle name="60% - Accent1 14 2 2 2 2" xfId="9493" xr:uid="{00000000-0005-0000-0000-000007250000}"/>
    <cellStyle name="60% - Accent1 14 2 2 3" xfId="9494" xr:uid="{00000000-0005-0000-0000-000008250000}"/>
    <cellStyle name="60% - Accent1 14 2 2 4" xfId="9495" xr:uid="{00000000-0005-0000-0000-000009250000}"/>
    <cellStyle name="60% - Accent1 14 2 3" xfId="9496" xr:uid="{00000000-0005-0000-0000-00000A250000}"/>
    <cellStyle name="60% - Accent1 14 2 3 2" xfId="9497" xr:uid="{00000000-0005-0000-0000-00000B250000}"/>
    <cellStyle name="60% - Accent1 14 2 3 2 2" xfId="9498" xr:uid="{00000000-0005-0000-0000-00000C250000}"/>
    <cellStyle name="60% - Accent1 14 2 3 3" xfId="9499" xr:uid="{00000000-0005-0000-0000-00000D250000}"/>
    <cellStyle name="60% - Accent1 14 2 3 4" xfId="9500" xr:uid="{00000000-0005-0000-0000-00000E250000}"/>
    <cellStyle name="60% - Accent1 14 2 4" xfId="9501" xr:uid="{00000000-0005-0000-0000-00000F250000}"/>
    <cellStyle name="60% - Accent1 14 2 4 2" xfId="9502" xr:uid="{00000000-0005-0000-0000-000010250000}"/>
    <cellStyle name="60% - Accent1 14 2 5" xfId="9503" xr:uid="{00000000-0005-0000-0000-000011250000}"/>
    <cellStyle name="60% - Accent1 14 2 6" xfId="9504" xr:uid="{00000000-0005-0000-0000-000012250000}"/>
    <cellStyle name="60% - Accent1 14 3" xfId="9505" xr:uid="{00000000-0005-0000-0000-000013250000}"/>
    <cellStyle name="60% - Accent1 14 3 2" xfId="9506" xr:uid="{00000000-0005-0000-0000-000014250000}"/>
    <cellStyle name="60% - Accent1 14 3 2 2" xfId="9507" xr:uid="{00000000-0005-0000-0000-000015250000}"/>
    <cellStyle name="60% - Accent1 14 3 3" xfId="9508" xr:uid="{00000000-0005-0000-0000-000016250000}"/>
    <cellStyle name="60% - Accent1 14 3 4" xfId="9509" xr:uid="{00000000-0005-0000-0000-000017250000}"/>
    <cellStyle name="60% - Accent1 14 4" xfId="9510" xr:uid="{00000000-0005-0000-0000-000018250000}"/>
    <cellStyle name="60% - Accent1 14 4 2" xfId="9511" xr:uid="{00000000-0005-0000-0000-000019250000}"/>
    <cellStyle name="60% - Accent1 14 5" xfId="9512" xr:uid="{00000000-0005-0000-0000-00001A250000}"/>
    <cellStyle name="60% - Accent1 14 6" xfId="9513" xr:uid="{00000000-0005-0000-0000-00001B250000}"/>
    <cellStyle name="60% - Accent1 15" xfId="9514" xr:uid="{00000000-0005-0000-0000-00001C250000}"/>
    <cellStyle name="60% - Accent1 15 2" xfId="9515" xr:uid="{00000000-0005-0000-0000-00001D250000}"/>
    <cellStyle name="60% - Accent1 15 2 2" xfId="9516" xr:uid="{00000000-0005-0000-0000-00001E250000}"/>
    <cellStyle name="60% - Accent1 15 2 2 2" xfId="9517" xr:uid="{00000000-0005-0000-0000-00001F250000}"/>
    <cellStyle name="60% - Accent1 15 2 2 2 2" xfId="9518" xr:uid="{00000000-0005-0000-0000-000020250000}"/>
    <cellStyle name="60% - Accent1 15 2 2 3" xfId="9519" xr:uid="{00000000-0005-0000-0000-000021250000}"/>
    <cellStyle name="60% - Accent1 15 2 2 4" xfId="9520" xr:uid="{00000000-0005-0000-0000-000022250000}"/>
    <cellStyle name="60% - Accent1 15 2 3" xfId="9521" xr:uid="{00000000-0005-0000-0000-000023250000}"/>
    <cellStyle name="60% - Accent1 15 2 3 2" xfId="9522" xr:uid="{00000000-0005-0000-0000-000024250000}"/>
    <cellStyle name="60% - Accent1 15 2 3 2 2" xfId="9523" xr:uid="{00000000-0005-0000-0000-000025250000}"/>
    <cellStyle name="60% - Accent1 15 2 3 3" xfId="9524" xr:uid="{00000000-0005-0000-0000-000026250000}"/>
    <cellStyle name="60% - Accent1 15 2 3 4" xfId="9525" xr:uid="{00000000-0005-0000-0000-000027250000}"/>
    <cellStyle name="60% - Accent1 15 2 4" xfId="9526" xr:uid="{00000000-0005-0000-0000-000028250000}"/>
    <cellStyle name="60% - Accent1 15 2 4 2" xfId="9527" xr:uid="{00000000-0005-0000-0000-000029250000}"/>
    <cellStyle name="60% - Accent1 15 2 5" xfId="9528" xr:uid="{00000000-0005-0000-0000-00002A250000}"/>
    <cellStyle name="60% - Accent1 15 2 6" xfId="9529" xr:uid="{00000000-0005-0000-0000-00002B250000}"/>
    <cellStyle name="60% - Accent1 15 3" xfId="9530" xr:uid="{00000000-0005-0000-0000-00002C250000}"/>
    <cellStyle name="60% - Accent1 15 3 2" xfId="9531" xr:uid="{00000000-0005-0000-0000-00002D250000}"/>
    <cellStyle name="60% - Accent1 15 3 2 2" xfId="9532" xr:uid="{00000000-0005-0000-0000-00002E250000}"/>
    <cellStyle name="60% - Accent1 15 3 3" xfId="9533" xr:uid="{00000000-0005-0000-0000-00002F250000}"/>
    <cellStyle name="60% - Accent1 15 3 4" xfId="9534" xr:uid="{00000000-0005-0000-0000-000030250000}"/>
    <cellStyle name="60% - Accent1 15 4" xfId="9535" xr:uid="{00000000-0005-0000-0000-000031250000}"/>
    <cellStyle name="60% - Accent1 15 4 2" xfId="9536" xr:uid="{00000000-0005-0000-0000-000032250000}"/>
    <cellStyle name="60% - Accent1 15 5" xfId="9537" xr:uid="{00000000-0005-0000-0000-000033250000}"/>
    <cellStyle name="60% - Accent1 15 6" xfId="9538" xr:uid="{00000000-0005-0000-0000-000034250000}"/>
    <cellStyle name="60% - Accent1 16" xfId="9539" xr:uid="{00000000-0005-0000-0000-000035250000}"/>
    <cellStyle name="60% - Accent1 16 2" xfId="9540" xr:uid="{00000000-0005-0000-0000-000036250000}"/>
    <cellStyle name="60% - Accent1 16 2 2" xfId="9541" xr:uid="{00000000-0005-0000-0000-000037250000}"/>
    <cellStyle name="60% - Accent1 16 2 2 2" xfId="9542" xr:uid="{00000000-0005-0000-0000-000038250000}"/>
    <cellStyle name="60% - Accent1 16 2 2 2 2" xfId="9543" xr:uid="{00000000-0005-0000-0000-000039250000}"/>
    <cellStyle name="60% - Accent1 16 2 2 3" xfId="9544" xr:uid="{00000000-0005-0000-0000-00003A250000}"/>
    <cellStyle name="60% - Accent1 16 2 2 4" xfId="9545" xr:uid="{00000000-0005-0000-0000-00003B250000}"/>
    <cellStyle name="60% - Accent1 16 2 3" xfId="9546" xr:uid="{00000000-0005-0000-0000-00003C250000}"/>
    <cellStyle name="60% - Accent1 16 2 3 2" xfId="9547" xr:uid="{00000000-0005-0000-0000-00003D250000}"/>
    <cellStyle name="60% - Accent1 16 2 3 2 2" xfId="9548" xr:uid="{00000000-0005-0000-0000-00003E250000}"/>
    <cellStyle name="60% - Accent1 16 2 3 3" xfId="9549" xr:uid="{00000000-0005-0000-0000-00003F250000}"/>
    <cellStyle name="60% - Accent1 16 2 3 4" xfId="9550" xr:uid="{00000000-0005-0000-0000-000040250000}"/>
    <cellStyle name="60% - Accent1 16 2 4" xfId="9551" xr:uid="{00000000-0005-0000-0000-000041250000}"/>
    <cellStyle name="60% - Accent1 16 2 4 2" xfId="9552" xr:uid="{00000000-0005-0000-0000-000042250000}"/>
    <cellStyle name="60% - Accent1 16 2 5" xfId="9553" xr:uid="{00000000-0005-0000-0000-000043250000}"/>
    <cellStyle name="60% - Accent1 16 2 6" xfId="9554" xr:uid="{00000000-0005-0000-0000-000044250000}"/>
    <cellStyle name="60% - Accent1 16 3" xfId="9555" xr:uid="{00000000-0005-0000-0000-000045250000}"/>
    <cellStyle name="60% - Accent1 16 3 2" xfId="9556" xr:uid="{00000000-0005-0000-0000-000046250000}"/>
    <cellStyle name="60% - Accent1 16 3 2 2" xfId="9557" xr:uid="{00000000-0005-0000-0000-000047250000}"/>
    <cellStyle name="60% - Accent1 16 3 3" xfId="9558" xr:uid="{00000000-0005-0000-0000-000048250000}"/>
    <cellStyle name="60% - Accent1 16 3 4" xfId="9559" xr:uid="{00000000-0005-0000-0000-000049250000}"/>
    <cellStyle name="60% - Accent1 16 4" xfId="9560" xr:uid="{00000000-0005-0000-0000-00004A250000}"/>
    <cellStyle name="60% - Accent1 16 4 2" xfId="9561" xr:uid="{00000000-0005-0000-0000-00004B250000}"/>
    <cellStyle name="60% - Accent1 16 5" xfId="9562" xr:uid="{00000000-0005-0000-0000-00004C250000}"/>
    <cellStyle name="60% - Accent1 16 6" xfId="9563" xr:uid="{00000000-0005-0000-0000-00004D250000}"/>
    <cellStyle name="60% - Accent1 17" xfId="9564" xr:uid="{00000000-0005-0000-0000-00004E250000}"/>
    <cellStyle name="60% - Accent1 17 2" xfId="9565" xr:uid="{00000000-0005-0000-0000-00004F250000}"/>
    <cellStyle name="60% - Accent1 17 2 2" xfId="9566" xr:uid="{00000000-0005-0000-0000-000050250000}"/>
    <cellStyle name="60% - Accent1 17 2 2 2" xfId="9567" xr:uid="{00000000-0005-0000-0000-000051250000}"/>
    <cellStyle name="60% - Accent1 17 2 2 2 2" xfId="9568" xr:uid="{00000000-0005-0000-0000-000052250000}"/>
    <cellStyle name="60% - Accent1 17 2 2 3" xfId="9569" xr:uid="{00000000-0005-0000-0000-000053250000}"/>
    <cellStyle name="60% - Accent1 17 2 2 4" xfId="9570" xr:uid="{00000000-0005-0000-0000-000054250000}"/>
    <cellStyle name="60% - Accent1 17 2 3" xfId="9571" xr:uid="{00000000-0005-0000-0000-000055250000}"/>
    <cellStyle name="60% - Accent1 17 2 3 2" xfId="9572" xr:uid="{00000000-0005-0000-0000-000056250000}"/>
    <cellStyle name="60% - Accent1 17 2 3 2 2" xfId="9573" xr:uid="{00000000-0005-0000-0000-000057250000}"/>
    <cellStyle name="60% - Accent1 17 2 3 3" xfId="9574" xr:uid="{00000000-0005-0000-0000-000058250000}"/>
    <cellStyle name="60% - Accent1 17 2 3 4" xfId="9575" xr:uid="{00000000-0005-0000-0000-000059250000}"/>
    <cellStyle name="60% - Accent1 17 2 4" xfId="9576" xr:uid="{00000000-0005-0000-0000-00005A250000}"/>
    <cellStyle name="60% - Accent1 17 2 4 2" xfId="9577" xr:uid="{00000000-0005-0000-0000-00005B250000}"/>
    <cellStyle name="60% - Accent1 17 2 5" xfId="9578" xr:uid="{00000000-0005-0000-0000-00005C250000}"/>
    <cellStyle name="60% - Accent1 17 2 6" xfId="9579" xr:uid="{00000000-0005-0000-0000-00005D250000}"/>
    <cellStyle name="60% - Accent1 17 3" xfId="9580" xr:uid="{00000000-0005-0000-0000-00005E250000}"/>
    <cellStyle name="60% - Accent1 17 3 2" xfId="9581" xr:uid="{00000000-0005-0000-0000-00005F250000}"/>
    <cellStyle name="60% - Accent1 17 3 2 2" xfId="9582" xr:uid="{00000000-0005-0000-0000-000060250000}"/>
    <cellStyle name="60% - Accent1 17 3 3" xfId="9583" xr:uid="{00000000-0005-0000-0000-000061250000}"/>
    <cellStyle name="60% - Accent1 17 3 4" xfId="9584" xr:uid="{00000000-0005-0000-0000-000062250000}"/>
    <cellStyle name="60% - Accent1 17 4" xfId="9585" xr:uid="{00000000-0005-0000-0000-000063250000}"/>
    <cellStyle name="60% - Accent1 17 4 2" xfId="9586" xr:uid="{00000000-0005-0000-0000-000064250000}"/>
    <cellStyle name="60% - Accent1 17 5" xfId="9587" xr:uid="{00000000-0005-0000-0000-000065250000}"/>
    <cellStyle name="60% - Accent1 17 6" xfId="9588" xr:uid="{00000000-0005-0000-0000-000066250000}"/>
    <cellStyle name="60% - Accent1 18" xfId="9589" xr:uid="{00000000-0005-0000-0000-000067250000}"/>
    <cellStyle name="60% - Accent1 18 2" xfId="9590" xr:uid="{00000000-0005-0000-0000-000068250000}"/>
    <cellStyle name="60% - Accent1 18 2 2" xfId="9591" xr:uid="{00000000-0005-0000-0000-000069250000}"/>
    <cellStyle name="60% - Accent1 18 2 2 2" xfId="9592" xr:uid="{00000000-0005-0000-0000-00006A250000}"/>
    <cellStyle name="60% - Accent1 18 2 2 2 2" xfId="9593" xr:uid="{00000000-0005-0000-0000-00006B250000}"/>
    <cellStyle name="60% - Accent1 18 2 2 3" xfId="9594" xr:uid="{00000000-0005-0000-0000-00006C250000}"/>
    <cellStyle name="60% - Accent1 18 2 2 4" xfId="9595" xr:uid="{00000000-0005-0000-0000-00006D250000}"/>
    <cellStyle name="60% - Accent1 18 2 3" xfId="9596" xr:uid="{00000000-0005-0000-0000-00006E250000}"/>
    <cellStyle name="60% - Accent1 18 2 3 2" xfId="9597" xr:uid="{00000000-0005-0000-0000-00006F250000}"/>
    <cellStyle name="60% - Accent1 18 2 3 2 2" xfId="9598" xr:uid="{00000000-0005-0000-0000-000070250000}"/>
    <cellStyle name="60% - Accent1 18 2 3 3" xfId="9599" xr:uid="{00000000-0005-0000-0000-000071250000}"/>
    <cellStyle name="60% - Accent1 18 2 3 4" xfId="9600" xr:uid="{00000000-0005-0000-0000-000072250000}"/>
    <cellStyle name="60% - Accent1 18 2 4" xfId="9601" xr:uid="{00000000-0005-0000-0000-000073250000}"/>
    <cellStyle name="60% - Accent1 18 2 4 2" xfId="9602" xr:uid="{00000000-0005-0000-0000-000074250000}"/>
    <cellStyle name="60% - Accent1 18 2 5" xfId="9603" xr:uid="{00000000-0005-0000-0000-000075250000}"/>
    <cellStyle name="60% - Accent1 18 2 6" xfId="9604" xr:uid="{00000000-0005-0000-0000-000076250000}"/>
    <cellStyle name="60% - Accent1 18 3" xfId="9605" xr:uid="{00000000-0005-0000-0000-000077250000}"/>
    <cellStyle name="60% - Accent1 18 3 2" xfId="9606" xr:uid="{00000000-0005-0000-0000-000078250000}"/>
    <cellStyle name="60% - Accent1 18 3 2 2" xfId="9607" xr:uid="{00000000-0005-0000-0000-000079250000}"/>
    <cellStyle name="60% - Accent1 18 3 3" xfId="9608" xr:uid="{00000000-0005-0000-0000-00007A250000}"/>
    <cellStyle name="60% - Accent1 18 3 4" xfId="9609" xr:uid="{00000000-0005-0000-0000-00007B250000}"/>
    <cellStyle name="60% - Accent1 18 4" xfId="9610" xr:uid="{00000000-0005-0000-0000-00007C250000}"/>
    <cellStyle name="60% - Accent1 18 4 2" xfId="9611" xr:uid="{00000000-0005-0000-0000-00007D250000}"/>
    <cellStyle name="60% - Accent1 18 5" xfId="9612" xr:uid="{00000000-0005-0000-0000-00007E250000}"/>
    <cellStyle name="60% - Accent1 18 6" xfId="9613" xr:uid="{00000000-0005-0000-0000-00007F250000}"/>
    <cellStyle name="60% - Accent1 19" xfId="9614" xr:uid="{00000000-0005-0000-0000-000080250000}"/>
    <cellStyle name="60% - Accent1 19 2" xfId="9615" xr:uid="{00000000-0005-0000-0000-000081250000}"/>
    <cellStyle name="60% - Accent1 19 2 2" xfId="9616" xr:uid="{00000000-0005-0000-0000-000082250000}"/>
    <cellStyle name="60% - Accent1 19 2 2 2" xfId="9617" xr:uid="{00000000-0005-0000-0000-000083250000}"/>
    <cellStyle name="60% - Accent1 19 2 2 2 2" xfId="9618" xr:uid="{00000000-0005-0000-0000-000084250000}"/>
    <cellStyle name="60% - Accent1 19 2 2 3" xfId="9619" xr:uid="{00000000-0005-0000-0000-000085250000}"/>
    <cellStyle name="60% - Accent1 19 2 2 4" xfId="9620" xr:uid="{00000000-0005-0000-0000-000086250000}"/>
    <cellStyle name="60% - Accent1 19 2 3" xfId="9621" xr:uid="{00000000-0005-0000-0000-000087250000}"/>
    <cellStyle name="60% - Accent1 19 2 3 2" xfId="9622" xr:uid="{00000000-0005-0000-0000-000088250000}"/>
    <cellStyle name="60% - Accent1 19 2 3 2 2" xfId="9623" xr:uid="{00000000-0005-0000-0000-000089250000}"/>
    <cellStyle name="60% - Accent1 19 2 3 3" xfId="9624" xr:uid="{00000000-0005-0000-0000-00008A250000}"/>
    <cellStyle name="60% - Accent1 19 2 3 4" xfId="9625" xr:uid="{00000000-0005-0000-0000-00008B250000}"/>
    <cellStyle name="60% - Accent1 19 2 4" xfId="9626" xr:uid="{00000000-0005-0000-0000-00008C250000}"/>
    <cellStyle name="60% - Accent1 19 2 4 2" xfId="9627" xr:uid="{00000000-0005-0000-0000-00008D250000}"/>
    <cellStyle name="60% - Accent1 19 2 5" xfId="9628" xr:uid="{00000000-0005-0000-0000-00008E250000}"/>
    <cellStyle name="60% - Accent1 19 2 6" xfId="9629" xr:uid="{00000000-0005-0000-0000-00008F250000}"/>
    <cellStyle name="60% - Accent1 19 3" xfId="9630" xr:uid="{00000000-0005-0000-0000-000090250000}"/>
    <cellStyle name="60% - Accent1 19 3 2" xfId="9631" xr:uid="{00000000-0005-0000-0000-000091250000}"/>
    <cellStyle name="60% - Accent1 19 3 2 2" xfId="9632" xr:uid="{00000000-0005-0000-0000-000092250000}"/>
    <cellStyle name="60% - Accent1 19 3 3" xfId="9633" xr:uid="{00000000-0005-0000-0000-000093250000}"/>
    <cellStyle name="60% - Accent1 19 3 4" xfId="9634" xr:uid="{00000000-0005-0000-0000-000094250000}"/>
    <cellStyle name="60% - Accent1 19 4" xfId="9635" xr:uid="{00000000-0005-0000-0000-000095250000}"/>
    <cellStyle name="60% - Accent1 19 4 2" xfId="9636" xr:uid="{00000000-0005-0000-0000-000096250000}"/>
    <cellStyle name="60% - Accent1 19 5" xfId="9637" xr:uid="{00000000-0005-0000-0000-000097250000}"/>
    <cellStyle name="60% - Accent1 19 6" xfId="9638" xr:uid="{00000000-0005-0000-0000-000098250000}"/>
    <cellStyle name="60% - Accent1 2" xfId="9639" xr:uid="{00000000-0005-0000-0000-000099250000}"/>
    <cellStyle name="60% - Accent1 2 10" xfId="9640" xr:uid="{00000000-0005-0000-0000-00009A250000}"/>
    <cellStyle name="60% - Accent1 2 10 2" xfId="9641" xr:uid="{00000000-0005-0000-0000-00009B250000}"/>
    <cellStyle name="60% - Accent1 2 11" xfId="9642" xr:uid="{00000000-0005-0000-0000-00009C250000}"/>
    <cellStyle name="60% - Accent1 2 12" xfId="9643" xr:uid="{00000000-0005-0000-0000-00009D250000}"/>
    <cellStyle name="60% - Accent1 2 13" xfId="9644" xr:uid="{00000000-0005-0000-0000-00009E250000}"/>
    <cellStyle name="60% - Accent1 2 2" xfId="9645" xr:uid="{00000000-0005-0000-0000-00009F250000}"/>
    <cellStyle name="60% - Accent1 2 2 2" xfId="9646" xr:uid="{00000000-0005-0000-0000-0000A0250000}"/>
    <cellStyle name="60% - Accent1 2 2 2 2" xfId="9647" xr:uid="{00000000-0005-0000-0000-0000A1250000}"/>
    <cellStyle name="60% - Accent1 2 2 2 2 2" xfId="9648" xr:uid="{00000000-0005-0000-0000-0000A2250000}"/>
    <cellStyle name="60% - Accent1 2 2 2 2 2 2" xfId="9649" xr:uid="{00000000-0005-0000-0000-0000A3250000}"/>
    <cellStyle name="60% - Accent1 2 2 2 2 3" xfId="9650" xr:uid="{00000000-0005-0000-0000-0000A4250000}"/>
    <cellStyle name="60% - Accent1 2 2 2 2 4" xfId="9651" xr:uid="{00000000-0005-0000-0000-0000A5250000}"/>
    <cellStyle name="60% - Accent1 2 2 2 2_2011-12 data" xfId="9652" xr:uid="{00000000-0005-0000-0000-0000A6250000}"/>
    <cellStyle name="60% - Accent1 2 2 2 3" xfId="9653" xr:uid="{00000000-0005-0000-0000-0000A7250000}"/>
    <cellStyle name="60% - Accent1 2 2 2 3 2" xfId="9654" xr:uid="{00000000-0005-0000-0000-0000A8250000}"/>
    <cellStyle name="60% - Accent1 2 2 2 3 2 2" xfId="9655" xr:uid="{00000000-0005-0000-0000-0000A9250000}"/>
    <cellStyle name="60% - Accent1 2 2 2 3 3" xfId="9656" xr:uid="{00000000-0005-0000-0000-0000AA250000}"/>
    <cellStyle name="60% - Accent1 2 2 2 3 4" xfId="9657" xr:uid="{00000000-0005-0000-0000-0000AB250000}"/>
    <cellStyle name="60% - Accent1 2 2 2 3_2011-12 data" xfId="9658" xr:uid="{00000000-0005-0000-0000-0000AC250000}"/>
    <cellStyle name="60% - Accent1 2 2 2 4" xfId="9659" xr:uid="{00000000-0005-0000-0000-0000AD250000}"/>
    <cellStyle name="60% - Accent1 2 2 2 4 2" xfId="9660" xr:uid="{00000000-0005-0000-0000-0000AE250000}"/>
    <cellStyle name="60% - Accent1 2 2 2 5" xfId="9661" xr:uid="{00000000-0005-0000-0000-0000AF250000}"/>
    <cellStyle name="60% - Accent1 2 2 2 6" xfId="9662" xr:uid="{00000000-0005-0000-0000-0000B0250000}"/>
    <cellStyle name="60% - Accent1 2 2 2_2011-12 data" xfId="9663" xr:uid="{00000000-0005-0000-0000-0000B1250000}"/>
    <cellStyle name="60% - Accent1 2 2 3" xfId="9664" xr:uid="{00000000-0005-0000-0000-0000B2250000}"/>
    <cellStyle name="60% - Accent1 2 2 3 2" xfId="9665" xr:uid="{00000000-0005-0000-0000-0000B3250000}"/>
    <cellStyle name="60% - Accent1 2 2 3 2 2" xfId="9666" xr:uid="{00000000-0005-0000-0000-0000B4250000}"/>
    <cellStyle name="60% - Accent1 2 2 3 3" xfId="9667" xr:uid="{00000000-0005-0000-0000-0000B5250000}"/>
    <cellStyle name="60% - Accent1 2 2 3 4" xfId="9668" xr:uid="{00000000-0005-0000-0000-0000B6250000}"/>
    <cellStyle name="60% - Accent1 2 2 3_2011-12 data" xfId="9669" xr:uid="{00000000-0005-0000-0000-0000B7250000}"/>
    <cellStyle name="60% - Accent1 2 2 4" xfId="9670" xr:uid="{00000000-0005-0000-0000-0000B8250000}"/>
    <cellStyle name="60% - Accent1 2 2 4 2" xfId="9671" xr:uid="{00000000-0005-0000-0000-0000B9250000}"/>
    <cellStyle name="60% - Accent1 2 2 5" xfId="9672" xr:uid="{00000000-0005-0000-0000-0000BA250000}"/>
    <cellStyle name="60% - Accent1 2 2 6" xfId="9673" xr:uid="{00000000-0005-0000-0000-0000BB250000}"/>
    <cellStyle name="60% - Accent1 2 2_2011-12 data" xfId="9674" xr:uid="{00000000-0005-0000-0000-0000BC250000}"/>
    <cellStyle name="60% - Accent1 2 3" xfId="9675" xr:uid="{00000000-0005-0000-0000-0000BD250000}"/>
    <cellStyle name="60% - Accent1 2 3 2" xfId="9676" xr:uid="{00000000-0005-0000-0000-0000BE250000}"/>
    <cellStyle name="60% - Accent1 2 3 2 2" xfId="9677" xr:uid="{00000000-0005-0000-0000-0000BF250000}"/>
    <cellStyle name="60% - Accent1 2 3 2 2 2" xfId="9678" xr:uid="{00000000-0005-0000-0000-0000C0250000}"/>
    <cellStyle name="60% - Accent1 2 3 2 2 2 2" xfId="9679" xr:uid="{00000000-0005-0000-0000-0000C1250000}"/>
    <cellStyle name="60% - Accent1 2 3 2 2 3" xfId="9680" xr:uid="{00000000-0005-0000-0000-0000C2250000}"/>
    <cellStyle name="60% - Accent1 2 3 2 2 4" xfId="9681" xr:uid="{00000000-0005-0000-0000-0000C3250000}"/>
    <cellStyle name="60% - Accent1 2 3 2 2_2011-12 data" xfId="9682" xr:uid="{00000000-0005-0000-0000-0000C4250000}"/>
    <cellStyle name="60% - Accent1 2 3 2 3" xfId="9683" xr:uid="{00000000-0005-0000-0000-0000C5250000}"/>
    <cellStyle name="60% - Accent1 2 3 2 3 2" xfId="9684" xr:uid="{00000000-0005-0000-0000-0000C6250000}"/>
    <cellStyle name="60% - Accent1 2 3 2 3 2 2" xfId="9685" xr:uid="{00000000-0005-0000-0000-0000C7250000}"/>
    <cellStyle name="60% - Accent1 2 3 2 3 3" xfId="9686" xr:uid="{00000000-0005-0000-0000-0000C8250000}"/>
    <cellStyle name="60% - Accent1 2 3 2 3 4" xfId="9687" xr:uid="{00000000-0005-0000-0000-0000C9250000}"/>
    <cellStyle name="60% - Accent1 2 3 2 3_2011-12 data" xfId="9688" xr:uid="{00000000-0005-0000-0000-0000CA250000}"/>
    <cellStyle name="60% - Accent1 2 3 2 4" xfId="9689" xr:uid="{00000000-0005-0000-0000-0000CB250000}"/>
    <cellStyle name="60% - Accent1 2 3 2 4 2" xfId="9690" xr:uid="{00000000-0005-0000-0000-0000CC250000}"/>
    <cellStyle name="60% - Accent1 2 3 2 5" xfId="9691" xr:uid="{00000000-0005-0000-0000-0000CD250000}"/>
    <cellStyle name="60% - Accent1 2 3 2 6" xfId="9692" xr:uid="{00000000-0005-0000-0000-0000CE250000}"/>
    <cellStyle name="60% - Accent1 2 3 2_2011-12 data" xfId="9693" xr:uid="{00000000-0005-0000-0000-0000CF250000}"/>
    <cellStyle name="60% - Accent1 2 3 3" xfId="9694" xr:uid="{00000000-0005-0000-0000-0000D0250000}"/>
    <cellStyle name="60% - Accent1 2 3 3 2" xfId="9695" xr:uid="{00000000-0005-0000-0000-0000D1250000}"/>
    <cellStyle name="60% - Accent1 2 3 3 2 2" xfId="9696" xr:uid="{00000000-0005-0000-0000-0000D2250000}"/>
    <cellStyle name="60% - Accent1 2 3 3 3" xfId="9697" xr:uid="{00000000-0005-0000-0000-0000D3250000}"/>
    <cellStyle name="60% - Accent1 2 3 3 4" xfId="9698" xr:uid="{00000000-0005-0000-0000-0000D4250000}"/>
    <cellStyle name="60% - Accent1 2 3 3_2011-12 data" xfId="9699" xr:uid="{00000000-0005-0000-0000-0000D5250000}"/>
    <cellStyle name="60% - Accent1 2 3 4" xfId="9700" xr:uid="{00000000-0005-0000-0000-0000D6250000}"/>
    <cellStyle name="60% - Accent1 2 3 4 2" xfId="9701" xr:uid="{00000000-0005-0000-0000-0000D7250000}"/>
    <cellStyle name="60% - Accent1 2 3 5" xfId="9702" xr:uid="{00000000-0005-0000-0000-0000D8250000}"/>
    <cellStyle name="60% - Accent1 2 3 6" xfId="9703" xr:uid="{00000000-0005-0000-0000-0000D9250000}"/>
    <cellStyle name="60% - Accent1 2 3_2011-12 data" xfId="9704" xr:uid="{00000000-0005-0000-0000-0000DA250000}"/>
    <cellStyle name="60% - Accent1 2 4" xfId="9705" xr:uid="{00000000-0005-0000-0000-0000DB250000}"/>
    <cellStyle name="60% - Accent1 2 4 2" xfId="9706" xr:uid="{00000000-0005-0000-0000-0000DC250000}"/>
    <cellStyle name="60% - Accent1 2 4 2 2" xfId="9707" xr:uid="{00000000-0005-0000-0000-0000DD250000}"/>
    <cellStyle name="60% - Accent1 2 4 2 2 2" xfId="9708" xr:uid="{00000000-0005-0000-0000-0000DE250000}"/>
    <cellStyle name="60% - Accent1 2 4 2 2 2 2" xfId="9709" xr:uid="{00000000-0005-0000-0000-0000DF250000}"/>
    <cellStyle name="60% - Accent1 2 4 2 2 3" xfId="9710" xr:uid="{00000000-0005-0000-0000-0000E0250000}"/>
    <cellStyle name="60% - Accent1 2 4 2 2 4" xfId="9711" xr:uid="{00000000-0005-0000-0000-0000E1250000}"/>
    <cellStyle name="60% - Accent1 2 4 2 2_2011-12 data" xfId="9712" xr:uid="{00000000-0005-0000-0000-0000E2250000}"/>
    <cellStyle name="60% - Accent1 2 4 2 3" xfId="9713" xr:uid="{00000000-0005-0000-0000-0000E3250000}"/>
    <cellStyle name="60% - Accent1 2 4 2 3 2" xfId="9714" xr:uid="{00000000-0005-0000-0000-0000E4250000}"/>
    <cellStyle name="60% - Accent1 2 4 2 3 2 2" xfId="9715" xr:uid="{00000000-0005-0000-0000-0000E5250000}"/>
    <cellStyle name="60% - Accent1 2 4 2 3 3" xfId="9716" xr:uid="{00000000-0005-0000-0000-0000E6250000}"/>
    <cellStyle name="60% - Accent1 2 4 2 3 4" xfId="9717" xr:uid="{00000000-0005-0000-0000-0000E7250000}"/>
    <cellStyle name="60% - Accent1 2 4 2 3_2011-12 data" xfId="9718" xr:uid="{00000000-0005-0000-0000-0000E8250000}"/>
    <cellStyle name="60% - Accent1 2 4 2 4" xfId="9719" xr:uid="{00000000-0005-0000-0000-0000E9250000}"/>
    <cellStyle name="60% - Accent1 2 4 2 4 2" xfId="9720" xr:uid="{00000000-0005-0000-0000-0000EA250000}"/>
    <cellStyle name="60% - Accent1 2 4 2 5" xfId="9721" xr:uid="{00000000-0005-0000-0000-0000EB250000}"/>
    <cellStyle name="60% - Accent1 2 4 2 6" xfId="9722" xr:uid="{00000000-0005-0000-0000-0000EC250000}"/>
    <cellStyle name="60% - Accent1 2 4 2_2011-12 data" xfId="9723" xr:uid="{00000000-0005-0000-0000-0000ED250000}"/>
    <cellStyle name="60% - Accent1 2 4 3" xfId="9724" xr:uid="{00000000-0005-0000-0000-0000EE250000}"/>
    <cellStyle name="60% - Accent1 2 4 3 2" xfId="9725" xr:uid="{00000000-0005-0000-0000-0000EF250000}"/>
    <cellStyle name="60% - Accent1 2 4 3 2 2" xfId="9726" xr:uid="{00000000-0005-0000-0000-0000F0250000}"/>
    <cellStyle name="60% - Accent1 2 4 3 3" xfId="9727" xr:uid="{00000000-0005-0000-0000-0000F1250000}"/>
    <cellStyle name="60% - Accent1 2 4 3 4" xfId="9728" xr:uid="{00000000-0005-0000-0000-0000F2250000}"/>
    <cellStyle name="60% - Accent1 2 4 3_2011-12 data" xfId="9729" xr:uid="{00000000-0005-0000-0000-0000F3250000}"/>
    <cellStyle name="60% - Accent1 2 4 4" xfId="9730" xr:uid="{00000000-0005-0000-0000-0000F4250000}"/>
    <cellStyle name="60% - Accent1 2 4 4 2" xfId="9731" xr:uid="{00000000-0005-0000-0000-0000F5250000}"/>
    <cellStyle name="60% - Accent1 2 4 5" xfId="9732" xr:uid="{00000000-0005-0000-0000-0000F6250000}"/>
    <cellStyle name="60% - Accent1 2 4 6" xfId="9733" xr:uid="{00000000-0005-0000-0000-0000F7250000}"/>
    <cellStyle name="60% - Accent1 2 4_2011-12 data" xfId="9734" xr:uid="{00000000-0005-0000-0000-0000F8250000}"/>
    <cellStyle name="60% - Accent1 2 5" xfId="9735" xr:uid="{00000000-0005-0000-0000-0000F9250000}"/>
    <cellStyle name="60% - Accent1 2 5 2" xfId="9736" xr:uid="{00000000-0005-0000-0000-0000FA250000}"/>
    <cellStyle name="60% - Accent1 2 5 2 2" xfId="9737" xr:uid="{00000000-0005-0000-0000-0000FB250000}"/>
    <cellStyle name="60% - Accent1 2 5 2 2 2" xfId="9738" xr:uid="{00000000-0005-0000-0000-0000FC250000}"/>
    <cellStyle name="60% - Accent1 2 5 2 2 2 2" xfId="9739" xr:uid="{00000000-0005-0000-0000-0000FD250000}"/>
    <cellStyle name="60% - Accent1 2 5 2 2 3" xfId="9740" xr:uid="{00000000-0005-0000-0000-0000FE250000}"/>
    <cellStyle name="60% - Accent1 2 5 2 2 4" xfId="9741" xr:uid="{00000000-0005-0000-0000-0000FF250000}"/>
    <cellStyle name="60% - Accent1 2 5 2 2_2011-12 data" xfId="9742" xr:uid="{00000000-0005-0000-0000-000000260000}"/>
    <cellStyle name="60% - Accent1 2 5 2 3" xfId="9743" xr:uid="{00000000-0005-0000-0000-000001260000}"/>
    <cellStyle name="60% - Accent1 2 5 2 3 2" xfId="9744" xr:uid="{00000000-0005-0000-0000-000002260000}"/>
    <cellStyle name="60% - Accent1 2 5 2 3 2 2" xfId="9745" xr:uid="{00000000-0005-0000-0000-000003260000}"/>
    <cellStyle name="60% - Accent1 2 5 2 3 3" xfId="9746" xr:uid="{00000000-0005-0000-0000-000004260000}"/>
    <cellStyle name="60% - Accent1 2 5 2 3 4" xfId="9747" xr:uid="{00000000-0005-0000-0000-000005260000}"/>
    <cellStyle name="60% - Accent1 2 5 2 3_2011-12 data" xfId="9748" xr:uid="{00000000-0005-0000-0000-000006260000}"/>
    <cellStyle name="60% - Accent1 2 5 2 4" xfId="9749" xr:uid="{00000000-0005-0000-0000-000007260000}"/>
    <cellStyle name="60% - Accent1 2 5 2 4 2" xfId="9750" xr:uid="{00000000-0005-0000-0000-000008260000}"/>
    <cellStyle name="60% - Accent1 2 5 2 5" xfId="9751" xr:uid="{00000000-0005-0000-0000-000009260000}"/>
    <cellStyle name="60% - Accent1 2 5 2 6" xfId="9752" xr:uid="{00000000-0005-0000-0000-00000A260000}"/>
    <cellStyle name="60% - Accent1 2 5 2_2011-12 data" xfId="9753" xr:uid="{00000000-0005-0000-0000-00000B260000}"/>
    <cellStyle name="60% - Accent1 2 5 3" xfId="9754" xr:uid="{00000000-0005-0000-0000-00000C260000}"/>
    <cellStyle name="60% - Accent1 2 5 3 2" xfId="9755" xr:uid="{00000000-0005-0000-0000-00000D260000}"/>
    <cellStyle name="60% - Accent1 2 5 3 2 2" xfId="9756" xr:uid="{00000000-0005-0000-0000-00000E260000}"/>
    <cellStyle name="60% - Accent1 2 5 3 3" xfId="9757" xr:uid="{00000000-0005-0000-0000-00000F260000}"/>
    <cellStyle name="60% - Accent1 2 5 3 4" xfId="9758" xr:uid="{00000000-0005-0000-0000-000010260000}"/>
    <cellStyle name="60% - Accent1 2 5 3_2011-12 data" xfId="9759" xr:uid="{00000000-0005-0000-0000-000011260000}"/>
    <cellStyle name="60% - Accent1 2 5 4" xfId="9760" xr:uid="{00000000-0005-0000-0000-000012260000}"/>
    <cellStyle name="60% - Accent1 2 5 4 2" xfId="9761" xr:uid="{00000000-0005-0000-0000-000013260000}"/>
    <cellStyle name="60% - Accent1 2 5 5" xfId="9762" xr:uid="{00000000-0005-0000-0000-000014260000}"/>
    <cellStyle name="60% - Accent1 2 5 6" xfId="9763" xr:uid="{00000000-0005-0000-0000-000015260000}"/>
    <cellStyle name="60% - Accent1 2 5_2011-12 data" xfId="9764" xr:uid="{00000000-0005-0000-0000-000016260000}"/>
    <cellStyle name="60% - Accent1 2 6" xfId="9765" xr:uid="{00000000-0005-0000-0000-000017260000}"/>
    <cellStyle name="60% - Accent1 2 6 2" xfId="9766" xr:uid="{00000000-0005-0000-0000-000018260000}"/>
    <cellStyle name="60% - Accent1 2 6 2 2" xfId="9767" xr:uid="{00000000-0005-0000-0000-000019260000}"/>
    <cellStyle name="60% - Accent1 2 6 2 2 2" xfId="9768" xr:uid="{00000000-0005-0000-0000-00001A260000}"/>
    <cellStyle name="60% - Accent1 2 6 2 3" xfId="9769" xr:uid="{00000000-0005-0000-0000-00001B260000}"/>
    <cellStyle name="60% - Accent1 2 6 2 4" xfId="9770" xr:uid="{00000000-0005-0000-0000-00001C260000}"/>
    <cellStyle name="60% - Accent1 2 6 3" xfId="9771" xr:uid="{00000000-0005-0000-0000-00001D260000}"/>
    <cellStyle name="60% - Accent1 2 6 3 2" xfId="9772" xr:uid="{00000000-0005-0000-0000-00001E260000}"/>
    <cellStyle name="60% - Accent1 2 6 3 2 2" xfId="9773" xr:uid="{00000000-0005-0000-0000-00001F260000}"/>
    <cellStyle name="60% - Accent1 2 6 3 3" xfId="9774" xr:uid="{00000000-0005-0000-0000-000020260000}"/>
    <cellStyle name="60% - Accent1 2 6 3 4" xfId="9775" xr:uid="{00000000-0005-0000-0000-000021260000}"/>
    <cellStyle name="60% - Accent1 2 6 4" xfId="9776" xr:uid="{00000000-0005-0000-0000-000022260000}"/>
    <cellStyle name="60% - Accent1 2 6 4 2" xfId="9777" xr:uid="{00000000-0005-0000-0000-000023260000}"/>
    <cellStyle name="60% - Accent1 2 6 5" xfId="9778" xr:uid="{00000000-0005-0000-0000-000024260000}"/>
    <cellStyle name="60% - Accent1 2 6 6" xfId="9779" xr:uid="{00000000-0005-0000-0000-000025260000}"/>
    <cellStyle name="60% - Accent1 2 7" xfId="9780" xr:uid="{00000000-0005-0000-0000-000026260000}"/>
    <cellStyle name="60% - Accent1 2 7 2" xfId="9781" xr:uid="{00000000-0005-0000-0000-000027260000}"/>
    <cellStyle name="60% - Accent1 2 7 2 2" xfId="9782" xr:uid="{00000000-0005-0000-0000-000028260000}"/>
    <cellStyle name="60% - Accent1 2 7 3" xfId="9783" xr:uid="{00000000-0005-0000-0000-000029260000}"/>
    <cellStyle name="60% - Accent1 2 7 4" xfId="9784" xr:uid="{00000000-0005-0000-0000-00002A260000}"/>
    <cellStyle name="60% - Accent1 2 8" xfId="9785" xr:uid="{00000000-0005-0000-0000-00002B260000}"/>
    <cellStyle name="60% - Accent1 2 8 2" xfId="9786" xr:uid="{00000000-0005-0000-0000-00002C260000}"/>
    <cellStyle name="60% - Accent1 2 9" xfId="9787" xr:uid="{00000000-0005-0000-0000-00002D260000}"/>
    <cellStyle name="60% - Accent1 2 9 2" xfId="9788" xr:uid="{00000000-0005-0000-0000-00002E260000}"/>
    <cellStyle name="60% - Accent1 20" xfId="9789" xr:uid="{00000000-0005-0000-0000-00002F260000}"/>
    <cellStyle name="60% - Accent1 20 2" xfId="9790" xr:uid="{00000000-0005-0000-0000-000030260000}"/>
    <cellStyle name="60% - Accent1 20 2 2" xfId="9791" xr:uid="{00000000-0005-0000-0000-000031260000}"/>
    <cellStyle name="60% - Accent1 20 2 2 2" xfId="9792" xr:uid="{00000000-0005-0000-0000-000032260000}"/>
    <cellStyle name="60% - Accent1 20 2 2 2 2" xfId="9793" xr:uid="{00000000-0005-0000-0000-000033260000}"/>
    <cellStyle name="60% - Accent1 20 2 2 3" xfId="9794" xr:uid="{00000000-0005-0000-0000-000034260000}"/>
    <cellStyle name="60% - Accent1 20 2 2 4" xfId="9795" xr:uid="{00000000-0005-0000-0000-000035260000}"/>
    <cellStyle name="60% - Accent1 20 2 3" xfId="9796" xr:uid="{00000000-0005-0000-0000-000036260000}"/>
    <cellStyle name="60% - Accent1 20 2 3 2" xfId="9797" xr:uid="{00000000-0005-0000-0000-000037260000}"/>
    <cellStyle name="60% - Accent1 20 2 3 2 2" xfId="9798" xr:uid="{00000000-0005-0000-0000-000038260000}"/>
    <cellStyle name="60% - Accent1 20 2 3 3" xfId="9799" xr:uid="{00000000-0005-0000-0000-000039260000}"/>
    <cellStyle name="60% - Accent1 20 2 3 4" xfId="9800" xr:uid="{00000000-0005-0000-0000-00003A260000}"/>
    <cellStyle name="60% - Accent1 20 2 4" xfId="9801" xr:uid="{00000000-0005-0000-0000-00003B260000}"/>
    <cellStyle name="60% - Accent1 20 2 4 2" xfId="9802" xr:uid="{00000000-0005-0000-0000-00003C260000}"/>
    <cellStyle name="60% - Accent1 20 2 5" xfId="9803" xr:uid="{00000000-0005-0000-0000-00003D260000}"/>
    <cellStyle name="60% - Accent1 20 2 6" xfId="9804" xr:uid="{00000000-0005-0000-0000-00003E260000}"/>
    <cellStyle name="60% - Accent1 20 3" xfId="9805" xr:uid="{00000000-0005-0000-0000-00003F260000}"/>
    <cellStyle name="60% - Accent1 20 3 2" xfId="9806" xr:uid="{00000000-0005-0000-0000-000040260000}"/>
    <cellStyle name="60% - Accent1 20 3 2 2" xfId="9807" xr:uid="{00000000-0005-0000-0000-000041260000}"/>
    <cellStyle name="60% - Accent1 20 3 3" xfId="9808" xr:uid="{00000000-0005-0000-0000-000042260000}"/>
    <cellStyle name="60% - Accent1 20 3 4" xfId="9809" xr:uid="{00000000-0005-0000-0000-000043260000}"/>
    <cellStyle name="60% - Accent1 20 4" xfId="9810" xr:uid="{00000000-0005-0000-0000-000044260000}"/>
    <cellStyle name="60% - Accent1 20 4 2" xfId="9811" xr:uid="{00000000-0005-0000-0000-000045260000}"/>
    <cellStyle name="60% - Accent1 20 5" xfId="9812" xr:uid="{00000000-0005-0000-0000-000046260000}"/>
    <cellStyle name="60% - Accent1 20 6" xfId="9813" xr:uid="{00000000-0005-0000-0000-000047260000}"/>
    <cellStyle name="60% - Accent1 21" xfId="9814" xr:uid="{00000000-0005-0000-0000-000048260000}"/>
    <cellStyle name="60% - Accent1 21 2" xfId="9815" xr:uid="{00000000-0005-0000-0000-000049260000}"/>
    <cellStyle name="60% - Accent1 21 2 2" xfId="9816" xr:uid="{00000000-0005-0000-0000-00004A260000}"/>
    <cellStyle name="60% - Accent1 21 2 2 2" xfId="9817" xr:uid="{00000000-0005-0000-0000-00004B260000}"/>
    <cellStyle name="60% - Accent1 21 2 3" xfId="9818" xr:uid="{00000000-0005-0000-0000-00004C260000}"/>
    <cellStyle name="60% - Accent1 21 2 4" xfId="9819" xr:uid="{00000000-0005-0000-0000-00004D260000}"/>
    <cellStyle name="60% - Accent1 21 2_2011-12 data" xfId="9820" xr:uid="{00000000-0005-0000-0000-00004E260000}"/>
    <cellStyle name="60% - Accent1 21 3" xfId="9821" xr:uid="{00000000-0005-0000-0000-00004F260000}"/>
    <cellStyle name="60% - Accent1 21 3 2" xfId="9822" xr:uid="{00000000-0005-0000-0000-000050260000}"/>
    <cellStyle name="60% - Accent1 21 3 2 2" xfId="9823" xr:uid="{00000000-0005-0000-0000-000051260000}"/>
    <cellStyle name="60% - Accent1 21 3 3" xfId="9824" xr:uid="{00000000-0005-0000-0000-000052260000}"/>
    <cellStyle name="60% - Accent1 21 3 4" xfId="9825" xr:uid="{00000000-0005-0000-0000-000053260000}"/>
    <cellStyle name="60% - Accent1 21 3_2011-12 data" xfId="9826" xr:uid="{00000000-0005-0000-0000-000054260000}"/>
    <cellStyle name="60% - Accent1 21 4" xfId="9827" xr:uid="{00000000-0005-0000-0000-000055260000}"/>
    <cellStyle name="60% - Accent1 21 4 2" xfId="9828" xr:uid="{00000000-0005-0000-0000-000056260000}"/>
    <cellStyle name="60% - Accent1 21 5" xfId="9829" xr:uid="{00000000-0005-0000-0000-000057260000}"/>
    <cellStyle name="60% - Accent1 21 6" xfId="9830" xr:uid="{00000000-0005-0000-0000-000058260000}"/>
    <cellStyle name="60% - Accent1 21_2011-12 data" xfId="9831" xr:uid="{00000000-0005-0000-0000-000059260000}"/>
    <cellStyle name="60% - Accent1 22" xfId="9832" xr:uid="{00000000-0005-0000-0000-00005A260000}"/>
    <cellStyle name="60% - Accent1 22 2" xfId="9833" xr:uid="{00000000-0005-0000-0000-00005B260000}"/>
    <cellStyle name="60% - Accent1 22 2 2" xfId="9834" xr:uid="{00000000-0005-0000-0000-00005C260000}"/>
    <cellStyle name="60% - Accent1 22 3" xfId="9835" xr:uid="{00000000-0005-0000-0000-00005D260000}"/>
    <cellStyle name="60% - Accent1 22 4" xfId="9836" xr:uid="{00000000-0005-0000-0000-00005E260000}"/>
    <cellStyle name="60% - Accent1 22_2011-12 data" xfId="9837" xr:uid="{00000000-0005-0000-0000-00005F260000}"/>
    <cellStyle name="60% - Accent1 23" xfId="9838" xr:uid="{00000000-0005-0000-0000-000060260000}"/>
    <cellStyle name="60% - Accent1 23 2" xfId="9839" xr:uid="{00000000-0005-0000-0000-000061260000}"/>
    <cellStyle name="60% - Accent1 23 2 2" xfId="9840" xr:uid="{00000000-0005-0000-0000-000062260000}"/>
    <cellStyle name="60% - Accent1 23 3" xfId="9841" xr:uid="{00000000-0005-0000-0000-000063260000}"/>
    <cellStyle name="60% - Accent1 23 4" xfId="9842" xr:uid="{00000000-0005-0000-0000-000064260000}"/>
    <cellStyle name="60% - Accent1 23_2011-12 data" xfId="9843" xr:uid="{00000000-0005-0000-0000-000065260000}"/>
    <cellStyle name="60% - Accent1 24" xfId="9844" xr:uid="{00000000-0005-0000-0000-000066260000}"/>
    <cellStyle name="60% - Accent1 24 2" xfId="9845" xr:uid="{00000000-0005-0000-0000-000067260000}"/>
    <cellStyle name="60% - Accent1 24 2 2" xfId="9846" xr:uid="{00000000-0005-0000-0000-000068260000}"/>
    <cellStyle name="60% - Accent1 24 3" xfId="9847" xr:uid="{00000000-0005-0000-0000-000069260000}"/>
    <cellStyle name="60% - Accent1 24 3 2" xfId="9848" xr:uid="{00000000-0005-0000-0000-00006A260000}"/>
    <cellStyle name="60% - Accent1 24 4" xfId="9849" xr:uid="{00000000-0005-0000-0000-00006B260000}"/>
    <cellStyle name="60% - Accent1 24 5" xfId="9850" xr:uid="{00000000-0005-0000-0000-00006C260000}"/>
    <cellStyle name="60% - Accent1 24_2011-12 data" xfId="9851" xr:uid="{00000000-0005-0000-0000-00006D260000}"/>
    <cellStyle name="60% - Accent1 25" xfId="9852" xr:uid="{00000000-0005-0000-0000-00006E260000}"/>
    <cellStyle name="60% - Accent1 25 2" xfId="9853" xr:uid="{00000000-0005-0000-0000-00006F260000}"/>
    <cellStyle name="60% - Accent1 25 2 2" xfId="9854" xr:uid="{00000000-0005-0000-0000-000070260000}"/>
    <cellStyle name="60% - Accent1 25 3" xfId="9855" xr:uid="{00000000-0005-0000-0000-000071260000}"/>
    <cellStyle name="60% - Accent1 25 3 2" xfId="9856" xr:uid="{00000000-0005-0000-0000-000072260000}"/>
    <cellStyle name="60% - Accent1 25 4" xfId="9857" xr:uid="{00000000-0005-0000-0000-000073260000}"/>
    <cellStyle name="60% - Accent1 25 5" xfId="9858" xr:uid="{00000000-0005-0000-0000-000074260000}"/>
    <cellStyle name="60% - Accent1 26" xfId="9859" xr:uid="{00000000-0005-0000-0000-000075260000}"/>
    <cellStyle name="60% - Accent1 26 2" xfId="9860" xr:uid="{00000000-0005-0000-0000-000076260000}"/>
    <cellStyle name="60% - Accent1 27" xfId="9861" xr:uid="{00000000-0005-0000-0000-000077260000}"/>
    <cellStyle name="60% - Accent1 27 2" xfId="9862" xr:uid="{00000000-0005-0000-0000-000078260000}"/>
    <cellStyle name="60% - Accent1 28" xfId="9863" xr:uid="{00000000-0005-0000-0000-000079260000}"/>
    <cellStyle name="60% - Accent1 28 2" xfId="9864" xr:uid="{00000000-0005-0000-0000-00007A260000}"/>
    <cellStyle name="60% - Accent1 29" xfId="9865" xr:uid="{00000000-0005-0000-0000-00007B260000}"/>
    <cellStyle name="60% - Accent1 29 2" xfId="9866" xr:uid="{00000000-0005-0000-0000-00007C260000}"/>
    <cellStyle name="60% - Accent1 3" xfId="9867" xr:uid="{00000000-0005-0000-0000-00007D260000}"/>
    <cellStyle name="60% - Accent1 3 2" xfId="9868" xr:uid="{00000000-0005-0000-0000-00007E260000}"/>
    <cellStyle name="60% - Accent1 3 2 2" xfId="9869" xr:uid="{00000000-0005-0000-0000-00007F260000}"/>
    <cellStyle name="60% - Accent1 3 2 2 2" xfId="9870" xr:uid="{00000000-0005-0000-0000-000080260000}"/>
    <cellStyle name="60% - Accent1 3 2 2 2 2" xfId="9871" xr:uid="{00000000-0005-0000-0000-000081260000}"/>
    <cellStyle name="60% - Accent1 3 2 2 3" xfId="9872" xr:uid="{00000000-0005-0000-0000-000082260000}"/>
    <cellStyle name="60% - Accent1 3 2 2 4" xfId="9873" xr:uid="{00000000-0005-0000-0000-000083260000}"/>
    <cellStyle name="60% - Accent1 3 2 2_2011-12 data" xfId="9874" xr:uid="{00000000-0005-0000-0000-000084260000}"/>
    <cellStyle name="60% - Accent1 3 2 3" xfId="9875" xr:uid="{00000000-0005-0000-0000-000085260000}"/>
    <cellStyle name="60% - Accent1 3 2 3 2" xfId="9876" xr:uid="{00000000-0005-0000-0000-000086260000}"/>
    <cellStyle name="60% - Accent1 3 2 3 2 2" xfId="9877" xr:uid="{00000000-0005-0000-0000-000087260000}"/>
    <cellStyle name="60% - Accent1 3 2 3 3" xfId="9878" xr:uid="{00000000-0005-0000-0000-000088260000}"/>
    <cellStyle name="60% - Accent1 3 2 3 4" xfId="9879" xr:uid="{00000000-0005-0000-0000-000089260000}"/>
    <cellStyle name="60% - Accent1 3 2 3_2011-12 data" xfId="9880" xr:uid="{00000000-0005-0000-0000-00008A260000}"/>
    <cellStyle name="60% - Accent1 3 2 4" xfId="9881" xr:uid="{00000000-0005-0000-0000-00008B260000}"/>
    <cellStyle name="60% - Accent1 3 2 4 2" xfId="9882" xr:uid="{00000000-0005-0000-0000-00008C260000}"/>
    <cellStyle name="60% - Accent1 3 2 5" xfId="9883" xr:uid="{00000000-0005-0000-0000-00008D260000}"/>
    <cellStyle name="60% - Accent1 3 2 6" xfId="9884" xr:uid="{00000000-0005-0000-0000-00008E260000}"/>
    <cellStyle name="60% - Accent1 3 2_2011-12 data" xfId="9885" xr:uid="{00000000-0005-0000-0000-00008F260000}"/>
    <cellStyle name="60% - Accent1 3 3" xfId="9886" xr:uid="{00000000-0005-0000-0000-000090260000}"/>
    <cellStyle name="60% - Accent1 3 3 2" xfId="9887" xr:uid="{00000000-0005-0000-0000-000091260000}"/>
    <cellStyle name="60% - Accent1 3 3 2 2" xfId="9888" xr:uid="{00000000-0005-0000-0000-000092260000}"/>
    <cellStyle name="60% - Accent1 3 3 3" xfId="9889" xr:uid="{00000000-0005-0000-0000-000093260000}"/>
    <cellStyle name="60% - Accent1 3 3 4" xfId="9890" xr:uid="{00000000-0005-0000-0000-000094260000}"/>
    <cellStyle name="60% - Accent1 3 3_2011-12 data" xfId="9891" xr:uid="{00000000-0005-0000-0000-000095260000}"/>
    <cellStyle name="60% - Accent1 3 4" xfId="9892" xr:uid="{00000000-0005-0000-0000-000096260000}"/>
    <cellStyle name="60% - Accent1 3 4 2" xfId="9893" xr:uid="{00000000-0005-0000-0000-000097260000}"/>
    <cellStyle name="60% - Accent1 3 5" xfId="9894" xr:uid="{00000000-0005-0000-0000-000098260000}"/>
    <cellStyle name="60% - Accent1 3 6" xfId="9895" xr:uid="{00000000-0005-0000-0000-000099260000}"/>
    <cellStyle name="60% - Accent1 3_2011-12 data" xfId="9896" xr:uid="{00000000-0005-0000-0000-00009A260000}"/>
    <cellStyle name="60% - Accent1 30" xfId="9897" xr:uid="{00000000-0005-0000-0000-00009B260000}"/>
    <cellStyle name="60% - Accent1 30 2" xfId="9898" xr:uid="{00000000-0005-0000-0000-00009C260000}"/>
    <cellStyle name="60% - Accent1 31" xfId="9899" xr:uid="{00000000-0005-0000-0000-00009D260000}"/>
    <cellStyle name="60% - Accent1 31 2" xfId="9900" xr:uid="{00000000-0005-0000-0000-00009E260000}"/>
    <cellStyle name="60% - Accent1 32" xfId="9901" xr:uid="{00000000-0005-0000-0000-00009F260000}"/>
    <cellStyle name="60% - Accent1 32 2" xfId="9902" xr:uid="{00000000-0005-0000-0000-0000A0260000}"/>
    <cellStyle name="60% - Accent1 33" xfId="9903" xr:uid="{00000000-0005-0000-0000-0000A1260000}"/>
    <cellStyle name="60% - Accent1 33 2" xfId="9904" xr:uid="{00000000-0005-0000-0000-0000A2260000}"/>
    <cellStyle name="60% - Accent1 34" xfId="9905" xr:uid="{00000000-0005-0000-0000-0000A3260000}"/>
    <cellStyle name="60% - Accent1 34 2" xfId="9906" xr:uid="{00000000-0005-0000-0000-0000A4260000}"/>
    <cellStyle name="60% - Accent1 35" xfId="9907" xr:uid="{00000000-0005-0000-0000-0000A5260000}"/>
    <cellStyle name="60% - Accent1 36" xfId="9908" xr:uid="{00000000-0005-0000-0000-0000A6260000}"/>
    <cellStyle name="60% - Accent1 37" xfId="9909" xr:uid="{00000000-0005-0000-0000-0000A7260000}"/>
    <cellStyle name="60% - Accent1 37 2" xfId="9910" xr:uid="{00000000-0005-0000-0000-0000A8260000}"/>
    <cellStyle name="60% - Accent1 38" xfId="9911" xr:uid="{00000000-0005-0000-0000-0000A9260000}"/>
    <cellStyle name="60% - Accent1 39" xfId="9912" xr:uid="{00000000-0005-0000-0000-0000AA260000}"/>
    <cellStyle name="60% - Accent1 4" xfId="9913" xr:uid="{00000000-0005-0000-0000-0000AB260000}"/>
    <cellStyle name="60% - Accent1 4 2" xfId="9914" xr:uid="{00000000-0005-0000-0000-0000AC260000}"/>
    <cellStyle name="60% - Accent1 4 2 2" xfId="9915" xr:uid="{00000000-0005-0000-0000-0000AD260000}"/>
    <cellStyle name="60% - Accent1 4 2 2 2" xfId="9916" xr:uid="{00000000-0005-0000-0000-0000AE260000}"/>
    <cellStyle name="60% - Accent1 4 2 2 2 2" xfId="9917" xr:uid="{00000000-0005-0000-0000-0000AF260000}"/>
    <cellStyle name="60% - Accent1 4 2 2 3" xfId="9918" xr:uid="{00000000-0005-0000-0000-0000B0260000}"/>
    <cellStyle name="60% - Accent1 4 2 2 4" xfId="9919" xr:uid="{00000000-0005-0000-0000-0000B1260000}"/>
    <cellStyle name="60% - Accent1 4 2 2_2011-12 data" xfId="9920" xr:uid="{00000000-0005-0000-0000-0000B2260000}"/>
    <cellStyle name="60% - Accent1 4 2 3" xfId="9921" xr:uid="{00000000-0005-0000-0000-0000B3260000}"/>
    <cellStyle name="60% - Accent1 4 2 3 2" xfId="9922" xr:uid="{00000000-0005-0000-0000-0000B4260000}"/>
    <cellStyle name="60% - Accent1 4 2 3 2 2" xfId="9923" xr:uid="{00000000-0005-0000-0000-0000B5260000}"/>
    <cellStyle name="60% - Accent1 4 2 3 3" xfId="9924" xr:uid="{00000000-0005-0000-0000-0000B6260000}"/>
    <cellStyle name="60% - Accent1 4 2 3 4" xfId="9925" xr:uid="{00000000-0005-0000-0000-0000B7260000}"/>
    <cellStyle name="60% - Accent1 4 2 3_2011-12 data" xfId="9926" xr:uid="{00000000-0005-0000-0000-0000B8260000}"/>
    <cellStyle name="60% - Accent1 4 2 4" xfId="9927" xr:uid="{00000000-0005-0000-0000-0000B9260000}"/>
    <cellStyle name="60% - Accent1 4 2 4 2" xfId="9928" xr:uid="{00000000-0005-0000-0000-0000BA260000}"/>
    <cellStyle name="60% - Accent1 4 2 5" xfId="9929" xr:uid="{00000000-0005-0000-0000-0000BB260000}"/>
    <cellStyle name="60% - Accent1 4 2 6" xfId="9930" xr:uid="{00000000-0005-0000-0000-0000BC260000}"/>
    <cellStyle name="60% - Accent1 4 2_2011-12 data" xfId="9931" xr:uid="{00000000-0005-0000-0000-0000BD260000}"/>
    <cellStyle name="60% - Accent1 4 3" xfId="9932" xr:uid="{00000000-0005-0000-0000-0000BE260000}"/>
    <cellStyle name="60% - Accent1 4 3 2" xfId="9933" xr:uid="{00000000-0005-0000-0000-0000BF260000}"/>
    <cellStyle name="60% - Accent1 4 3 2 2" xfId="9934" xr:uid="{00000000-0005-0000-0000-0000C0260000}"/>
    <cellStyle name="60% - Accent1 4 3 3" xfId="9935" xr:uid="{00000000-0005-0000-0000-0000C1260000}"/>
    <cellStyle name="60% - Accent1 4 3 4" xfId="9936" xr:uid="{00000000-0005-0000-0000-0000C2260000}"/>
    <cellStyle name="60% - Accent1 4 3_2011-12 data" xfId="9937" xr:uid="{00000000-0005-0000-0000-0000C3260000}"/>
    <cellStyle name="60% - Accent1 4 4" xfId="9938" xr:uid="{00000000-0005-0000-0000-0000C4260000}"/>
    <cellStyle name="60% - Accent1 4 4 2" xfId="9939" xr:uid="{00000000-0005-0000-0000-0000C5260000}"/>
    <cellStyle name="60% - Accent1 4 5" xfId="9940" xr:uid="{00000000-0005-0000-0000-0000C6260000}"/>
    <cellStyle name="60% - Accent1 4 6" xfId="9941" xr:uid="{00000000-0005-0000-0000-0000C7260000}"/>
    <cellStyle name="60% - Accent1 4_2011-12 data" xfId="9942" xr:uid="{00000000-0005-0000-0000-0000C8260000}"/>
    <cellStyle name="60% - Accent1 40" xfId="9943" xr:uid="{00000000-0005-0000-0000-0000C9260000}"/>
    <cellStyle name="60% - Accent1 41" xfId="9944" xr:uid="{00000000-0005-0000-0000-0000CA260000}"/>
    <cellStyle name="60% - Accent1 42" xfId="9945" xr:uid="{00000000-0005-0000-0000-0000CB260000}"/>
    <cellStyle name="60% - Accent1 43" xfId="9946" xr:uid="{00000000-0005-0000-0000-0000CC260000}"/>
    <cellStyle name="60% - Accent1 44" xfId="9947" xr:uid="{00000000-0005-0000-0000-0000CD260000}"/>
    <cellStyle name="60% - Accent1 45" xfId="9948" xr:uid="{00000000-0005-0000-0000-0000CE260000}"/>
    <cellStyle name="60% - Accent1 46" xfId="9949" xr:uid="{00000000-0005-0000-0000-0000CF260000}"/>
    <cellStyle name="60% - Accent1 47" xfId="9950" xr:uid="{00000000-0005-0000-0000-0000D0260000}"/>
    <cellStyle name="60% - Accent1 48" xfId="9951" xr:uid="{00000000-0005-0000-0000-0000D1260000}"/>
    <cellStyle name="60% - Accent1 49" xfId="9952" xr:uid="{00000000-0005-0000-0000-0000D2260000}"/>
    <cellStyle name="60% - Accent1 5" xfId="9953" xr:uid="{00000000-0005-0000-0000-0000D3260000}"/>
    <cellStyle name="60% - Accent1 5 2" xfId="9954" xr:uid="{00000000-0005-0000-0000-0000D4260000}"/>
    <cellStyle name="60% - Accent1 5 2 2" xfId="9955" xr:uid="{00000000-0005-0000-0000-0000D5260000}"/>
    <cellStyle name="60% - Accent1 5 2 2 2" xfId="9956" xr:uid="{00000000-0005-0000-0000-0000D6260000}"/>
    <cellStyle name="60% - Accent1 5 2 2 2 2" xfId="9957" xr:uid="{00000000-0005-0000-0000-0000D7260000}"/>
    <cellStyle name="60% - Accent1 5 2 2 3" xfId="9958" xr:uid="{00000000-0005-0000-0000-0000D8260000}"/>
    <cellStyle name="60% - Accent1 5 2 2 4" xfId="9959" xr:uid="{00000000-0005-0000-0000-0000D9260000}"/>
    <cellStyle name="60% - Accent1 5 2 2_2011-12 data" xfId="9960" xr:uid="{00000000-0005-0000-0000-0000DA260000}"/>
    <cellStyle name="60% - Accent1 5 2 3" xfId="9961" xr:uid="{00000000-0005-0000-0000-0000DB260000}"/>
    <cellStyle name="60% - Accent1 5 2 3 2" xfId="9962" xr:uid="{00000000-0005-0000-0000-0000DC260000}"/>
    <cellStyle name="60% - Accent1 5 2 3 2 2" xfId="9963" xr:uid="{00000000-0005-0000-0000-0000DD260000}"/>
    <cellStyle name="60% - Accent1 5 2 3 3" xfId="9964" xr:uid="{00000000-0005-0000-0000-0000DE260000}"/>
    <cellStyle name="60% - Accent1 5 2 3 4" xfId="9965" xr:uid="{00000000-0005-0000-0000-0000DF260000}"/>
    <cellStyle name="60% - Accent1 5 2 3_2011-12 data" xfId="9966" xr:uid="{00000000-0005-0000-0000-0000E0260000}"/>
    <cellStyle name="60% - Accent1 5 2 4" xfId="9967" xr:uid="{00000000-0005-0000-0000-0000E1260000}"/>
    <cellStyle name="60% - Accent1 5 2 4 2" xfId="9968" xr:uid="{00000000-0005-0000-0000-0000E2260000}"/>
    <cellStyle name="60% - Accent1 5 2 5" xfId="9969" xr:uid="{00000000-0005-0000-0000-0000E3260000}"/>
    <cellStyle name="60% - Accent1 5 2 6" xfId="9970" xr:uid="{00000000-0005-0000-0000-0000E4260000}"/>
    <cellStyle name="60% - Accent1 5 2_2011-12 data" xfId="9971" xr:uid="{00000000-0005-0000-0000-0000E5260000}"/>
    <cellStyle name="60% - Accent1 5 3" xfId="9972" xr:uid="{00000000-0005-0000-0000-0000E6260000}"/>
    <cellStyle name="60% - Accent1 5 3 2" xfId="9973" xr:uid="{00000000-0005-0000-0000-0000E7260000}"/>
    <cellStyle name="60% - Accent1 5 3 2 2" xfId="9974" xr:uid="{00000000-0005-0000-0000-0000E8260000}"/>
    <cellStyle name="60% - Accent1 5 3 3" xfId="9975" xr:uid="{00000000-0005-0000-0000-0000E9260000}"/>
    <cellStyle name="60% - Accent1 5 3 4" xfId="9976" xr:uid="{00000000-0005-0000-0000-0000EA260000}"/>
    <cellStyle name="60% - Accent1 5 3_2011-12 data" xfId="9977" xr:uid="{00000000-0005-0000-0000-0000EB260000}"/>
    <cellStyle name="60% - Accent1 5 4" xfId="9978" xr:uid="{00000000-0005-0000-0000-0000EC260000}"/>
    <cellStyle name="60% - Accent1 5 4 2" xfId="9979" xr:uid="{00000000-0005-0000-0000-0000ED260000}"/>
    <cellStyle name="60% - Accent1 5 5" xfId="9980" xr:uid="{00000000-0005-0000-0000-0000EE260000}"/>
    <cellStyle name="60% - Accent1 5 6" xfId="9981" xr:uid="{00000000-0005-0000-0000-0000EF260000}"/>
    <cellStyle name="60% - Accent1 5_2011-12 data" xfId="9982" xr:uid="{00000000-0005-0000-0000-0000F0260000}"/>
    <cellStyle name="60% - Accent1 50" xfId="9983" xr:uid="{00000000-0005-0000-0000-0000F1260000}"/>
    <cellStyle name="60% - Accent1 51" xfId="9984" xr:uid="{00000000-0005-0000-0000-0000F2260000}"/>
    <cellStyle name="60% - Accent1 52" xfId="9985" xr:uid="{00000000-0005-0000-0000-0000F3260000}"/>
    <cellStyle name="60% - Accent1 53" xfId="9986" xr:uid="{00000000-0005-0000-0000-0000F4260000}"/>
    <cellStyle name="60% - Accent1 54" xfId="9987" xr:uid="{00000000-0005-0000-0000-0000F5260000}"/>
    <cellStyle name="60% - Accent1 55" xfId="9988" xr:uid="{00000000-0005-0000-0000-0000F6260000}"/>
    <cellStyle name="60% - Accent1 56" xfId="9989" xr:uid="{00000000-0005-0000-0000-0000F7260000}"/>
    <cellStyle name="60% - Accent1 57" xfId="9990" xr:uid="{00000000-0005-0000-0000-0000F8260000}"/>
    <cellStyle name="60% - Accent1 58" xfId="9991" xr:uid="{00000000-0005-0000-0000-0000F9260000}"/>
    <cellStyle name="60% - Accent1 59" xfId="9992" xr:uid="{00000000-0005-0000-0000-0000FA260000}"/>
    <cellStyle name="60% - Accent1 6" xfId="9993" xr:uid="{00000000-0005-0000-0000-0000FB260000}"/>
    <cellStyle name="60% - Accent1 6 2" xfId="9994" xr:uid="{00000000-0005-0000-0000-0000FC260000}"/>
    <cellStyle name="60% - Accent1 6 2 2" xfId="9995" xr:uid="{00000000-0005-0000-0000-0000FD260000}"/>
    <cellStyle name="60% - Accent1 6 2 2 2" xfId="9996" xr:uid="{00000000-0005-0000-0000-0000FE260000}"/>
    <cellStyle name="60% - Accent1 6 2 2 2 2" xfId="9997" xr:uid="{00000000-0005-0000-0000-0000FF260000}"/>
    <cellStyle name="60% - Accent1 6 2 2 3" xfId="9998" xr:uid="{00000000-0005-0000-0000-000000270000}"/>
    <cellStyle name="60% - Accent1 6 2 2 4" xfId="9999" xr:uid="{00000000-0005-0000-0000-000001270000}"/>
    <cellStyle name="60% - Accent1 6 2 2_2011-12 data" xfId="10000" xr:uid="{00000000-0005-0000-0000-000002270000}"/>
    <cellStyle name="60% - Accent1 6 2 3" xfId="10001" xr:uid="{00000000-0005-0000-0000-000003270000}"/>
    <cellStyle name="60% - Accent1 6 2 3 2" xfId="10002" xr:uid="{00000000-0005-0000-0000-000004270000}"/>
    <cellStyle name="60% - Accent1 6 2 3 2 2" xfId="10003" xr:uid="{00000000-0005-0000-0000-000005270000}"/>
    <cellStyle name="60% - Accent1 6 2 3 3" xfId="10004" xr:uid="{00000000-0005-0000-0000-000006270000}"/>
    <cellStyle name="60% - Accent1 6 2 3 4" xfId="10005" xr:uid="{00000000-0005-0000-0000-000007270000}"/>
    <cellStyle name="60% - Accent1 6 2 3_2011-12 data" xfId="10006" xr:uid="{00000000-0005-0000-0000-000008270000}"/>
    <cellStyle name="60% - Accent1 6 2 4" xfId="10007" xr:uid="{00000000-0005-0000-0000-000009270000}"/>
    <cellStyle name="60% - Accent1 6 2 4 2" xfId="10008" xr:uid="{00000000-0005-0000-0000-00000A270000}"/>
    <cellStyle name="60% - Accent1 6 2 5" xfId="10009" xr:uid="{00000000-0005-0000-0000-00000B270000}"/>
    <cellStyle name="60% - Accent1 6 2 6" xfId="10010" xr:uid="{00000000-0005-0000-0000-00000C270000}"/>
    <cellStyle name="60% - Accent1 6 2_2011-12 data" xfId="10011" xr:uid="{00000000-0005-0000-0000-00000D270000}"/>
    <cellStyle name="60% - Accent1 6 3" xfId="10012" xr:uid="{00000000-0005-0000-0000-00000E270000}"/>
    <cellStyle name="60% - Accent1 6 3 2" xfId="10013" xr:uid="{00000000-0005-0000-0000-00000F270000}"/>
    <cellStyle name="60% - Accent1 6 3 2 2" xfId="10014" xr:uid="{00000000-0005-0000-0000-000010270000}"/>
    <cellStyle name="60% - Accent1 6 3 3" xfId="10015" xr:uid="{00000000-0005-0000-0000-000011270000}"/>
    <cellStyle name="60% - Accent1 6 3 4" xfId="10016" xr:uid="{00000000-0005-0000-0000-000012270000}"/>
    <cellStyle name="60% - Accent1 6 3_2011-12 data" xfId="10017" xr:uid="{00000000-0005-0000-0000-000013270000}"/>
    <cellStyle name="60% - Accent1 6 4" xfId="10018" xr:uid="{00000000-0005-0000-0000-000014270000}"/>
    <cellStyle name="60% - Accent1 6 4 2" xfId="10019" xr:uid="{00000000-0005-0000-0000-000015270000}"/>
    <cellStyle name="60% - Accent1 6 5" xfId="10020" xr:uid="{00000000-0005-0000-0000-000016270000}"/>
    <cellStyle name="60% - Accent1 6 6" xfId="10021" xr:uid="{00000000-0005-0000-0000-000017270000}"/>
    <cellStyle name="60% - Accent1 6_2011-12 data" xfId="10022" xr:uid="{00000000-0005-0000-0000-000018270000}"/>
    <cellStyle name="60% - Accent1 60" xfId="10023" xr:uid="{00000000-0005-0000-0000-000019270000}"/>
    <cellStyle name="60% - Accent1 61" xfId="10024" xr:uid="{00000000-0005-0000-0000-00001A270000}"/>
    <cellStyle name="60% - Accent1 62" xfId="10025" xr:uid="{00000000-0005-0000-0000-00001B270000}"/>
    <cellStyle name="60% - Accent1 63" xfId="10026" xr:uid="{00000000-0005-0000-0000-00001C270000}"/>
    <cellStyle name="60% - Accent1 64" xfId="10027" xr:uid="{00000000-0005-0000-0000-00001D270000}"/>
    <cellStyle name="60% - Accent1 65" xfId="10028" xr:uid="{00000000-0005-0000-0000-00001E270000}"/>
    <cellStyle name="60% - Accent1 66" xfId="10029" xr:uid="{00000000-0005-0000-0000-00001F270000}"/>
    <cellStyle name="60% - Accent1 67" xfId="10030" xr:uid="{00000000-0005-0000-0000-000020270000}"/>
    <cellStyle name="60% - Accent1 68" xfId="10031" xr:uid="{00000000-0005-0000-0000-000021270000}"/>
    <cellStyle name="60% - Accent1 69" xfId="10032" xr:uid="{00000000-0005-0000-0000-000022270000}"/>
    <cellStyle name="60% - Accent1 7" xfId="10033" xr:uid="{00000000-0005-0000-0000-000023270000}"/>
    <cellStyle name="60% - Accent1 7 2" xfId="10034" xr:uid="{00000000-0005-0000-0000-000024270000}"/>
    <cellStyle name="60% - Accent1 7 2 2" xfId="10035" xr:uid="{00000000-0005-0000-0000-000025270000}"/>
    <cellStyle name="60% - Accent1 7 2 2 2" xfId="10036" xr:uid="{00000000-0005-0000-0000-000026270000}"/>
    <cellStyle name="60% - Accent1 7 2 2 2 2" xfId="10037" xr:uid="{00000000-0005-0000-0000-000027270000}"/>
    <cellStyle name="60% - Accent1 7 2 2 3" xfId="10038" xr:uid="{00000000-0005-0000-0000-000028270000}"/>
    <cellStyle name="60% - Accent1 7 2 2 4" xfId="10039" xr:uid="{00000000-0005-0000-0000-000029270000}"/>
    <cellStyle name="60% - Accent1 7 2 3" xfId="10040" xr:uid="{00000000-0005-0000-0000-00002A270000}"/>
    <cellStyle name="60% - Accent1 7 2 3 2" xfId="10041" xr:uid="{00000000-0005-0000-0000-00002B270000}"/>
    <cellStyle name="60% - Accent1 7 2 3 2 2" xfId="10042" xr:uid="{00000000-0005-0000-0000-00002C270000}"/>
    <cellStyle name="60% - Accent1 7 2 3 3" xfId="10043" xr:uid="{00000000-0005-0000-0000-00002D270000}"/>
    <cellStyle name="60% - Accent1 7 2 3 4" xfId="10044" xr:uid="{00000000-0005-0000-0000-00002E270000}"/>
    <cellStyle name="60% - Accent1 7 2 4" xfId="10045" xr:uid="{00000000-0005-0000-0000-00002F270000}"/>
    <cellStyle name="60% - Accent1 7 2 4 2" xfId="10046" xr:uid="{00000000-0005-0000-0000-000030270000}"/>
    <cellStyle name="60% - Accent1 7 2 5" xfId="10047" xr:uid="{00000000-0005-0000-0000-000031270000}"/>
    <cellStyle name="60% - Accent1 7 2 6" xfId="10048" xr:uid="{00000000-0005-0000-0000-000032270000}"/>
    <cellStyle name="60% - Accent1 7 3" xfId="10049" xr:uid="{00000000-0005-0000-0000-000033270000}"/>
    <cellStyle name="60% - Accent1 7 3 2" xfId="10050" xr:uid="{00000000-0005-0000-0000-000034270000}"/>
    <cellStyle name="60% - Accent1 7 3 2 2" xfId="10051" xr:uid="{00000000-0005-0000-0000-000035270000}"/>
    <cellStyle name="60% - Accent1 7 3 3" xfId="10052" xr:uid="{00000000-0005-0000-0000-000036270000}"/>
    <cellStyle name="60% - Accent1 7 3 4" xfId="10053" xr:uid="{00000000-0005-0000-0000-000037270000}"/>
    <cellStyle name="60% - Accent1 7 4" xfId="10054" xr:uid="{00000000-0005-0000-0000-000038270000}"/>
    <cellStyle name="60% - Accent1 7 4 2" xfId="10055" xr:uid="{00000000-0005-0000-0000-000039270000}"/>
    <cellStyle name="60% - Accent1 7 5" xfId="10056" xr:uid="{00000000-0005-0000-0000-00003A270000}"/>
    <cellStyle name="60% - Accent1 7 6" xfId="10057" xr:uid="{00000000-0005-0000-0000-00003B270000}"/>
    <cellStyle name="60% - Accent1 70" xfId="10058" xr:uid="{00000000-0005-0000-0000-00003C270000}"/>
    <cellStyle name="60% - Accent1 71" xfId="10059" xr:uid="{00000000-0005-0000-0000-00003D270000}"/>
    <cellStyle name="60% - Accent1 72" xfId="10060" xr:uid="{00000000-0005-0000-0000-00003E270000}"/>
    <cellStyle name="60% - Accent1 73" xfId="10061" xr:uid="{00000000-0005-0000-0000-00003F270000}"/>
    <cellStyle name="60% - Accent1 74" xfId="10062" xr:uid="{00000000-0005-0000-0000-000040270000}"/>
    <cellStyle name="60% - Accent1 75" xfId="10063" xr:uid="{00000000-0005-0000-0000-000041270000}"/>
    <cellStyle name="60% - Accent1 76" xfId="10064" xr:uid="{00000000-0005-0000-0000-000042270000}"/>
    <cellStyle name="60% - Accent1 77" xfId="10065" xr:uid="{00000000-0005-0000-0000-000043270000}"/>
    <cellStyle name="60% - Accent1 78" xfId="10066" xr:uid="{00000000-0005-0000-0000-000044270000}"/>
    <cellStyle name="60% - Accent1 79" xfId="10067" xr:uid="{00000000-0005-0000-0000-000045270000}"/>
    <cellStyle name="60% - Accent1 8" xfId="10068" xr:uid="{00000000-0005-0000-0000-000046270000}"/>
    <cellStyle name="60% - Accent1 8 2" xfId="10069" xr:uid="{00000000-0005-0000-0000-000047270000}"/>
    <cellStyle name="60% - Accent1 8 2 2" xfId="10070" xr:uid="{00000000-0005-0000-0000-000048270000}"/>
    <cellStyle name="60% - Accent1 8 2 2 2" xfId="10071" xr:uid="{00000000-0005-0000-0000-000049270000}"/>
    <cellStyle name="60% - Accent1 8 2 2 2 2" xfId="10072" xr:uid="{00000000-0005-0000-0000-00004A270000}"/>
    <cellStyle name="60% - Accent1 8 2 2 3" xfId="10073" xr:uid="{00000000-0005-0000-0000-00004B270000}"/>
    <cellStyle name="60% - Accent1 8 2 2 4" xfId="10074" xr:uid="{00000000-0005-0000-0000-00004C270000}"/>
    <cellStyle name="60% - Accent1 8 2 3" xfId="10075" xr:uid="{00000000-0005-0000-0000-00004D270000}"/>
    <cellStyle name="60% - Accent1 8 2 3 2" xfId="10076" xr:uid="{00000000-0005-0000-0000-00004E270000}"/>
    <cellStyle name="60% - Accent1 8 2 3 2 2" xfId="10077" xr:uid="{00000000-0005-0000-0000-00004F270000}"/>
    <cellStyle name="60% - Accent1 8 2 3 3" xfId="10078" xr:uid="{00000000-0005-0000-0000-000050270000}"/>
    <cellStyle name="60% - Accent1 8 2 3 4" xfId="10079" xr:uid="{00000000-0005-0000-0000-000051270000}"/>
    <cellStyle name="60% - Accent1 8 2 4" xfId="10080" xr:uid="{00000000-0005-0000-0000-000052270000}"/>
    <cellStyle name="60% - Accent1 8 2 4 2" xfId="10081" xr:uid="{00000000-0005-0000-0000-000053270000}"/>
    <cellStyle name="60% - Accent1 8 2 5" xfId="10082" xr:uid="{00000000-0005-0000-0000-000054270000}"/>
    <cellStyle name="60% - Accent1 8 2 6" xfId="10083" xr:uid="{00000000-0005-0000-0000-000055270000}"/>
    <cellStyle name="60% - Accent1 8 3" xfId="10084" xr:uid="{00000000-0005-0000-0000-000056270000}"/>
    <cellStyle name="60% - Accent1 8 3 2" xfId="10085" xr:uid="{00000000-0005-0000-0000-000057270000}"/>
    <cellStyle name="60% - Accent1 8 3 2 2" xfId="10086" xr:uid="{00000000-0005-0000-0000-000058270000}"/>
    <cellStyle name="60% - Accent1 8 3 3" xfId="10087" xr:uid="{00000000-0005-0000-0000-000059270000}"/>
    <cellStyle name="60% - Accent1 8 3 4" xfId="10088" xr:uid="{00000000-0005-0000-0000-00005A270000}"/>
    <cellStyle name="60% - Accent1 8 4" xfId="10089" xr:uid="{00000000-0005-0000-0000-00005B270000}"/>
    <cellStyle name="60% - Accent1 8 4 2" xfId="10090" xr:uid="{00000000-0005-0000-0000-00005C270000}"/>
    <cellStyle name="60% - Accent1 8 5" xfId="10091" xr:uid="{00000000-0005-0000-0000-00005D270000}"/>
    <cellStyle name="60% - Accent1 8 6" xfId="10092" xr:uid="{00000000-0005-0000-0000-00005E270000}"/>
    <cellStyle name="60% - Accent1 80" xfId="10093" xr:uid="{00000000-0005-0000-0000-00005F270000}"/>
    <cellStyle name="60% - Accent1 81" xfId="10094" xr:uid="{00000000-0005-0000-0000-000060270000}"/>
    <cellStyle name="60% - Accent1 82" xfId="10095" xr:uid="{00000000-0005-0000-0000-000061270000}"/>
    <cellStyle name="60% - Accent1 83" xfId="10096" xr:uid="{00000000-0005-0000-0000-000062270000}"/>
    <cellStyle name="60% - Accent1 84" xfId="10097" xr:uid="{00000000-0005-0000-0000-000063270000}"/>
    <cellStyle name="60% - Accent1 85" xfId="10098" xr:uid="{00000000-0005-0000-0000-000064270000}"/>
    <cellStyle name="60% - Accent1 86" xfId="10099" xr:uid="{00000000-0005-0000-0000-000065270000}"/>
    <cellStyle name="60% - Accent1 87" xfId="10100" xr:uid="{00000000-0005-0000-0000-000066270000}"/>
    <cellStyle name="60% - Accent1 88" xfId="10101" xr:uid="{00000000-0005-0000-0000-000067270000}"/>
    <cellStyle name="60% - Accent1 89" xfId="10102" xr:uid="{00000000-0005-0000-0000-000068270000}"/>
    <cellStyle name="60% - Accent1 9" xfId="10103" xr:uid="{00000000-0005-0000-0000-000069270000}"/>
    <cellStyle name="60% - Accent1 9 2" xfId="10104" xr:uid="{00000000-0005-0000-0000-00006A270000}"/>
    <cellStyle name="60% - Accent1 9 2 2" xfId="10105" xr:uid="{00000000-0005-0000-0000-00006B270000}"/>
    <cellStyle name="60% - Accent1 9 2 2 2" xfId="10106" xr:uid="{00000000-0005-0000-0000-00006C270000}"/>
    <cellStyle name="60% - Accent1 9 2 2 2 2" xfId="10107" xr:uid="{00000000-0005-0000-0000-00006D270000}"/>
    <cellStyle name="60% - Accent1 9 2 2 3" xfId="10108" xr:uid="{00000000-0005-0000-0000-00006E270000}"/>
    <cellStyle name="60% - Accent1 9 2 2 4" xfId="10109" xr:uid="{00000000-0005-0000-0000-00006F270000}"/>
    <cellStyle name="60% - Accent1 9 2 3" xfId="10110" xr:uid="{00000000-0005-0000-0000-000070270000}"/>
    <cellStyle name="60% - Accent1 9 2 3 2" xfId="10111" xr:uid="{00000000-0005-0000-0000-000071270000}"/>
    <cellStyle name="60% - Accent1 9 2 3 2 2" xfId="10112" xr:uid="{00000000-0005-0000-0000-000072270000}"/>
    <cellStyle name="60% - Accent1 9 2 3 3" xfId="10113" xr:uid="{00000000-0005-0000-0000-000073270000}"/>
    <cellStyle name="60% - Accent1 9 2 3 4" xfId="10114" xr:uid="{00000000-0005-0000-0000-000074270000}"/>
    <cellStyle name="60% - Accent1 9 2 4" xfId="10115" xr:uid="{00000000-0005-0000-0000-000075270000}"/>
    <cellStyle name="60% - Accent1 9 2 4 2" xfId="10116" xr:uid="{00000000-0005-0000-0000-000076270000}"/>
    <cellStyle name="60% - Accent1 9 2 5" xfId="10117" xr:uid="{00000000-0005-0000-0000-000077270000}"/>
    <cellStyle name="60% - Accent1 9 2 6" xfId="10118" xr:uid="{00000000-0005-0000-0000-000078270000}"/>
    <cellStyle name="60% - Accent1 9 3" xfId="10119" xr:uid="{00000000-0005-0000-0000-000079270000}"/>
    <cellStyle name="60% - Accent1 9 3 2" xfId="10120" xr:uid="{00000000-0005-0000-0000-00007A270000}"/>
    <cellStyle name="60% - Accent1 9 3 2 2" xfId="10121" xr:uid="{00000000-0005-0000-0000-00007B270000}"/>
    <cellStyle name="60% - Accent1 9 3 3" xfId="10122" xr:uid="{00000000-0005-0000-0000-00007C270000}"/>
    <cellStyle name="60% - Accent1 9 3 4" xfId="10123" xr:uid="{00000000-0005-0000-0000-00007D270000}"/>
    <cellStyle name="60% - Accent1 9 4" xfId="10124" xr:uid="{00000000-0005-0000-0000-00007E270000}"/>
    <cellStyle name="60% - Accent1 9 4 2" xfId="10125" xr:uid="{00000000-0005-0000-0000-00007F270000}"/>
    <cellStyle name="60% - Accent1 9 5" xfId="10126" xr:uid="{00000000-0005-0000-0000-000080270000}"/>
    <cellStyle name="60% - Accent1 9 6" xfId="10127" xr:uid="{00000000-0005-0000-0000-000081270000}"/>
    <cellStyle name="60% - Accent1 90" xfId="10128" xr:uid="{00000000-0005-0000-0000-000082270000}"/>
    <cellStyle name="60% - Accent1 91" xfId="10129" xr:uid="{00000000-0005-0000-0000-000083270000}"/>
    <cellStyle name="60% - Accent1 92" xfId="10130" xr:uid="{00000000-0005-0000-0000-000084270000}"/>
    <cellStyle name="60% - Accent1 93" xfId="10131" xr:uid="{00000000-0005-0000-0000-000085270000}"/>
    <cellStyle name="60% - Accent1 94" xfId="10132" xr:uid="{00000000-0005-0000-0000-000086270000}"/>
    <cellStyle name="60% - Accent1 95" xfId="10133" xr:uid="{00000000-0005-0000-0000-000087270000}"/>
    <cellStyle name="60% - Accent1 96" xfId="10134" xr:uid="{00000000-0005-0000-0000-000088270000}"/>
    <cellStyle name="60% - Accent1 97" xfId="10135" xr:uid="{00000000-0005-0000-0000-000089270000}"/>
    <cellStyle name="60% - Accent1 98" xfId="10136" xr:uid="{00000000-0005-0000-0000-00008A270000}"/>
    <cellStyle name="60% - Accent1 99" xfId="10137" xr:uid="{00000000-0005-0000-0000-00008B270000}"/>
    <cellStyle name="60% - Accent2 10" xfId="10138" xr:uid="{00000000-0005-0000-0000-00008C270000}"/>
    <cellStyle name="60% - Accent2 10 2" xfId="10139" xr:uid="{00000000-0005-0000-0000-00008D270000}"/>
    <cellStyle name="60% - Accent2 10 2 2" xfId="10140" xr:uid="{00000000-0005-0000-0000-00008E270000}"/>
    <cellStyle name="60% - Accent2 10 2 2 2" xfId="10141" xr:uid="{00000000-0005-0000-0000-00008F270000}"/>
    <cellStyle name="60% - Accent2 10 2 2 2 2" xfId="10142" xr:uid="{00000000-0005-0000-0000-000090270000}"/>
    <cellStyle name="60% - Accent2 10 2 2 3" xfId="10143" xr:uid="{00000000-0005-0000-0000-000091270000}"/>
    <cellStyle name="60% - Accent2 10 2 2 4" xfId="10144" xr:uid="{00000000-0005-0000-0000-000092270000}"/>
    <cellStyle name="60% - Accent2 10 2 3" xfId="10145" xr:uid="{00000000-0005-0000-0000-000093270000}"/>
    <cellStyle name="60% - Accent2 10 2 3 2" xfId="10146" xr:uid="{00000000-0005-0000-0000-000094270000}"/>
    <cellStyle name="60% - Accent2 10 2 3 2 2" xfId="10147" xr:uid="{00000000-0005-0000-0000-000095270000}"/>
    <cellStyle name="60% - Accent2 10 2 3 3" xfId="10148" xr:uid="{00000000-0005-0000-0000-000096270000}"/>
    <cellStyle name="60% - Accent2 10 2 3 4" xfId="10149" xr:uid="{00000000-0005-0000-0000-000097270000}"/>
    <cellStyle name="60% - Accent2 10 2 4" xfId="10150" xr:uid="{00000000-0005-0000-0000-000098270000}"/>
    <cellStyle name="60% - Accent2 10 2 4 2" xfId="10151" xr:uid="{00000000-0005-0000-0000-000099270000}"/>
    <cellStyle name="60% - Accent2 10 2 5" xfId="10152" xr:uid="{00000000-0005-0000-0000-00009A270000}"/>
    <cellStyle name="60% - Accent2 10 2 6" xfId="10153" xr:uid="{00000000-0005-0000-0000-00009B270000}"/>
    <cellStyle name="60% - Accent2 10 3" xfId="10154" xr:uid="{00000000-0005-0000-0000-00009C270000}"/>
    <cellStyle name="60% - Accent2 10 3 2" xfId="10155" xr:uid="{00000000-0005-0000-0000-00009D270000}"/>
    <cellStyle name="60% - Accent2 10 3 2 2" xfId="10156" xr:uid="{00000000-0005-0000-0000-00009E270000}"/>
    <cellStyle name="60% - Accent2 10 3 3" xfId="10157" xr:uid="{00000000-0005-0000-0000-00009F270000}"/>
    <cellStyle name="60% - Accent2 10 3 4" xfId="10158" xr:uid="{00000000-0005-0000-0000-0000A0270000}"/>
    <cellStyle name="60% - Accent2 10 4" xfId="10159" xr:uid="{00000000-0005-0000-0000-0000A1270000}"/>
    <cellStyle name="60% - Accent2 10 4 2" xfId="10160" xr:uid="{00000000-0005-0000-0000-0000A2270000}"/>
    <cellStyle name="60% - Accent2 10 5" xfId="10161" xr:uid="{00000000-0005-0000-0000-0000A3270000}"/>
    <cellStyle name="60% - Accent2 10 6" xfId="10162" xr:uid="{00000000-0005-0000-0000-0000A4270000}"/>
    <cellStyle name="60% - Accent2 100" xfId="10163" xr:uid="{00000000-0005-0000-0000-0000A5270000}"/>
    <cellStyle name="60% - Accent2 101" xfId="10164" xr:uid="{00000000-0005-0000-0000-0000A6270000}"/>
    <cellStyle name="60% - Accent2 102" xfId="10165" xr:uid="{00000000-0005-0000-0000-0000A7270000}"/>
    <cellStyle name="60% - Accent2 11" xfId="10166" xr:uid="{00000000-0005-0000-0000-0000A8270000}"/>
    <cellStyle name="60% - Accent2 11 2" xfId="10167" xr:uid="{00000000-0005-0000-0000-0000A9270000}"/>
    <cellStyle name="60% - Accent2 11 2 2" xfId="10168" xr:uid="{00000000-0005-0000-0000-0000AA270000}"/>
    <cellStyle name="60% - Accent2 11 2 2 2" xfId="10169" xr:uid="{00000000-0005-0000-0000-0000AB270000}"/>
    <cellStyle name="60% - Accent2 11 2 2 2 2" xfId="10170" xr:uid="{00000000-0005-0000-0000-0000AC270000}"/>
    <cellStyle name="60% - Accent2 11 2 2 3" xfId="10171" xr:uid="{00000000-0005-0000-0000-0000AD270000}"/>
    <cellStyle name="60% - Accent2 11 2 2 4" xfId="10172" xr:uid="{00000000-0005-0000-0000-0000AE270000}"/>
    <cellStyle name="60% - Accent2 11 2 3" xfId="10173" xr:uid="{00000000-0005-0000-0000-0000AF270000}"/>
    <cellStyle name="60% - Accent2 11 2 3 2" xfId="10174" xr:uid="{00000000-0005-0000-0000-0000B0270000}"/>
    <cellStyle name="60% - Accent2 11 2 3 2 2" xfId="10175" xr:uid="{00000000-0005-0000-0000-0000B1270000}"/>
    <cellStyle name="60% - Accent2 11 2 3 3" xfId="10176" xr:uid="{00000000-0005-0000-0000-0000B2270000}"/>
    <cellStyle name="60% - Accent2 11 2 3 4" xfId="10177" xr:uid="{00000000-0005-0000-0000-0000B3270000}"/>
    <cellStyle name="60% - Accent2 11 2 4" xfId="10178" xr:uid="{00000000-0005-0000-0000-0000B4270000}"/>
    <cellStyle name="60% - Accent2 11 2 4 2" xfId="10179" xr:uid="{00000000-0005-0000-0000-0000B5270000}"/>
    <cellStyle name="60% - Accent2 11 2 5" xfId="10180" xr:uid="{00000000-0005-0000-0000-0000B6270000}"/>
    <cellStyle name="60% - Accent2 11 2 6" xfId="10181" xr:uid="{00000000-0005-0000-0000-0000B7270000}"/>
    <cellStyle name="60% - Accent2 11 3" xfId="10182" xr:uid="{00000000-0005-0000-0000-0000B8270000}"/>
    <cellStyle name="60% - Accent2 11 3 2" xfId="10183" xr:uid="{00000000-0005-0000-0000-0000B9270000}"/>
    <cellStyle name="60% - Accent2 11 3 2 2" xfId="10184" xr:uid="{00000000-0005-0000-0000-0000BA270000}"/>
    <cellStyle name="60% - Accent2 11 3 3" xfId="10185" xr:uid="{00000000-0005-0000-0000-0000BB270000}"/>
    <cellStyle name="60% - Accent2 11 3 4" xfId="10186" xr:uid="{00000000-0005-0000-0000-0000BC270000}"/>
    <cellStyle name="60% - Accent2 11 4" xfId="10187" xr:uid="{00000000-0005-0000-0000-0000BD270000}"/>
    <cellStyle name="60% - Accent2 11 4 2" xfId="10188" xr:uid="{00000000-0005-0000-0000-0000BE270000}"/>
    <cellStyle name="60% - Accent2 11 5" xfId="10189" xr:uid="{00000000-0005-0000-0000-0000BF270000}"/>
    <cellStyle name="60% - Accent2 11 6" xfId="10190" xr:uid="{00000000-0005-0000-0000-0000C0270000}"/>
    <cellStyle name="60% - Accent2 12" xfId="10191" xr:uid="{00000000-0005-0000-0000-0000C1270000}"/>
    <cellStyle name="60% - Accent2 12 2" xfId="10192" xr:uid="{00000000-0005-0000-0000-0000C2270000}"/>
    <cellStyle name="60% - Accent2 12 2 2" xfId="10193" xr:uid="{00000000-0005-0000-0000-0000C3270000}"/>
    <cellStyle name="60% - Accent2 12 2 2 2" xfId="10194" xr:uid="{00000000-0005-0000-0000-0000C4270000}"/>
    <cellStyle name="60% - Accent2 12 2 2 2 2" xfId="10195" xr:uid="{00000000-0005-0000-0000-0000C5270000}"/>
    <cellStyle name="60% - Accent2 12 2 2 3" xfId="10196" xr:uid="{00000000-0005-0000-0000-0000C6270000}"/>
    <cellStyle name="60% - Accent2 12 2 2 4" xfId="10197" xr:uid="{00000000-0005-0000-0000-0000C7270000}"/>
    <cellStyle name="60% - Accent2 12 2 3" xfId="10198" xr:uid="{00000000-0005-0000-0000-0000C8270000}"/>
    <cellStyle name="60% - Accent2 12 2 3 2" xfId="10199" xr:uid="{00000000-0005-0000-0000-0000C9270000}"/>
    <cellStyle name="60% - Accent2 12 2 3 2 2" xfId="10200" xr:uid="{00000000-0005-0000-0000-0000CA270000}"/>
    <cellStyle name="60% - Accent2 12 2 3 3" xfId="10201" xr:uid="{00000000-0005-0000-0000-0000CB270000}"/>
    <cellStyle name="60% - Accent2 12 2 3 4" xfId="10202" xr:uid="{00000000-0005-0000-0000-0000CC270000}"/>
    <cellStyle name="60% - Accent2 12 2 4" xfId="10203" xr:uid="{00000000-0005-0000-0000-0000CD270000}"/>
    <cellStyle name="60% - Accent2 12 2 4 2" xfId="10204" xr:uid="{00000000-0005-0000-0000-0000CE270000}"/>
    <cellStyle name="60% - Accent2 12 2 5" xfId="10205" xr:uid="{00000000-0005-0000-0000-0000CF270000}"/>
    <cellStyle name="60% - Accent2 12 2 6" xfId="10206" xr:uid="{00000000-0005-0000-0000-0000D0270000}"/>
    <cellStyle name="60% - Accent2 12 3" xfId="10207" xr:uid="{00000000-0005-0000-0000-0000D1270000}"/>
    <cellStyle name="60% - Accent2 12 3 2" xfId="10208" xr:uid="{00000000-0005-0000-0000-0000D2270000}"/>
    <cellStyle name="60% - Accent2 12 3 2 2" xfId="10209" xr:uid="{00000000-0005-0000-0000-0000D3270000}"/>
    <cellStyle name="60% - Accent2 12 3 3" xfId="10210" xr:uid="{00000000-0005-0000-0000-0000D4270000}"/>
    <cellStyle name="60% - Accent2 12 3 4" xfId="10211" xr:uid="{00000000-0005-0000-0000-0000D5270000}"/>
    <cellStyle name="60% - Accent2 12 4" xfId="10212" xr:uid="{00000000-0005-0000-0000-0000D6270000}"/>
    <cellStyle name="60% - Accent2 12 4 2" xfId="10213" xr:uid="{00000000-0005-0000-0000-0000D7270000}"/>
    <cellStyle name="60% - Accent2 12 5" xfId="10214" xr:uid="{00000000-0005-0000-0000-0000D8270000}"/>
    <cellStyle name="60% - Accent2 12 6" xfId="10215" xr:uid="{00000000-0005-0000-0000-0000D9270000}"/>
    <cellStyle name="60% - Accent2 13" xfId="10216" xr:uid="{00000000-0005-0000-0000-0000DA270000}"/>
    <cellStyle name="60% - Accent2 13 2" xfId="10217" xr:uid="{00000000-0005-0000-0000-0000DB270000}"/>
    <cellStyle name="60% - Accent2 13 2 2" xfId="10218" xr:uid="{00000000-0005-0000-0000-0000DC270000}"/>
    <cellStyle name="60% - Accent2 13 2 2 2" xfId="10219" xr:uid="{00000000-0005-0000-0000-0000DD270000}"/>
    <cellStyle name="60% - Accent2 13 2 2 2 2" xfId="10220" xr:uid="{00000000-0005-0000-0000-0000DE270000}"/>
    <cellStyle name="60% - Accent2 13 2 2 3" xfId="10221" xr:uid="{00000000-0005-0000-0000-0000DF270000}"/>
    <cellStyle name="60% - Accent2 13 2 2 4" xfId="10222" xr:uid="{00000000-0005-0000-0000-0000E0270000}"/>
    <cellStyle name="60% - Accent2 13 2 3" xfId="10223" xr:uid="{00000000-0005-0000-0000-0000E1270000}"/>
    <cellStyle name="60% - Accent2 13 2 3 2" xfId="10224" xr:uid="{00000000-0005-0000-0000-0000E2270000}"/>
    <cellStyle name="60% - Accent2 13 2 3 2 2" xfId="10225" xr:uid="{00000000-0005-0000-0000-0000E3270000}"/>
    <cellStyle name="60% - Accent2 13 2 3 3" xfId="10226" xr:uid="{00000000-0005-0000-0000-0000E4270000}"/>
    <cellStyle name="60% - Accent2 13 2 3 4" xfId="10227" xr:uid="{00000000-0005-0000-0000-0000E5270000}"/>
    <cellStyle name="60% - Accent2 13 2 4" xfId="10228" xr:uid="{00000000-0005-0000-0000-0000E6270000}"/>
    <cellStyle name="60% - Accent2 13 2 4 2" xfId="10229" xr:uid="{00000000-0005-0000-0000-0000E7270000}"/>
    <cellStyle name="60% - Accent2 13 2 5" xfId="10230" xr:uid="{00000000-0005-0000-0000-0000E8270000}"/>
    <cellStyle name="60% - Accent2 13 2 6" xfId="10231" xr:uid="{00000000-0005-0000-0000-0000E9270000}"/>
    <cellStyle name="60% - Accent2 13 3" xfId="10232" xr:uid="{00000000-0005-0000-0000-0000EA270000}"/>
    <cellStyle name="60% - Accent2 13 3 2" xfId="10233" xr:uid="{00000000-0005-0000-0000-0000EB270000}"/>
    <cellStyle name="60% - Accent2 13 3 2 2" xfId="10234" xr:uid="{00000000-0005-0000-0000-0000EC270000}"/>
    <cellStyle name="60% - Accent2 13 3 3" xfId="10235" xr:uid="{00000000-0005-0000-0000-0000ED270000}"/>
    <cellStyle name="60% - Accent2 13 3 4" xfId="10236" xr:uid="{00000000-0005-0000-0000-0000EE270000}"/>
    <cellStyle name="60% - Accent2 13 4" xfId="10237" xr:uid="{00000000-0005-0000-0000-0000EF270000}"/>
    <cellStyle name="60% - Accent2 13 4 2" xfId="10238" xr:uid="{00000000-0005-0000-0000-0000F0270000}"/>
    <cellStyle name="60% - Accent2 13 5" xfId="10239" xr:uid="{00000000-0005-0000-0000-0000F1270000}"/>
    <cellStyle name="60% - Accent2 13 6" xfId="10240" xr:uid="{00000000-0005-0000-0000-0000F2270000}"/>
    <cellStyle name="60% - Accent2 14" xfId="10241" xr:uid="{00000000-0005-0000-0000-0000F3270000}"/>
    <cellStyle name="60% - Accent2 14 2" xfId="10242" xr:uid="{00000000-0005-0000-0000-0000F4270000}"/>
    <cellStyle name="60% - Accent2 14 2 2" xfId="10243" xr:uid="{00000000-0005-0000-0000-0000F5270000}"/>
    <cellStyle name="60% - Accent2 14 2 2 2" xfId="10244" xr:uid="{00000000-0005-0000-0000-0000F6270000}"/>
    <cellStyle name="60% - Accent2 14 2 2 2 2" xfId="10245" xr:uid="{00000000-0005-0000-0000-0000F7270000}"/>
    <cellStyle name="60% - Accent2 14 2 2 3" xfId="10246" xr:uid="{00000000-0005-0000-0000-0000F8270000}"/>
    <cellStyle name="60% - Accent2 14 2 2 4" xfId="10247" xr:uid="{00000000-0005-0000-0000-0000F9270000}"/>
    <cellStyle name="60% - Accent2 14 2 3" xfId="10248" xr:uid="{00000000-0005-0000-0000-0000FA270000}"/>
    <cellStyle name="60% - Accent2 14 2 3 2" xfId="10249" xr:uid="{00000000-0005-0000-0000-0000FB270000}"/>
    <cellStyle name="60% - Accent2 14 2 3 2 2" xfId="10250" xr:uid="{00000000-0005-0000-0000-0000FC270000}"/>
    <cellStyle name="60% - Accent2 14 2 3 3" xfId="10251" xr:uid="{00000000-0005-0000-0000-0000FD270000}"/>
    <cellStyle name="60% - Accent2 14 2 3 4" xfId="10252" xr:uid="{00000000-0005-0000-0000-0000FE270000}"/>
    <cellStyle name="60% - Accent2 14 2 4" xfId="10253" xr:uid="{00000000-0005-0000-0000-0000FF270000}"/>
    <cellStyle name="60% - Accent2 14 2 4 2" xfId="10254" xr:uid="{00000000-0005-0000-0000-000000280000}"/>
    <cellStyle name="60% - Accent2 14 2 5" xfId="10255" xr:uid="{00000000-0005-0000-0000-000001280000}"/>
    <cellStyle name="60% - Accent2 14 2 6" xfId="10256" xr:uid="{00000000-0005-0000-0000-000002280000}"/>
    <cellStyle name="60% - Accent2 14 3" xfId="10257" xr:uid="{00000000-0005-0000-0000-000003280000}"/>
    <cellStyle name="60% - Accent2 14 3 2" xfId="10258" xr:uid="{00000000-0005-0000-0000-000004280000}"/>
    <cellStyle name="60% - Accent2 14 3 2 2" xfId="10259" xr:uid="{00000000-0005-0000-0000-000005280000}"/>
    <cellStyle name="60% - Accent2 14 3 3" xfId="10260" xr:uid="{00000000-0005-0000-0000-000006280000}"/>
    <cellStyle name="60% - Accent2 14 3 4" xfId="10261" xr:uid="{00000000-0005-0000-0000-000007280000}"/>
    <cellStyle name="60% - Accent2 14 4" xfId="10262" xr:uid="{00000000-0005-0000-0000-000008280000}"/>
    <cellStyle name="60% - Accent2 14 4 2" xfId="10263" xr:uid="{00000000-0005-0000-0000-000009280000}"/>
    <cellStyle name="60% - Accent2 14 5" xfId="10264" xr:uid="{00000000-0005-0000-0000-00000A280000}"/>
    <cellStyle name="60% - Accent2 14 6" xfId="10265" xr:uid="{00000000-0005-0000-0000-00000B280000}"/>
    <cellStyle name="60% - Accent2 15" xfId="10266" xr:uid="{00000000-0005-0000-0000-00000C280000}"/>
    <cellStyle name="60% - Accent2 15 2" xfId="10267" xr:uid="{00000000-0005-0000-0000-00000D280000}"/>
    <cellStyle name="60% - Accent2 15 2 2" xfId="10268" xr:uid="{00000000-0005-0000-0000-00000E280000}"/>
    <cellStyle name="60% - Accent2 15 2 2 2" xfId="10269" xr:uid="{00000000-0005-0000-0000-00000F280000}"/>
    <cellStyle name="60% - Accent2 15 2 2 2 2" xfId="10270" xr:uid="{00000000-0005-0000-0000-000010280000}"/>
    <cellStyle name="60% - Accent2 15 2 2 3" xfId="10271" xr:uid="{00000000-0005-0000-0000-000011280000}"/>
    <cellStyle name="60% - Accent2 15 2 2 4" xfId="10272" xr:uid="{00000000-0005-0000-0000-000012280000}"/>
    <cellStyle name="60% - Accent2 15 2 3" xfId="10273" xr:uid="{00000000-0005-0000-0000-000013280000}"/>
    <cellStyle name="60% - Accent2 15 2 3 2" xfId="10274" xr:uid="{00000000-0005-0000-0000-000014280000}"/>
    <cellStyle name="60% - Accent2 15 2 3 2 2" xfId="10275" xr:uid="{00000000-0005-0000-0000-000015280000}"/>
    <cellStyle name="60% - Accent2 15 2 3 3" xfId="10276" xr:uid="{00000000-0005-0000-0000-000016280000}"/>
    <cellStyle name="60% - Accent2 15 2 3 4" xfId="10277" xr:uid="{00000000-0005-0000-0000-000017280000}"/>
    <cellStyle name="60% - Accent2 15 2 4" xfId="10278" xr:uid="{00000000-0005-0000-0000-000018280000}"/>
    <cellStyle name="60% - Accent2 15 2 4 2" xfId="10279" xr:uid="{00000000-0005-0000-0000-000019280000}"/>
    <cellStyle name="60% - Accent2 15 2 5" xfId="10280" xr:uid="{00000000-0005-0000-0000-00001A280000}"/>
    <cellStyle name="60% - Accent2 15 2 6" xfId="10281" xr:uid="{00000000-0005-0000-0000-00001B280000}"/>
    <cellStyle name="60% - Accent2 15 3" xfId="10282" xr:uid="{00000000-0005-0000-0000-00001C280000}"/>
    <cellStyle name="60% - Accent2 15 3 2" xfId="10283" xr:uid="{00000000-0005-0000-0000-00001D280000}"/>
    <cellStyle name="60% - Accent2 15 3 2 2" xfId="10284" xr:uid="{00000000-0005-0000-0000-00001E280000}"/>
    <cellStyle name="60% - Accent2 15 3 3" xfId="10285" xr:uid="{00000000-0005-0000-0000-00001F280000}"/>
    <cellStyle name="60% - Accent2 15 3 4" xfId="10286" xr:uid="{00000000-0005-0000-0000-000020280000}"/>
    <cellStyle name="60% - Accent2 15 4" xfId="10287" xr:uid="{00000000-0005-0000-0000-000021280000}"/>
    <cellStyle name="60% - Accent2 15 4 2" xfId="10288" xr:uid="{00000000-0005-0000-0000-000022280000}"/>
    <cellStyle name="60% - Accent2 15 5" xfId="10289" xr:uid="{00000000-0005-0000-0000-000023280000}"/>
    <cellStyle name="60% - Accent2 15 6" xfId="10290" xr:uid="{00000000-0005-0000-0000-000024280000}"/>
    <cellStyle name="60% - Accent2 16" xfId="10291" xr:uid="{00000000-0005-0000-0000-000025280000}"/>
    <cellStyle name="60% - Accent2 16 2" xfId="10292" xr:uid="{00000000-0005-0000-0000-000026280000}"/>
    <cellStyle name="60% - Accent2 16 2 2" xfId="10293" xr:uid="{00000000-0005-0000-0000-000027280000}"/>
    <cellStyle name="60% - Accent2 16 2 2 2" xfId="10294" xr:uid="{00000000-0005-0000-0000-000028280000}"/>
    <cellStyle name="60% - Accent2 16 2 2 2 2" xfId="10295" xr:uid="{00000000-0005-0000-0000-000029280000}"/>
    <cellStyle name="60% - Accent2 16 2 2 3" xfId="10296" xr:uid="{00000000-0005-0000-0000-00002A280000}"/>
    <cellStyle name="60% - Accent2 16 2 2 4" xfId="10297" xr:uid="{00000000-0005-0000-0000-00002B280000}"/>
    <cellStyle name="60% - Accent2 16 2 3" xfId="10298" xr:uid="{00000000-0005-0000-0000-00002C280000}"/>
    <cellStyle name="60% - Accent2 16 2 3 2" xfId="10299" xr:uid="{00000000-0005-0000-0000-00002D280000}"/>
    <cellStyle name="60% - Accent2 16 2 3 2 2" xfId="10300" xr:uid="{00000000-0005-0000-0000-00002E280000}"/>
    <cellStyle name="60% - Accent2 16 2 3 3" xfId="10301" xr:uid="{00000000-0005-0000-0000-00002F280000}"/>
    <cellStyle name="60% - Accent2 16 2 3 4" xfId="10302" xr:uid="{00000000-0005-0000-0000-000030280000}"/>
    <cellStyle name="60% - Accent2 16 2 4" xfId="10303" xr:uid="{00000000-0005-0000-0000-000031280000}"/>
    <cellStyle name="60% - Accent2 16 2 4 2" xfId="10304" xr:uid="{00000000-0005-0000-0000-000032280000}"/>
    <cellStyle name="60% - Accent2 16 2 5" xfId="10305" xr:uid="{00000000-0005-0000-0000-000033280000}"/>
    <cellStyle name="60% - Accent2 16 2 6" xfId="10306" xr:uid="{00000000-0005-0000-0000-000034280000}"/>
    <cellStyle name="60% - Accent2 16 3" xfId="10307" xr:uid="{00000000-0005-0000-0000-000035280000}"/>
    <cellStyle name="60% - Accent2 16 3 2" xfId="10308" xr:uid="{00000000-0005-0000-0000-000036280000}"/>
    <cellStyle name="60% - Accent2 16 3 2 2" xfId="10309" xr:uid="{00000000-0005-0000-0000-000037280000}"/>
    <cellStyle name="60% - Accent2 16 3 3" xfId="10310" xr:uid="{00000000-0005-0000-0000-000038280000}"/>
    <cellStyle name="60% - Accent2 16 3 4" xfId="10311" xr:uid="{00000000-0005-0000-0000-000039280000}"/>
    <cellStyle name="60% - Accent2 16 4" xfId="10312" xr:uid="{00000000-0005-0000-0000-00003A280000}"/>
    <cellStyle name="60% - Accent2 16 4 2" xfId="10313" xr:uid="{00000000-0005-0000-0000-00003B280000}"/>
    <cellStyle name="60% - Accent2 16 5" xfId="10314" xr:uid="{00000000-0005-0000-0000-00003C280000}"/>
    <cellStyle name="60% - Accent2 16 6" xfId="10315" xr:uid="{00000000-0005-0000-0000-00003D280000}"/>
    <cellStyle name="60% - Accent2 17" xfId="10316" xr:uid="{00000000-0005-0000-0000-00003E280000}"/>
    <cellStyle name="60% - Accent2 17 2" xfId="10317" xr:uid="{00000000-0005-0000-0000-00003F280000}"/>
    <cellStyle name="60% - Accent2 17 2 2" xfId="10318" xr:uid="{00000000-0005-0000-0000-000040280000}"/>
    <cellStyle name="60% - Accent2 17 2 2 2" xfId="10319" xr:uid="{00000000-0005-0000-0000-000041280000}"/>
    <cellStyle name="60% - Accent2 17 2 2 2 2" xfId="10320" xr:uid="{00000000-0005-0000-0000-000042280000}"/>
    <cellStyle name="60% - Accent2 17 2 2 3" xfId="10321" xr:uid="{00000000-0005-0000-0000-000043280000}"/>
    <cellStyle name="60% - Accent2 17 2 2 4" xfId="10322" xr:uid="{00000000-0005-0000-0000-000044280000}"/>
    <cellStyle name="60% - Accent2 17 2 3" xfId="10323" xr:uid="{00000000-0005-0000-0000-000045280000}"/>
    <cellStyle name="60% - Accent2 17 2 3 2" xfId="10324" xr:uid="{00000000-0005-0000-0000-000046280000}"/>
    <cellStyle name="60% - Accent2 17 2 3 2 2" xfId="10325" xr:uid="{00000000-0005-0000-0000-000047280000}"/>
    <cellStyle name="60% - Accent2 17 2 3 3" xfId="10326" xr:uid="{00000000-0005-0000-0000-000048280000}"/>
    <cellStyle name="60% - Accent2 17 2 3 4" xfId="10327" xr:uid="{00000000-0005-0000-0000-000049280000}"/>
    <cellStyle name="60% - Accent2 17 2 4" xfId="10328" xr:uid="{00000000-0005-0000-0000-00004A280000}"/>
    <cellStyle name="60% - Accent2 17 2 4 2" xfId="10329" xr:uid="{00000000-0005-0000-0000-00004B280000}"/>
    <cellStyle name="60% - Accent2 17 2 5" xfId="10330" xr:uid="{00000000-0005-0000-0000-00004C280000}"/>
    <cellStyle name="60% - Accent2 17 2 6" xfId="10331" xr:uid="{00000000-0005-0000-0000-00004D280000}"/>
    <cellStyle name="60% - Accent2 17 3" xfId="10332" xr:uid="{00000000-0005-0000-0000-00004E280000}"/>
    <cellStyle name="60% - Accent2 17 3 2" xfId="10333" xr:uid="{00000000-0005-0000-0000-00004F280000}"/>
    <cellStyle name="60% - Accent2 17 3 2 2" xfId="10334" xr:uid="{00000000-0005-0000-0000-000050280000}"/>
    <cellStyle name="60% - Accent2 17 3 3" xfId="10335" xr:uid="{00000000-0005-0000-0000-000051280000}"/>
    <cellStyle name="60% - Accent2 17 3 4" xfId="10336" xr:uid="{00000000-0005-0000-0000-000052280000}"/>
    <cellStyle name="60% - Accent2 17 4" xfId="10337" xr:uid="{00000000-0005-0000-0000-000053280000}"/>
    <cellStyle name="60% - Accent2 17 4 2" xfId="10338" xr:uid="{00000000-0005-0000-0000-000054280000}"/>
    <cellStyle name="60% - Accent2 17 5" xfId="10339" xr:uid="{00000000-0005-0000-0000-000055280000}"/>
    <cellStyle name="60% - Accent2 17 6" xfId="10340" xr:uid="{00000000-0005-0000-0000-000056280000}"/>
    <cellStyle name="60% - Accent2 18" xfId="10341" xr:uid="{00000000-0005-0000-0000-000057280000}"/>
    <cellStyle name="60% - Accent2 18 2" xfId="10342" xr:uid="{00000000-0005-0000-0000-000058280000}"/>
    <cellStyle name="60% - Accent2 18 2 2" xfId="10343" xr:uid="{00000000-0005-0000-0000-000059280000}"/>
    <cellStyle name="60% - Accent2 18 2 2 2" xfId="10344" xr:uid="{00000000-0005-0000-0000-00005A280000}"/>
    <cellStyle name="60% - Accent2 18 2 2 2 2" xfId="10345" xr:uid="{00000000-0005-0000-0000-00005B280000}"/>
    <cellStyle name="60% - Accent2 18 2 2 3" xfId="10346" xr:uid="{00000000-0005-0000-0000-00005C280000}"/>
    <cellStyle name="60% - Accent2 18 2 2 4" xfId="10347" xr:uid="{00000000-0005-0000-0000-00005D280000}"/>
    <cellStyle name="60% - Accent2 18 2 3" xfId="10348" xr:uid="{00000000-0005-0000-0000-00005E280000}"/>
    <cellStyle name="60% - Accent2 18 2 3 2" xfId="10349" xr:uid="{00000000-0005-0000-0000-00005F280000}"/>
    <cellStyle name="60% - Accent2 18 2 3 2 2" xfId="10350" xr:uid="{00000000-0005-0000-0000-000060280000}"/>
    <cellStyle name="60% - Accent2 18 2 3 3" xfId="10351" xr:uid="{00000000-0005-0000-0000-000061280000}"/>
    <cellStyle name="60% - Accent2 18 2 3 4" xfId="10352" xr:uid="{00000000-0005-0000-0000-000062280000}"/>
    <cellStyle name="60% - Accent2 18 2 4" xfId="10353" xr:uid="{00000000-0005-0000-0000-000063280000}"/>
    <cellStyle name="60% - Accent2 18 2 4 2" xfId="10354" xr:uid="{00000000-0005-0000-0000-000064280000}"/>
    <cellStyle name="60% - Accent2 18 2 5" xfId="10355" xr:uid="{00000000-0005-0000-0000-000065280000}"/>
    <cellStyle name="60% - Accent2 18 2 6" xfId="10356" xr:uid="{00000000-0005-0000-0000-000066280000}"/>
    <cellStyle name="60% - Accent2 18 3" xfId="10357" xr:uid="{00000000-0005-0000-0000-000067280000}"/>
    <cellStyle name="60% - Accent2 18 3 2" xfId="10358" xr:uid="{00000000-0005-0000-0000-000068280000}"/>
    <cellStyle name="60% - Accent2 18 3 2 2" xfId="10359" xr:uid="{00000000-0005-0000-0000-000069280000}"/>
    <cellStyle name="60% - Accent2 18 3 3" xfId="10360" xr:uid="{00000000-0005-0000-0000-00006A280000}"/>
    <cellStyle name="60% - Accent2 18 3 4" xfId="10361" xr:uid="{00000000-0005-0000-0000-00006B280000}"/>
    <cellStyle name="60% - Accent2 18 4" xfId="10362" xr:uid="{00000000-0005-0000-0000-00006C280000}"/>
    <cellStyle name="60% - Accent2 18 4 2" xfId="10363" xr:uid="{00000000-0005-0000-0000-00006D280000}"/>
    <cellStyle name="60% - Accent2 18 5" xfId="10364" xr:uid="{00000000-0005-0000-0000-00006E280000}"/>
    <cellStyle name="60% - Accent2 18 6" xfId="10365" xr:uid="{00000000-0005-0000-0000-00006F280000}"/>
    <cellStyle name="60% - Accent2 19" xfId="10366" xr:uid="{00000000-0005-0000-0000-000070280000}"/>
    <cellStyle name="60% - Accent2 19 2" xfId="10367" xr:uid="{00000000-0005-0000-0000-000071280000}"/>
    <cellStyle name="60% - Accent2 19 2 2" xfId="10368" xr:uid="{00000000-0005-0000-0000-000072280000}"/>
    <cellStyle name="60% - Accent2 19 2 2 2" xfId="10369" xr:uid="{00000000-0005-0000-0000-000073280000}"/>
    <cellStyle name="60% - Accent2 19 2 2 2 2" xfId="10370" xr:uid="{00000000-0005-0000-0000-000074280000}"/>
    <cellStyle name="60% - Accent2 19 2 2 3" xfId="10371" xr:uid="{00000000-0005-0000-0000-000075280000}"/>
    <cellStyle name="60% - Accent2 19 2 2 4" xfId="10372" xr:uid="{00000000-0005-0000-0000-000076280000}"/>
    <cellStyle name="60% - Accent2 19 2 3" xfId="10373" xr:uid="{00000000-0005-0000-0000-000077280000}"/>
    <cellStyle name="60% - Accent2 19 2 3 2" xfId="10374" xr:uid="{00000000-0005-0000-0000-000078280000}"/>
    <cellStyle name="60% - Accent2 19 2 3 2 2" xfId="10375" xr:uid="{00000000-0005-0000-0000-000079280000}"/>
    <cellStyle name="60% - Accent2 19 2 3 3" xfId="10376" xr:uid="{00000000-0005-0000-0000-00007A280000}"/>
    <cellStyle name="60% - Accent2 19 2 3 4" xfId="10377" xr:uid="{00000000-0005-0000-0000-00007B280000}"/>
    <cellStyle name="60% - Accent2 19 2 4" xfId="10378" xr:uid="{00000000-0005-0000-0000-00007C280000}"/>
    <cellStyle name="60% - Accent2 19 2 4 2" xfId="10379" xr:uid="{00000000-0005-0000-0000-00007D280000}"/>
    <cellStyle name="60% - Accent2 19 2 5" xfId="10380" xr:uid="{00000000-0005-0000-0000-00007E280000}"/>
    <cellStyle name="60% - Accent2 19 2 6" xfId="10381" xr:uid="{00000000-0005-0000-0000-00007F280000}"/>
    <cellStyle name="60% - Accent2 19 3" xfId="10382" xr:uid="{00000000-0005-0000-0000-000080280000}"/>
    <cellStyle name="60% - Accent2 19 3 2" xfId="10383" xr:uid="{00000000-0005-0000-0000-000081280000}"/>
    <cellStyle name="60% - Accent2 19 3 2 2" xfId="10384" xr:uid="{00000000-0005-0000-0000-000082280000}"/>
    <cellStyle name="60% - Accent2 19 3 3" xfId="10385" xr:uid="{00000000-0005-0000-0000-000083280000}"/>
    <cellStyle name="60% - Accent2 19 3 4" xfId="10386" xr:uid="{00000000-0005-0000-0000-000084280000}"/>
    <cellStyle name="60% - Accent2 19 4" xfId="10387" xr:uid="{00000000-0005-0000-0000-000085280000}"/>
    <cellStyle name="60% - Accent2 19 4 2" xfId="10388" xr:uid="{00000000-0005-0000-0000-000086280000}"/>
    <cellStyle name="60% - Accent2 19 5" xfId="10389" xr:uid="{00000000-0005-0000-0000-000087280000}"/>
    <cellStyle name="60% - Accent2 19 6" xfId="10390" xr:uid="{00000000-0005-0000-0000-000088280000}"/>
    <cellStyle name="60% - Accent2 2" xfId="10391" xr:uid="{00000000-0005-0000-0000-000089280000}"/>
    <cellStyle name="60% - Accent2 2 10" xfId="10392" xr:uid="{00000000-0005-0000-0000-00008A280000}"/>
    <cellStyle name="60% - Accent2 2 10 2" xfId="10393" xr:uid="{00000000-0005-0000-0000-00008B280000}"/>
    <cellStyle name="60% - Accent2 2 11" xfId="10394" xr:uid="{00000000-0005-0000-0000-00008C280000}"/>
    <cellStyle name="60% - Accent2 2 12" xfId="10395" xr:uid="{00000000-0005-0000-0000-00008D280000}"/>
    <cellStyle name="60% - Accent2 2 13" xfId="10396" xr:uid="{00000000-0005-0000-0000-00008E280000}"/>
    <cellStyle name="60% - Accent2 2 2" xfId="10397" xr:uid="{00000000-0005-0000-0000-00008F280000}"/>
    <cellStyle name="60% - Accent2 2 2 2" xfId="10398" xr:uid="{00000000-0005-0000-0000-000090280000}"/>
    <cellStyle name="60% - Accent2 2 2 2 2" xfId="10399" xr:uid="{00000000-0005-0000-0000-000091280000}"/>
    <cellStyle name="60% - Accent2 2 2 2 2 2" xfId="10400" xr:uid="{00000000-0005-0000-0000-000092280000}"/>
    <cellStyle name="60% - Accent2 2 2 2 2 2 2" xfId="10401" xr:uid="{00000000-0005-0000-0000-000093280000}"/>
    <cellStyle name="60% - Accent2 2 2 2 2 3" xfId="10402" xr:uid="{00000000-0005-0000-0000-000094280000}"/>
    <cellStyle name="60% - Accent2 2 2 2 2 4" xfId="10403" xr:uid="{00000000-0005-0000-0000-000095280000}"/>
    <cellStyle name="60% - Accent2 2 2 2 2_2011-12 data" xfId="10404" xr:uid="{00000000-0005-0000-0000-000096280000}"/>
    <cellStyle name="60% - Accent2 2 2 2 3" xfId="10405" xr:uid="{00000000-0005-0000-0000-000097280000}"/>
    <cellStyle name="60% - Accent2 2 2 2 3 2" xfId="10406" xr:uid="{00000000-0005-0000-0000-000098280000}"/>
    <cellStyle name="60% - Accent2 2 2 2 3 2 2" xfId="10407" xr:uid="{00000000-0005-0000-0000-000099280000}"/>
    <cellStyle name="60% - Accent2 2 2 2 3 3" xfId="10408" xr:uid="{00000000-0005-0000-0000-00009A280000}"/>
    <cellStyle name="60% - Accent2 2 2 2 3 4" xfId="10409" xr:uid="{00000000-0005-0000-0000-00009B280000}"/>
    <cellStyle name="60% - Accent2 2 2 2 3_2011-12 data" xfId="10410" xr:uid="{00000000-0005-0000-0000-00009C280000}"/>
    <cellStyle name="60% - Accent2 2 2 2 4" xfId="10411" xr:uid="{00000000-0005-0000-0000-00009D280000}"/>
    <cellStyle name="60% - Accent2 2 2 2 4 2" xfId="10412" xr:uid="{00000000-0005-0000-0000-00009E280000}"/>
    <cellStyle name="60% - Accent2 2 2 2 5" xfId="10413" xr:uid="{00000000-0005-0000-0000-00009F280000}"/>
    <cellStyle name="60% - Accent2 2 2 2 6" xfId="10414" xr:uid="{00000000-0005-0000-0000-0000A0280000}"/>
    <cellStyle name="60% - Accent2 2 2 2_2011-12 data" xfId="10415" xr:uid="{00000000-0005-0000-0000-0000A1280000}"/>
    <cellStyle name="60% - Accent2 2 2 3" xfId="10416" xr:uid="{00000000-0005-0000-0000-0000A2280000}"/>
    <cellStyle name="60% - Accent2 2 2 3 2" xfId="10417" xr:uid="{00000000-0005-0000-0000-0000A3280000}"/>
    <cellStyle name="60% - Accent2 2 2 3 2 2" xfId="10418" xr:uid="{00000000-0005-0000-0000-0000A4280000}"/>
    <cellStyle name="60% - Accent2 2 2 3 3" xfId="10419" xr:uid="{00000000-0005-0000-0000-0000A5280000}"/>
    <cellStyle name="60% - Accent2 2 2 3 4" xfId="10420" xr:uid="{00000000-0005-0000-0000-0000A6280000}"/>
    <cellStyle name="60% - Accent2 2 2 3_2011-12 data" xfId="10421" xr:uid="{00000000-0005-0000-0000-0000A7280000}"/>
    <cellStyle name="60% - Accent2 2 2 4" xfId="10422" xr:uid="{00000000-0005-0000-0000-0000A8280000}"/>
    <cellStyle name="60% - Accent2 2 2 4 2" xfId="10423" xr:uid="{00000000-0005-0000-0000-0000A9280000}"/>
    <cellStyle name="60% - Accent2 2 2 5" xfId="10424" xr:uid="{00000000-0005-0000-0000-0000AA280000}"/>
    <cellStyle name="60% - Accent2 2 2 6" xfId="10425" xr:uid="{00000000-0005-0000-0000-0000AB280000}"/>
    <cellStyle name="60% - Accent2 2 2_2011-12 data" xfId="10426" xr:uid="{00000000-0005-0000-0000-0000AC280000}"/>
    <cellStyle name="60% - Accent2 2 3" xfId="10427" xr:uid="{00000000-0005-0000-0000-0000AD280000}"/>
    <cellStyle name="60% - Accent2 2 3 2" xfId="10428" xr:uid="{00000000-0005-0000-0000-0000AE280000}"/>
    <cellStyle name="60% - Accent2 2 3 2 2" xfId="10429" xr:uid="{00000000-0005-0000-0000-0000AF280000}"/>
    <cellStyle name="60% - Accent2 2 3 2 2 2" xfId="10430" xr:uid="{00000000-0005-0000-0000-0000B0280000}"/>
    <cellStyle name="60% - Accent2 2 3 2 2 2 2" xfId="10431" xr:uid="{00000000-0005-0000-0000-0000B1280000}"/>
    <cellStyle name="60% - Accent2 2 3 2 2 3" xfId="10432" xr:uid="{00000000-0005-0000-0000-0000B2280000}"/>
    <cellStyle name="60% - Accent2 2 3 2 2 4" xfId="10433" xr:uid="{00000000-0005-0000-0000-0000B3280000}"/>
    <cellStyle name="60% - Accent2 2 3 2 2_2011-12 data" xfId="10434" xr:uid="{00000000-0005-0000-0000-0000B4280000}"/>
    <cellStyle name="60% - Accent2 2 3 2 3" xfId="10435" xr:uid="{00000000-0005-0000-0000-0000B5280000}"/>
    <cellStyle name="60% - Accent2 2 3 2 3 2" xfId="10436" xr:uid="{00000000-0005-0000-0000-0000B6280000}"/>
    <cellStyle name="60% - Accent2 2 3 2 3 2 2" xfId="10437" xr:uid="{00000000-0005-0000-0000-0000B7280000}"/>
    <cellStyle name="60% - Accent2 2 3 2 3 3" xfId="10438" xr:uid="{00000000-0005-0000-0000-0000B8280000}"/>
    <cellStyle name="60% - Accent2 2 3 2 3 4" xfId="10439" xr:uid="{00000000-0005-0000-0000-0000B9280000}"/>
    <cellStyle name="60% - Accent2 2 3 2 3_2011-12 data" xfId="10440" xr:uid="{00000000-0005-0000-0000-0000BA280000}"/>
    <cellStyle name="60% - Accent2 2 3 2 4" xfId="10441" xr:uid="{00000000-0005-0000-0000-0000BB280000}"/>
    <cellStyle name="60% - Accent2 2 3 2 4 2" xfId="10442" xr:uid="{00000000-0005-0000-0000-0000BC280000}"/>
    <cellStyle name="60% - Accent2 2 3 2 5" xfId="10443" xr:uid="{00000000-0005-0000-0000-0000BD280000}"/>
    <cellStyle name="60% - Accent2 2 3 2 6" xfId="10444" xr:uid="{00000000-0005-0000-0000-0000BE280000}"/>
    <cellStyle name="60% - Accent2 2 3 2_2011-12 data" xfId="10445" xr:uid="{00000000-0005-0000-0000-0000BF280000}"/>
    <cellStyle name="60% - Accent2 2 3 3" xfId="10446" xr:uid="{00000000-0005-0000-0000-0000C0280000}"/>
    <cellStyle name="60% - Accent2 2 3 3 2" xfId="10447" xr:uid="{00000000-0005-0000-0000-0000C1280000}"/>
    <cellStyle name="60% - Accent2 2 3 3 2 2" xfId="10448" xr:uid="{00000000-0005-0000-0000-0000C2280000}"/>
    <cellStyle name="60% - Accent2 2 3 3 3" xfId="10449" xr:uid="{00000000-0005-0000-0000-0000C3280000}"/>
    <cellStyle name="60% - Accent2 2 3 3 4" xfId="10450" xr:uid="{00000000-0005-0000-0000-0000C4280000}"/>
    <cellStyle name="60% - Accent2 2 3 3_2011-12 data" xfId="10451" xr:uid="{00000000-0005-0000-0000-0000C5280000}"/>
    <cellStyle name="60% - Accent2 2 3 4" xfId="10452" xr:uid="{00000000-0005-0000-0000-0000C6280000}"/>
    <cellStyle name="60% - Accent2 2 3 4 2" xfId="10453" xr:uid="{00000000-0005-0000-0000-0000C7280000}"/>
    <cellStyle name="60% - Accent2 2 3 5" xfId="10454" xr:uid="{00000000-0005-0000-0000-0000C8280000}"/>
    <cellStyle name="60% - Accent2 2 3 6" xfId="10455" xr:uid="{00000000-0005-0000-0000-0000C9280000}"/>
    <cellStyle name="60% - Accent2 2 3_2011-12 data" xfId="10456" xr:uid="{00000000-0005-0000-0000-0000CA280000}"/>
    <cellStyle name="60% - Accent2 2 4" xfId="10457" xr:uid="{00000000-0005-0000-0000-0000CB280000}"/>
    <cellStyle name="60% - Accent2 2 4 2" xfId="10458" xr:uid="{00000000-0005-0000-0000-0000CC280000}"/>
    <cellStyle name="60% - Accent2 2 4 2 2" xfId="10459" xr:uid="{00000000-0005-0000-0000-0000CD280000}"/>
    <cellStyle name="60% - Accent2 2 4 2 2 2" xfId="10460" xr:uid="{00000000-0005-0000-0000-0000CE280000}"/>
    <cellStyle name="60% - Accent2 2 4 2 2 2 2" xfId="10461" xr:uid="{00000000-0005-0000-0000-0000CF280000}"/>
    <cellStyle name="60% - Accent2 2 4 2 2 3" xfId="10462" xr:uid="{00000000-0005-0000-0000-0000D0280000}"/>
    <cellStyle name="60% - Accent2 2 4 2 2 4" xfId="10463" xr:uid="{00000000-0005-0000-0000-0000D1280000}"/>
    <cellStyle name="60% - Accent2 2 4 2 2_2011-12 data" xfId="10464" xr:uid="{00000000-0005-0000-0000-0000D2280000}"/>
    <cellStyle name="60% - Accent2 2 4 2 3" xfId="10465" xr:uid="{00000000-0005-0000-0000-0000D3280000}"/>
    <cellStyle name="60% - Accent2 2 4 2 3 2" xfId="10466" xr:uid="{00000000-0005-0000-0000-0000D4280000}"/>
    <cellStyle name="60% - Accent2 2 4 2 3 2 2" xfId="10467" xr:uid="{00000000-0005-0000-0000-0000D5280000}"/>
    <cellStyle name="60% - Accent2 2 4 2 3 3" xfId="10468" xr:uid="{00000000-0005-0000-0000-0000D6280000}"/>
    <cellStyle name="60% - Accent2 2 4 2 3 4" xfId="10469" xr:uid="{00000000-0005-0000-0000-0000D7280000}"/>
    <cellStyle name="60% - Accent2 2 4 2 3_2011-12 data" xfId="10470" xr:uid="{00000000-0005-0000-0000-0000D8280000}"/>
    <cellStyle name="60% - Accent2 2 4 2 4" xfId="10471" xr:uid="{00000000-0005-0000-0000-0000D9280000}"/>
    <cellStyle name="60% - Accent2 2 4 2 4 2" xfId="10472" xr:uid="{00000000-0005-0000-0000-0000DA280000}"/>
    <cellStyle name="60% - Accent2 2 4 2 5" xfId="10473" xr:uid="{00000000-0005-0000-0000-0000DB280000}"/>
    <cellStyle name="60% - Accent2 2 4 2 6" xfId="10474" xr:uid="{00000000-0005-0000-0000-0000DC280000}"/>
    <cellStyle name="60% - Accent2 2 4 2_2011-12 data" xfId="10475" xr:uid="{00000000-0005-0000-0000-0000DD280000}"/>
    <cellStyle name="60% - Accent2 2 4 3" xfId="10476" xr:uid="{00000000-0005-0000-0000-0000DE280000}"/>
    <cellStyle name="60% - Accent2 2 4 3 2" xfId="10477" xr:uid="{00000000-0005-0000-0000-0000DF280000}"/>
    <cellStyle name="60% - Accent2 2 4 3 2 2" xfId="10478" xr:uid="{00000000-0005-0000-0000-0000E0280000}"/>
    <cellStyle name="60% - Accent2 2 4 3 3" xfId="10479" xr:uid="{00000000-0005-0000-0000-0000E1280000}"/>
    <cellStyle name="60% - Accent2 2 4 3 4" xfId="10480" xr:uid="{00000000-0005-0000-0000-0000E2280000}"/>
    <cellStyle name="60% - Accent2 2 4 3_2011-12 data" xfId="10481" xr:uid="{00000000-0005-0000-0000-0000E3280000}"/>
    <cellStyle name="60% - Accent2 2 4 4" xfId="10482" xr:uid="{00000000-0005-0000-0000-0000E4280000}"/>
    <cellStyle name="60% - Accent2 2 4 4 2" xfId="10483" xr:uid="{00000000-0005-0000-0000-0000E5280000}"/>
    <cellStyle name="60% - Accent2 2 4 5" xfId="10484" xr:uid="{00000000-0005-0000-0000-0000E6280000}"/>
    <cellStyle name="60% - Accent2 2 4 6" xfId="10485" xr:uid="{00000000-0005-0000-0000-0000E7280000}"/>
    <cellStyle name="60% - Accent2 2 4_2011-12 data" xfId="10486" xr:uid="{00000000-0005-0000-0000-0000E8280000}"/>
    <cellStyle name="60% - Accent2 2 5" xfId="10487" xr:uid="{00000000-0005-0000-0000-0000E9280000}"/>
    <cellStyle name="60% - Accent2 2 5 2" xfId="10488" xr:uid="{00000000-0005-0000-0000-0000EA280000}"/>
    <cellStyle name="60% - Accent2 2 5 2 2" xfId="10489" xr:uid="{00000000-0005-0000-0000-0000EB280000}"/>
    <cellStyle name="60% - Accent2 2 5 2 2 2" xfId="10490" xr:uid="{00000000-0005-0000-0000-0000EC280000}"/>
    <cellStyle name="60% - Accent2 2 5 2 2 2 2" xfId="10491" xr:uid="{00000000-0005-0000-0000-0000ED280000}"/>
    <cellStyle name="60% - Accent2 2 5 2 2 3" xfId="10492" xr:uid="{00000000-0005-0000-0000-0000EE280000}"/>
    <cellStyle name="60% - Accent2 2 5 2 2 4" xfId="10493" xr:uid="{00000000-0005-0000-0000-0000EF280000}"/>
    <cellStyle name="60% - Accent2 2 5 2 2_2011-12 data" xfId="10494" xr:uid="{00000000-0005-0000-0000-0000F0280000}"/>
    <cellStyle name="60% - Accent2 2 5 2 3" xfId="10495" xr:uid="{00000000-0005-0000-0000-0000F1280000}"/>
    <cellStyle name="60% - Accent2 2 5 2 3 2" xfId="10496" xr:uid="{00000000-0005-0000-0000-0000F2280000}"/>
    <cellStyle name="60% - Accent2 2 5 2 3 2 2" xfId="10497" xr:uid="{00000000-0005-0000-0000-0000F3280000}"/>
    <cellStyle name="60% - Accent2 2 5 2 3 3" xfId="10498" xr:uid="{00000000-0005-0000-0000-0000F4280000}"/>
    <cellStyle name="60% - Accent2 2 5 2 3 4" xfId="10499" xr:uid="{00000000-0005-0000-0000-0000F5280000}"/>
    <cellStyle name="60% - Accent2 2 5 2 3_2011-12 data" xfId="10500" xr:uid="{00000000-0005-0000-0000-0000F6280000}"/>
    <cellStyle name="60% - Accent2 2 5 2 4" xfId="10501" xr:uid="{00000000-0005-0000-0000-0000F7280000}"/>
    <cellStyle name="60% - Accent2 2 5 2 4 2" xfId="10502" xr:uid="{00000000-0005-0000-0000-0000F8280000}"/>
    <cellStyle name="60% - Accent2 2 5 2 5" xfId="10503" xr:uid="{00000000-0005-0000-0000-0000F9280000}"/>
    <cellStyle name="60% - Accent2 2 5 2 6" xfId="10504" xr:uid="{00000000-0005-0000-0000-0000FA280000}"/>
    <cellStyle name="60% - Accent2 2 5 2_2011-12 data" xfId="10505" xr:uid="{00000000-0005-0000-0000-0000FB280000}"/>
    <cellStyle name="60% - Accent2 2 5 3" xfId="10506" xr:uid="{00000000-0005-0000-0000-0000FC280000}"/>
    <cellStyle name="60% - Accent2 2 5 3 2" xfId="10507" xr:uid="{00000000-0005-0000-0000-0000FD280000}"/>
    <cellStyle name="60% - Accent2 2 5 3 2 2" xfId="10508" xr:uid="{00000000-0005-0000-0000-0000FE280000}"/>
    <cellStyle name="60% - Accent2 2 5 3 3" xfId="10509" xr:uid="{00000000-0005-0000-0000-0000FF280000}"/>
    <cellStyle name="60% - Accent2 2 5 3 4" xfId="10510" xr:uid="{00000000-0005-0000-0000-000000290000}"/>
    <cellStyle name="60% - Accent2 2 5 3_2011-12 data" xfId="10511" xr:uid="{00000000-0005-0000-0000-000001290000}"/>
    <cellStyle name="60% - Accent2 2 5 4" xfId="10512" xr:uid="{00000000-0005-0000-0000-000002290000}"/>
    <cellStyle name="60% - Accent2 2 5 4 2" xfId="10513" xr:uid="{00000000-0005-0000-0000-000003290000}"/>
    <cellStyle name="60% - Accent2 2 5 5" xfId="10514" xr:uid="{00000000-0005-0000-0000-000004290000}"/>
    <cellStyle name="60% - Accent2 2 5 6" xfId="10515" xr:uid="{00000000-0005-0000-0000-000005290000}"/>
    <cellStyle name="60% - Accent2 2 5_2011-12 data" xfId="10516" xr:uid="{00000000-0005-0000-0000-000006290000}"/>
    <cellStyle name="60% - Accent2 2 6" xfId="10517" xr:uid="{00000000-0005-0000-0000-000007290000}"/>
    <cellStyle name="60% - Accent2 2 6 2" xfId="10518" xr:uid="{00000000-0005-0000-0000-000008290000}"/>
    <cellStyle name="60% - Accent2 2 6 2 2" xfId="10519" xr:uid="{00000000-0005-0000-0000-000009290000}"/>
    <cellStyle name="60% - Accent2 2 6 2 2 2" xfId="10520" xr:uid="{00000000-0005-0000-0000-00000A290000}"/>
    <cellStyle name="60% - Accent2 2 6 2 3" xfId="10521" xr:uid="{00000000-0005-0000-0000-00000B290000}"/>
    <cellStyle name="60% - Accent2 2 6 2 4" xfId="10522" xr:uid="{00000000-0005-0000-0000-00000C290000}"/>
    <cellStyle name="60% - Accent2 2 6 3" xfId="10523" xr:uid="{00000000-0005-0000-0000-00000D290000}"/>
    <cellStyle name="60% - Accent2 2 6 3 2" xfId="10524" xr:uid="{00000000-0005-0000-0000-00000E290000}"/>
    <cellStyle name="60% - Accent2 2 6 3 2 2" xfId="10525" xr:uid="{00000000-0005-0000-0000-00000F290000}"/>
    <cellStyle name="60% - Accent2 2 6 3 3" xfId="10526" xr:uid="{00000000-0005-0000-0000-000010290000}"/>
    <cellStyle name="60% - Accent2 2 6 3 4" xfId="10527" xr:uid="{00000000-0005-0000-0000-000011290000}"/>
    <cellStyle name="60% - Accent2 2 6 4" xfId="10528" xr:uid="{00000000-0005-0000-0000-000012290000}"/>
    <cellStyle name="60% - Accent2 2 6 4 2" xfId="10529" xr:uid="{00000000-0005-0000-0000-000013290000}"/>
    <cellStyle name="60% - Accent2 2 6 5" xfId="10530" xr:uid="{00000000-0005-0000-0000-000014290000}"/>
    <cellStyle name="60% - Accent2 2 6 6" xfId="10531" xr:uid="{00000000-0005-0000-0000-000015290000}"/>
    <cellStyle name="60% - Accent2 2 7" xfId="10532" xr:uid="{00000000-0005-0000-0000-000016290000}"/>
    <cellStyle name="60% - Accent2 2 7 2" xfId="10533" xr:uid="{00000000-0005-0000-0000-000017290000}"/>
    <cellStyle name="60% - Accent2 2 7 2 2" xfId="10534" xr:uid="{00000000-0005-0000-0000-000018290000}"/>
    <cellStyle name="60% - Accent2 2 7 3" xfId="10535" xr:uid="{00000000-0005-0000-0000-000019290000}"/>
    <cellStyle name="60% - Accent2 2 7 4" xfId="10536" xr:uid="{00000000-0005-0000-0000-00001A290000}"/>
    <cellStyle name="60% - Accent2 2 8" xfId="10537" xr:uid="{00000000-0005-0000-0000-00001B290000}"/>
    <cellStyle name="60% - Accent2 2 8 2" xfId="10538" xr:uid="{00000000-0005-0000-0000-00001C290000}"/>
    <cellStyle name="60% - Accent2 2 9" xfId="10539" xr:uid="{00000000-0005-0000-0000-00001D290000}"/>
    <cellStyle name="60% - Accent2 2 9 2" xfId="10540" xr:uid="{00000000-0005-0000-0000-00001E290000}"/>
    <cellStyle name="60% - Accent2 20" xfId="10541" xr:uid="{00000000-0005-0000-0000-00001F290000}"/>
    <cellStyle name="60% - Accent2 20 2" xfId="10542" xr:uid="{00000000-0005-0000-0000-000020290000}"/>
    <cellStyle name="60% - Accent2 20 2 2" xfId="10543" xr:uid="{00000000-0005-0000-0000-000021290000}"/>
    <cellStyle name="60% - Accent2 20 2 2 2" xfId="10544" xr:uid="{00000000-0005-0000-0000-000022290000}"/>
    <cellStyle name="60% - Accent2 20 2 2 2 2" xfId="10545" xr:uid="{00000000-0005-0000-0000-000023290000}"/>
    <cellStyle name="60% - Accent2 20 2 2 3" xfId="10546" xr:uid="{00000000-0005-0000-0000-000024290000}"/>
    <cellStyle name="60% - Accent2 20 2 2 4" xfId="10547" xr:uid="{00000000-0005-0000-0000-000025290000}"/>
    <cellStyle name="60% - Accent2 20 2 3" xfId="10548" xr:uid="{00000000-0005-0000-0000-000026290000}"/>
    <cellStyle name="60% - Accent2 20 2 3 2" xfId="10549" xr:uid="{00000000-0005-0000-0000-000027290000}"/>
    <cellStyle name="60% - Accent2 20 2 3 2 2" xfId="10550" xr:uid="{00000000-0005-0000-0000-000028290000}"/>
    <cellStyle name="60% - Accent2 20 2 3 3" xfId="10551" xr:uid="{00000000-0005-0000-0000-000029290000}"/>
    <cellStyle name="60% - Accent2 20 2 3 4" xfId="10552" xr:uid="{00000000-0005-0000-0000-00002A290000}"/>
    <cellStyle name="60% - Accent2 20 2 4" xfId="10553" xr:uid="{00000000-0005-0000-0000-00002B290000}"/>
    <cellStyle name="60% - Accent2 20 2 4 2" xfId="10554" xr:uid="{00000000-0005-0000-0000-00002C290000}"/>
    <cellStyle name="60% - Accent2 20 2 5" xfId="10555" xr:uid="{00000000-0005-0000-0000-00002D290000}"/>
    <cellStyle name="60% - Accent2 20 2 6" xfId="10556" xr:uid="{00000000-0005-0000-0000-00002E290000}"/>
    <cellStyle name="60% - Accent2 20 3" xfId="10557" xr:uid="{00000000-0005-0000-0000-00002F290000}"/>
    <cellStyle name="60% - Accent2 20 3 2" xfId="10558" xr:uid="{00000000-0005-0000-0000-000030290000}"/>
    <cellStyle name="60% - Accent2 20 3 2 2" xfId="10559" xr:uid="{00000000-0005-0000-0000-000031290000}"/>
    <cellStyle name="60% - Accent2 20 3 3" xfId="10560" xr:uid="{00000000-0005-0000-0000-000032290000}"/>
    <cellStyle name="60% - Accent2 20 3 4" xfId="10561" xr:uid="{00000000-0005-0000-0000-000033290000}"/>
    <cellStyle name="60% - Accent2 20 4" xfId="10562" xr:uid="{00000000-0005-0000-0000-000034290000}"/>
    <cellStyle name="60% - Accent2 20 4 2" xfId="10563" xr:uid="{00000000-0005-0000-0000-000035290000}"/>
    <cellStyle name="60% - Accent2 20 5" xfId="10564" xr:uid="{00000000-0005-0000-0000-000036290000}"/>
    <cellStyle name="60% - Accent2 20 6" xfId="10565" xr:uid="{00000000-0005-0000-0000-000037290000}"/>
    <cellStyle name="60% - Accent2 21" xfId="10566" xr:uid="{00000000-0005-0000-0000-000038290000}"/>
    <cellStyle name="60% - Accent2 21 2" xfId="10567" xr:uid="{00000000-0005-0000-0000-000039290000}"/>
    <cellStyle name="60% - Accent2 21 2 2" xfId="10568" xr:uid="{00000000-0005-0000-0000-00003A290000}"/>
    <cellStyle name="60% - Accent2 21 2 2 2" xfId="10569" xr:uid="{00000000-0005-0000-0000-00003B290000}"/>
    <cellStyle name="60% - Accent2 21 2 3" xfId="10570" xr:uid="{00000000-0005-0000-0000-00003C290000}"/>
    <cellStyle name="60% - Accent2 21 2 4" xfId="10571" xr:uid="{00000000-0005-0000-0000-00003D290000}"/>
    <cellStyle name="60% - Accent2 21 2_2011-12 data" xfId="10572" xr:uid="{00000000-0005-0000-0000-00003E290000}"/>
    <cellStyle name="60% - Accent2 21 3" xfId="10573" xr:uid="{00000000-0005-0000-0000-00003F290000}"/>
    <cellStyle name="60% - Accent2 21 3 2" xfId="10574" xr:uid="{00000000-0005-0000-0000-000040290000}"/>
    <cellStyle name="60% - Accent2 21 3 2 2" xfId="10575" xr:uid="{00000000-0005-0000-0000-000041290000}"/>
    <cellStyle name="60% - Accent2 21 3 3" xfId="10576" xr:uid="{00000000-0005-0000-0000-000042290000}"/>
    <cellStyle name="60% - Accent2 21 3 4" xfId="10577" xr:uid="{00000000-0005-0000-0000-000043290000}"/>
    <cellStyle name="60% - Accent2 21 3_2011-12 data" xfId="10578" xr:uid="{00000000-0005-0000-0000-000044290000}"/>
    <cellStyle name="60% - Accent2 21 4" xfId="10579" xr:uid="{00000000-0005-0000-0000-000045290000}"/>
    <cellStyle name="60% - Accent2 21 4 2" xfId="10580" xr:uid="{00000000-0005-0000-0000-000046290000}"/>
    <cellStyle name="60% - Accent2 21 5" xfId="10581" xr:uid="{00000000-0005-0000-0000-000047290000}"/>
    <cellStyle name="60% - Accent2 21 6" xfId="10582" xr:uid="{00000000-0005-0000-0000-000048290000}"/>
    <cellStyle name="60% - Accent2 21_2011-12 data" xfId="10583" xr:uid="{00000000-0005-0000-0000-000049290000}"/>
    <cellStyle name="60% - Accent2 22" xfId="10584" xr:uid="{00000000-0005-0000-0000-00004A290000}"/>
    <cellStyle name="60% - Accent2 22 2" xfId="10585" xr:uid="{00000000-0005-0000-0000-00004B290000}"/>
    <cellStyle name="60% - Accent2 22 2 2" xfId="10586" xr:uid="{00000000-0005-0000-0000-00004C290000}"/>
    <cellStyle name="60% - Accent2 22 3" xfId="10587" xr:uid="{00000000-0005-0000-0000-00004D290000}"/>
    <cellStyle name="60% - Accent2 22 4" xfId="10588" xr:uid="{00000000-0005-0000-0000-00004E290000}"/>
    <cellStyle name="60% - Accent2 22_2011-12 data" xfId="10589" xr:uid="{00000000-0005-0000-0000-00004F290000}"/>
    <cellStyle name="60% - Accent2 23" xfId="10590" xr:uid="{00000000-0005-0000-0000-000050290000}"/>
    <cellStyle name="60% - Accent2 23 2" xfId="10591" xr:uid="{00000000-0005-0000-0000-000051290000}"/>
    <cellStyle name="60% - Accent2 23 2 2" xfId="10592" xr:uid="{00000000-0005-0000-0000-000052290000}"/>
    <cellStyle name="60% - Accent2 23 3" xfId="10593" xr:uid="{00000000-0005-0000-0000-000053290000}"/>
    <cellStyle name="60% - Accent2 23 4" xfId="10594" xr:uid="{00000000-0005-0000-0000-000054290000}"/>
    <cellStyle name="60% - Accent2 23_2011-12 data" xfId="10595" xr:uid="{00000000-0005-0000-0000-000055290000}"/>
    <cellStyle name="60% - Accent2 24" xfId="10596" xr:uid="{00000000-0005-0000-0000-000056290000}"/>
    <cellStyle name="60% - Accent2 24 2" xfId="10597" xr:uid="{00000000-0005-0000-0000-000057290000}"/>
    <cellStyle name="60% - Accent2 24 2 2" xfId="10598" xr:uid="{00000000-0005-0000-0000-000058290000}"/>
    <cellStyle name="60% - Accent2 24 3" xfId="10599" xr:uid="{00000000-0005-0000-0000-000059290000}"/>
    <cellStyle name="60% - Accent2 24 3 2" xfId="10600" xr:uid="{00000000-0005-0000-0000-00005A290000}"/>
    <cellStyle name="60% - Accent2 24 4" xfId="10601" xr:uid="{00000000-0005-0000-0000-00005B290000}"/>
    <cellStyle name="60% - Accent2 24 5" xfId="10602" xr:uid="{00000000-0005-0000-0000-00005C290000}"/>
    <cellStyle name="60% - Accent2 24_2011-12 data" xfId="10603" xr:uid="{00000000-0005-0000-0000-00005D290000}"/>
    <cellStyle name="60% - Accent2 25" xfId="10604" xr:uid="{00000000-0005-0000-0000-00005E290000}"/>
    <cellStyle name="60% - Accent2 25 2" xfId="10605" xr:uid="{00000000-0005-0000-0000-00005F290000}"/>
    <cellStyle name="60% - Accent2 25 2 2" xfId="10606" xr:uid="{00000000-0005-0000-0000-000060290000}"/>
    <cellStyle name="60% - Accent2 25 3" xfId="10607" xr:uid="{00000000-0005-0000-0000-000061290000}"/>
    <cellStyle name="60% - Accent2 25 3 2" xfId="10608" xr:uid="{00000000-0005-0000-0000-000062290000}"/>
    <cellStyle name="60% - Accent2 25 4" xfId="10609" xr:uid="{00000000-0005-0000-0000-000063290000}"/>
    <cellStyle name="60% - Accent2 25 5" xfId="10610" xr:uid="{00000000-0005-0000-0000-000064290000}"/>
    <cellStyle name="60% - Accent2 26" xfId="10611" xr:uid="{00000000-0005-0000-0000-000065290000}"/>
    <cellStyle name="60% - Accent2 26 2" xfId="10612" xr:uid="{00000000-0005-0000-0000-000066290000}"/>
    <cellStyle name="60% - Accent2 27" xfId="10613" xr:uid="{00000000-0005-0000-0000-000067290000}"/>
    <cellStyle name="60% - Accent2 27 2" xfId="10614" xr:uid="{00000000-0005-0000-0000-000068290000}"/>
    <cellStyle name="60% - Accent2 28" xfId="10615" xr:uid="{00000000-0005-0000-0000-000069290000}"/>
    <cellStyle name="60% - Accent2 28 2" xfId="10616" xr:uid="{00000000-0005-0000-0000-00006A290000}"/>
    <cellStyle name="60% - Accent2 29" xfId="10617" xr:uid="{00000000-0005-0000-0000-00006B290000}"/>
    <cellStyle name="60% - Accent2 29 2" xfId="10618" xr:uid="{00000000-0005-0000-0000-00006C290000}"/>
    <cellStyle name="60% - Accent2 3" xfId="10619" xr:uid="{00000000-0005-0000-0000-00006D290000}"/>
    <cellStyle name="60% - Accent2 3 2" xfId="10620" xr:uid="{00000000-0005-0000-0000-00006E290000}"/>
    <cellStyle name="60% - Accent2 3 2 2" xfId="10621" xr:uid="{00000000-0005-0000-0000-00006F290000}"/>
    <cellStyle name="60% - Accent2 3 2 2 2" xfId="10622" xr:uid="{00000000-0005-0000-0000-000070290000}"/>
    <cellStyle name="60% - Accent2 3 2 2 2 2" xfId="10623" xr:uid="{00000000-0005-0000-0000-000071290000}"/>
    <cellStyle name="60% - Accent2 3 2 2 3" xfId="10624" xr:uid="{00000000-0005-0000-0000-000072290000}"/>
    <cellStyle name="60% - Accent2 3 2 2 4" xfId="10625" xr:uid="{00000000-0005-0000-0000-000073290000}"/>
    <cellStyle name="60% - Accent2 3 2 2_2011-12 data" xfId="10626" xr:uid="{00000000-0005-0000-0000-000074290000}"/>
    <cellStyle name="60% - Accent2 3 2 3" xfId="10627" xr:uid="{00000000-0005-0000-0000-000075290000}"/>
    <cellStyle name="60% - Accent2 3 2 3 2" xfId="10628" xr:uid="{00000000-0005-0000-0000-000076290000}"/>
    <cellStyle name="60% - Accent2 3 2 3 2 2" xfId="10629" xr:uid="{00000000-0005-0000-0000-000077290000}"/>
    <cellStyle name="60% - Accent2 3 2 3 3" xfId="10630" xr:uid="{00000000-0005-0000-0000-000078290000}"/>
    <cellStyle name="60% - Accent2 3 2 3 4" xfId="10631" xr:uid="{00000000-0005-0000-0000-000079290000}"/>
    <cellStyle name="60% - Accent2 3 2 3_2011-12 data" xfId="10632" xr:uid="{00000000-0005-0000-0000-00007A290000}"/>
    <cellStyle name="60% - Accent2 3 2 4" xfId="10633" xr:uid="{00000000-0005-0000-0000-00007B290000}"/>
    <cellStyle name="60% - Accent2 3 2 4 2" xfId="10634" xr:uid="{00000000-0005-0000-0000-00007C290000}"/>
    <cellStyle name="60% - Accent2 3 2 5" xfId="10635" xr:uid="{00000000-0005-0000-0000-00007D290000}"/>
    <cellStyle name="60% - Accent2 3 2 6" xfId="10636" xr:uid="{00000000-0005-0000-0000-00007E290000}"/>
    <cellStyle name="60% - Accent2 3 2_2011-12 data" xfId="10637" xr:uid="{00000000-0005-0000-0000-00007F290000}"/>
    <cellStyle name="60% - Accent2 3 3" xfId="10638" xr:uid="{00000000-0005-0000-0000-000080290000}"/>
    <cellStyle name="60% - Accent2 3 3 2" xfId="10639" xr:uid="{00000000-0005-0000-0000-000081290000}"/>
    <cellStyle name="60% - Accent2 3 3 2 2" xfId="10640" xr:uid="{00000000-0005-0000-0000-000082290000}"/>
    <cellStyle name="60% - Accent2 3 3 3" xfId="10641" xr:uid="{00000000-0005-0000-0000-000083290000}"/>
    <cellStyle name="60% - Accent2 3 3 4" xfId="10642" xr:uid="{00000000-0005-0000-0000-000084290000}"/>
    <cellStyle name="60% - Accent2 3 3_2011-12 data" xfId="10643" xr:uid="{00000000-0005-0000-0000-000085290000}"/>
    <cellStyle name="60% - Accent2 3 4" xfId="10644" xr:uid="{00000000-0005-0000-0000-000086290000}"/>
    <cellStyle name="60% - Accent2 3 4 2" xfId="10645" xr:uid="{00000000-0005-0000-0000-000087290000}"/>
    <cellStyle name="60% - Accent2 3 5" xfId="10646" xr:uid="{00000000-0005-0000-0000-000088290000}"/>
    <cellStyle name="60% - Accent2 3 6" xfId="10647" xr:uid="{00000000-0005-0000-0000-000089290000}"/>
    <cellStyle name="60% - Accent2 3_2011-12 data" xfId="10648" xr:uid="{00000000-0005-0000-0000-00008A290000}"/>
    <cellStyle name="60% - Accent2 30" xfId="10649" xr:uid="{00000000-0005-0000-0000-00008B290000}"/>
    <cellStyle name="60% - Accent2 30 2" xfId="10650" xr:uid="{00000000-0005-0000-0000-00008C290000}"/>
    <cellStyle name="60% - Accent2 31" xfId="10651" xr:uid="{00000000-0005-0000-0000-00008D290000}"/>
    <cellStyle name="60% - Accent2 31 2" xfId="10652" xr:uid="{00000000-0005-0000-0000-00008E290000}"/>
    <cellStyle name="60% - Accent2 32" xfId="10653" xr:uid="{00000000-0005-0000-0000-00008F290000}"/>
    <cellStyle name="60% - Accent2 32 2" xfId="10654" xr:uid="{00000000-0005-0000-0000-000090290000}"/>
    <cellStyle name="60% - Accent2 33" xfId="10655" xr:uid="{00000000-0005-0000-0000-000091290000}"/>
    <cellStyle name="60% - Accent2 33 2" xfId="10656" xr:uid="{00000000-0005-0000-0000-000092290000}"/>
    <cellStyle name="60% - Accent2 34" xfId="10657" xr:uid="{00000000-0005-0000-0000-000093290000}"/>
    <cellStyle name="60% - Accent2 34 2" xfId="10658" xr:uid="{00000000-0005-0000-0000-000094290000}"/>
    <cellStyle name="60% - Accent2 35" xfId="10659" xr:uid="{00000000-0005-0000-0000-000095290000}"/>
    <cellStyle name="60% - Accent2 36" xfId="10660" xr:uid="{00000000-0005-0000-0000-000096290000}"/>
    <cellStyle name="60% - Accent2 37" xfId="10661" xr:uid="{00000000-0005-0000-0000-000097290000}"/>
    <cellStyle name="60% - Accent2 37 2" xfId="10662" xr:uid="{00000000-0005-0000-0000-000098290000}"/>
    <cellStyle name="60% - Accent2 38" xfId="10663" xr:uid="{00000000-0005-0000-0000-000099290000}"/>
    <cellStyle name="60% - Accent2 39" xfId="10664" xr:uid="{00000000-0005-0000-0000-00009A290000}"/>
    <cellStyle name="60% - Accent2 4" xfId="10665" xr:uid="{00000000-0005-0000-0000-00009B290000}"/>
    <cellStyle name="60% - Accent2 4 2" xfId="10666" xr:uid="{00000000-0005-0000-0000-00009C290000}"/>
    <cellStyle name="60% - Accent2 4 2 2" xfId="10667" xr:uid="{00000000-0005-0000-0000-00009D290000}"/>
    <cellStyle name="60% - Accent2 4 2 2 2" xfId="10668" xr:uid="{00000000-0005-0000-0000-00009E290000}"/>
    <cellStyle name="60% - Accent2 4 2 2 2 2" xfId="10669" xr:uid="{00000000-0005-0000-0000-00009F290000}"/>
    <cellStyle name="60% - Accent2 4 2 2 3" xfId="10670" xr:uid="{00000000-0005-0000-0000-0000A0290000}"/>
    <cellStyle name="60% - Accent2 4 2 2 4" xfId="10671" xr:uid="{00000000-0005-0000-0000-0000A1290000}"/>
    <cellStyle name="60% - Accent2 4 2 2_2011-12 data" xfId="10672" xr:uid="{00000000-0005-0000-0000-0000A2290000}"/>
    <cellStyle name="60% - Accent2 4 2 3" xfId="10673" xr:uid="{00000000-0005-0000-0000-0000A3290000}"/>
    <cellStyle name="60% - Accent2 4 2 3 2" xfId="10674" xr:uid="{00000000-0005-0000-0000-0000A4290000}"/>
    <cellStyle name="60% - Accent2 4 2 3 2 2" xfId="10675" xr:uid="{00000000-0005-0000-0000-0000A5290000}"/>
    <cellStyle name="60% - Accent2 4 2 3 3" xfId="10676" xr:uid="{00000000-0005-0000-0000-0000A6290000}"/>
    <cellStyle name="60% - Accent2 4 2 3 4" xfId="10677" xr:uid="{00000000-0005-0000-0000-0000A7290000}"/>
    <cellStyle name="60% - Accent2 4 2 3_2011-12 data" xfId="10678" xr:uid="{00000000-0005-0000-0000-0000A8290000}"/>
    <cellStyle name="60% - Accent2 4 2 4" xfId="10679" xr:uid="{00000000-0005-0000-0000-0000A9290000}"/>
    <cellStyle name="60% - Accent2 4 2 4 2" xfId="10680" xr:uid="{00000000-0005-0000-0000-0000AA290000}"/>
    <cellStyle name="60% - Accent2 4 2 5" xfId="10681" xr:uid="{00000000-0005-0000-0000-0000AB290000}"/>
    <cellStyle name="60% - Accent2 4 2 6" xfId="10682" xr:uid="{00000000-0005-0000-0000-0000AC290000}"/>
    <cellStyle name="60% - Accent2 4 2_2011-12 data" xfId="10683" xr:uid="{00000000-0005-0000-0000-0000AD290000}"/>
    <cellStyle name="60% - Accent2 4 3" xfId="10684" xr:uid="{00000000-0005-0000-0000-0000AE290000}"/>
    <cellStyle name="60% - Accent2 4 3 2" xfId="10685" xr:uid="{00000000-0005-0000-0000-0000AF290000}"/>
    <cellStyle name="60% - Accent2 4 3 2 2" xfId="10686" xr:uid="{00000000-0005-0000-0000-0000B0290000}"/>
    <cellStyle name="60% - Accent2 4 3 3" xfId="10687" xr:uid="{00000000-0005-0000-0000-0000B1290000}"/>
    <cellStyle name="60% - Accent2 4 3 4" xfId="10688" xr:uid="{00000000-0005-0000-0000-0000B2290000}"/>
    <cellStyle name="60% - Accent2 4 3_2011-12 data" xfId="10689" xr:uid="{00000000-0005-0000-0000-0000B3290000}"/>
    <cellStyle name="60% - Accent2 4 4" xfId="10690" xr:uid="{00000000-0005-0000-0000-0000B4290000}"/>
    <cellStyle name="60% - Accent2 4 4 2" xfId="10691" xr:uid="{00000000-0005-0000-0000-0000B5290000}"/>
    <cellStyle name="60% - Accent2 4 5" xfId="10692" xr:uid="{00000000-0005-0000-0000-0000B6290000}"/>
    <cellStyle name="60% - Accent2 4 6" xfId="10693" xr:uid="{00000000-0005-0000-0000-0000B7290000}"/>
    <cellStyle name="60% - Accent2 4_2011-12 data" xfId="10694" xr:uid="{00000000-0005-0000-0000-0000B8290000}"/>
    <cellStyle name="60% - Accent2 40" xfId="10695" xr:uid="{00000000-0005-0000-0000-0000B9290000}"/>
    <cellStyle name="60% - Accent2 41" xfId="10696" xr:uid="{00000000-0005-0000-0000-0000BA290000}"/>
    <cellStyle name="60% - Accent2 42" xfId="10697" xr:uid="{00000000-0005-0000-0000-0000BB290000}"/>
    <cellStyle name="60% - Accent2 43" xfId="10698" xr:uid="{00000000-0005-0000-0000-0000BC290000}"/>
    <cellStyle name="60% - Accent2 44" xfId="10699" xr:uid="{00000000-0005-0000-0000-0000BD290000}"/>
    <cellStyle name="60% - Accent2 45" xfId="10700" xr:uid="{00000000-0005-0000-0000-0000BE290000}"/>
    <cellStyle name="60% - Accent2 46" xfId="10701" xr:uid="{00000000-0005-0000-0000-0000BF290000}"/>
    <cellStyle name="60% - Accent2 47" xfId="10702" xr:uid="{00000000-0005-0000-0000-0000C0290000}"/>
    <cellStyle name="60% - Accent2 48" xfId="10703" xr:uid="{00000000-0005-0000-0000-0000C1290000}"/>
    <cellStyle name="60% - Accent2 49" xfId="10704" xr:uid="{00000000-0005-0000-0000-0000C2290000}"/>
    <cellStyle name="60% - Accent2 5" xfId="10705" xr:uid="{00000000-0005-0000-0000-0000C3290000}"/>
    <cellStyle name="60% - Accent2 5 2" xfId="10706" xr:uid="{00000000-0005-0000-0000-0000C4290000}"/>
    <cellStyle name="60% - Accent2 5 2 2" xfId="10707" xr:uid="{00000000-0005-0000-0000-0000C5290000}"/>
    <cellStyle name="60% - Accent2 5 2 2 2" xfId="10708" xr:uid="{00000000-0005-0000-0000-0000C6290000}"/>
    <cellStyle name="60% - Accent2 5 2 2 2 2" xfId="10709" xr:uid="{00000000-0005-0000-0000-0000C7290000}"/>
    <cellStyle name="60% - Accent2 5 2 2 3" xfId="10710" xr:uid="{00000000-0005-0000-0000-0000C8290000}"/>
    <cellStyle name="60% - Accent2 5 2 2 4" xfId="10711" xr:uid="{00000000-0005-0000-0000-0000C9290000}"/>
    <cellStyle name="60% - Accent2 5 2 2_2011-12 data" xfId="10712" xr:uid="{00000000-0005-0000-0000-0000CA290000}"/>
    <cellStyle name="60% - Accent2 5 2 3" xfId="10713" xr:uid="{00000000-0005-0000-0000-0000CB290000}"/>
    <cellStyle name="60% - Accent2 5 2 3 2" xfId="10714" xr:uid="{00000000-0005-0000-0000-0000CC290000}"/>
    <cellStyle name="60% - Accent2 5 2 3 2 2" xfId="10715" xr:uid="{00000000-0005-0000-0000-0000CD290000}"/>
    <cellStyle name="60% - Accent2 5 2 3 3" xfId="10716" xr:uid="{00000000-0005-0000-0000-0000CE290000}"/>
    <cellStyle name="60% - Accent2 5 2 3 4" xfId="10717" xr:uid="{00000000-0005-0000-0000-0000CF290000}"/>
    <cellStyle name="60% - Accent2 5 2 3_2011-12 data" xfId="10718" xr:uid="{00000000-0005-0000-0000-0000D0290000}"/>
    <cellStyle name="60% - Accent2 5 2 4" xfId="10719" xr:uid="{00000000-0005-0000-0000-0000D1290000}"/>
    <cellStyle name="60% - Accent2 5 2 4 2" xfId="10720" xr:uid="{00000000-0005-0000-0000-0000D2290000}"/>
    <cellStyle name="60% - Accent2 5 2 5" xfId="10721" xr:uid="{00000000-0005-0000-0000-0000D3290000}"/>
    <cellStyle name="60% - Accent2 5 2 6" xfId="10722" xr:uid="{00000000-0005-0000-0000-0000D4290000}"/>
    <cellStyle name="60% - Accent2 5 2_2011-12 data" xfId="10723" xr:uid="{00000000-0005-0000-0000-0000D5290000}"/>
    <cellStyle name="60% - Accent2 5 3" xfId="10724" xr:uid="{00000000-0005-0000-0000-0000D6290000}"/>
    <cellStyle name="60% - Accent2 5 3 2" xfId="10725" xr:uid="{00000000-0005-0000-0000-0000D7290000}"/>
    <cellStyle name="60% - Accent2 5 3 2 2" xfId="10726" xr:uid="{00000000-0005-0000-0000-0000D8290000}"/>
    <cellStyle name="60% - Accent2 5 3 3" xfId="10727" xr:uid="{00000000-0005-0000-0000-0000D9290000}"/>
    <cellStyle name="60% - Accent2 5 3 4" xfId="10728" xr:uid="{00000000-0005-0000-0000-0000DA290000}"/>
    <cellStyle name="60% - Accent2 5 3_2011-12 data" xfId="10729" xr:uid="{00000000-0005-0000-0000-0000DB290000}"/>
    <cellStyle name="60% - Accent2 5 4" xfId="10730" xr:uid="{00000000-0005-0000-0000-0000DC290000}"/>
    <cellStyle name="60% - Accent2 5 4 2" xfId="10731" xr:uid="{00000000-0005-0000-0000-0000DD290000}"/>
    <cellStyle name="60% - Accent2 5 5" xfId="10732" xr:uid="{00000000-0005-0000-0000-0000DE290000}"/>
    <cellStyle name="60% - Accent2 5 6" xfId="10733" xr:uid="{00000000-0005-0000-0000-0000DF290000}"/>
    <cellStyle name="60% - Accent2 5_2011-12 data" xfId="10734" xr:uid="{00000000-0005-0000-0000-0000E0290000}"/>
    <cellStyle name="60% - Accent2 50" xfId="10735" xr:uid="{00000000-0005-0000-0000-0000E1290000}"/>
    <cellStyle name="60% - Accent2 51" xfId="10736" xr:uid="{00000000-0005-0000-0000-0000E2290000}"/>
    <cellStyle name="60% - Accent2 52" xfId="10737" xr:uid="{00000000-0005-0000-0000-0000E3290000}"/>
    <cellStyle name="60% - Accent2 53" xfId="10738" xr:uid="{00000000-0005-0000-0000-0000E4290000}"/>
    <cellStyle name="60% - Accent2 54" xfId="10739" xr:uid="{00000000-0005-0000-0000-0000E5290000}"/>
    <cellStyle name="60% - Accent2 55" xfId="10740" xr:uid="{00000000-0005-0000-0000-0000E6290000}"/>
    <cellStyle name="60% - Accent2 56" xfId="10741" xr:uid="{00000000-0005-0000-0000-0000E7290000}"/>
    <cellStyle name="60% - Accent2 57" xfId="10742" xr:uid="{00000000-0005-0000-0000-0000E8290000}"/>
    <cellStyle name="60% - Accent2 58" xfId="10743" xr:uid="{00000000-0005-0000-0000-0000E9290000}"/>
    <cellStyle name="60% - Accent2 59" xfId="10744" xr:uid="{00000000-0005-0000-0000-0000EA290000}"/>
    <cellStyle name="60% - Accent2 6" xfId="10745" xr:uid="{00000000-0005-0000-0000-0000EB290000}"/>
    <cellStyle name="60% - Accent2 6 2" xfId="10746" xr:uid="{00000000-0005-0000-0000-0000EC290000}"/>
    <cellStyle name="60% - Accent2 6 2 2" xfId="10747" xr:uid="{00000000-0005-0000-0000-0000ED290000}"/>
    <cellStyle name="60% - Accent2 6 2 2 2" xfId="10748" xr:uid="{00000000-0005-0000-0000-0000EE290000}"/>
    <cellStyle name="60% - Accent2 6 2 2 2 2" xfId="10749" xr:uid="{00000000-0005-0000-0000-0000EF290000}"/>
    <cellStyle name="60% - Accent2 6 2 2 3" xfId="10750" xr:uid="{00000000-0005-0000-0000-0000F0290000}"/>
    <cellStyle name="60% - Accent2 6 2 2 4" xfId="10751" xr:uid="{00000000-0005-0000-0000-0000F1290000}"/>
    <cellStyle name="60% - Accent2 6 2 2_2011-12 data" xfId="10752" xr:uid="{00000000-0005-0000-0000-0000F2290000}"/>
    <cellStyle name="60% - Accent2 6 2 3" xfId="10753" xr:uid="{00000000-0005-0000-0000-0000F3290000}"/>
    <cellStyle name="60% - Accent2 6 2 3 2" xfId="10754" xr:uid="{00000000-0005-0000-0000-0000F4290000}"/>
    <cellStyle name="60% - Accent2 6 2 3 2 2" xfId="10755" xr:uid="{00000000-0005-0000-0000-0000F5290000}"/>
    <cellStyle name="60% - Accent2 6 2 3 3" xfId="10756" xr:uid="{00000000-0005-0000-0000-0000F6290000}"/>
    <cellStyle name="60% - Accent2 6 2 3 4" xfId="10757" xr:uid="{00000000-0005-0000-0000-0000F7290000}"/>
    <cellStyle name="60% - Accent2 6 2 3_2011-12 data" xfId="10758" xr:uid="{00000000-0005-0000-0000-0000F8290000}"/>
    <cellStyle name="60% - Accent2 6 2 4" xfId="10759" xr:uid="{00000000-0005-0000-0000-0000F9290000}"/>
    <cellStyle name="60% - Accent2 6 2 4 2" xfId="10760" xr:uid="{00000000-0005-0000-0000-0000FA290000}"/>
    <cellStyle name="60% - Accent2 6 2 5" xfId="10761" xr:uid="{00000000-0005-0000-0000-0000FB290000}"/>
    <cellStyle name="60% - Accent2 6 2 6" xfId="10762" xr:uid="{00000000-0005-0000-0000-0000FC290000}"/>
    <cellStyle name="60% - Accent2 6 2_2011-12 data" xfId="10763" xr:uid="{00000000-0005-0000-0000-0000FD290000}"/>
    <cellStyle name="60% - Accent2 6 3" xfId="10764" xr:uid="{00000000-0005-0000-0000-0000FE290000}"/>
    <cellStyle name="60% - Accent2 6 3 2" xfId="10765" xr:uid="{00000000-0005-0000-0000-0000FF290000}"/>
    <cellStyle name="60% - Accent2 6 3 2 2" xfId="10766" xr:uid="{00000000-0005-0000-0000-0000002A0000}"/>
    <cellStyle name="60% - Accent2 6 3 3" xfId="10767" xr:uid="{00000000-0005-0000-0000-0000012A0000}"/>
    <cellStyle name="60% - Accent2 6 3 4" xfId="10768" xr:uid="{00000000-0005-0000-0000-0000022A0000}"/>
    <cellStyle name="60% - Accent2 6 3_2011-12 data" xfId="10769" xr:uid="{00000000-0005-0000-0000-0000032A0000}"/>
    <cellStyle name="60% - Accent2 6 4" xfId="10770" xr:uid="{00000000-0005-0000-0000-0000042A0000}"/>
    <cellStyle name="60% - Accent2 6 4 2" xfId="10771" xr:uid="{00000000-0005-0000-0000-0000052A0000}"/>
    <cellStyle name="60% - Accent2 6 5" xfId="10772" xr:uid="{00000000-0005-0000-0000-0000062A0000}"/>
    <cellStyle name="60% - Accent2 6 6" xfId="10773" xr:uid="{00000000-0005-0000-0000-0000072A0000}"/>
    <cellStyle name="60% - Accent2 6_2011-12 data" xfId="10774" xr:uid="{00000000-0005-0000-0000-0000082A0000}"/>
    <cellStyle name="60% - Accent2 60" xfId="10775" xr:uid="{00000000-0005-0000-0000-0000092A0000}"/>
    <cellStyle name="60% - Accent2 61" xfId="10776" xr:uid="{00000000-0005-0000-0000-00000A2A0000}"/>
    <cellStyle name="60% - Accent2 62" xfId="10777" xr:uid="{00000000-0005-0000-0000-00000B2A0000}"/>
    <cellStyle name="60% - Accent2 63" xfId="10778" xr:uid="{00000000-0005-0000-0000-00000C2A0000}"/>
    <cellStyle name="60% - Accent2 64" xfId="10779" xr:uid="{00000000-0005-0000-0000-00000D2A0000}"/>
    <cellStyle name="60% - Accent2 65" xfId="10780" xr:uid="{00000000-0005-0000-0000-00000E2A0000}"/>
    <cellStyle name="60% - Accent2 66" xfId="10781" xr:uid="{00000000-0005-0000-0000-00000F2A0000}"/>
    <cellStyle name="60% - Accent2 67" xfId="10782" xr:uid="{00000000-0005-0000-0000-0000102A0000}"/>
    <cellStyle name="60% - Accent2 68" xfId="10783" xr:uid="{00000000-0005-0000-0000-0000112A0000}"/>
    <cellStyle name="60% - Accent2 69" xfId="10784" xr:uid="{00000000-0005-0000-0000-0000122A0000}"/>
    <cellStyle name="60% - Accent2 7" xfId="10785" xr:uid="{00000000-0005-0000-0000-0000132A0000}"/>
    <cellStyle name="60% - Accent2 7 2" xfId="10786" xr:uid="{00000000-0005-0000-0000-0000142A0000}"/>
    <cellStyle name="60% - Accent2 7 2 2" xfId="10787" xr:uid="{00000000-0005-0000-0000-0000152A0000}"/>
    <cellStyle name="60% - Accent2 7 2 2 2" xfId="10788" xr:uid="{00000000-0005-0000-0000-0000162A0000}"/>
    <cellStyle name="60% - Accent2 7 2 2 2 2" xfId="10789" xr:uid="{00000000-0005-0000-0000-0000172A0000}"/>
    <cellStyle name="60% - Accent2 7 2 2 3" xfId="10790" xr:uid="{00000000-0005-0000-0000-0000182A0000}"/>
    <cellStyle name="60% - Accent2 7 2 2 4" xfId="10791" xr:uid="{00000000-0005-0000-0000-0000192A0000}"/>
    <cellStyle name="60% - Accent2 7 2 3" xfId="10792" xr:uid="{00000000-0005-0000-0000-00001A2A0000}"/>
    <cellStyle name="60% - Accent2 7 2 3 2" xfId="10793" xr:uid="{00000000-0005-0000-0000-00001B2A0000}"/>
    <cellStyle name="60% - Accent2 7 2 3 2 2" xfId="10794" xr:uid="{00000000-0005-0000-0000-00001C2A0000}"/>
    <cellStyle name="60% - Accent2 7 2 3 3" xfId="10795" xr:uid="{00000000-0005-0000-0000-00001D2A0000}"/>
    <cellStyle name="60% - Accent2 7 2 3 4" xfId="10796" xr:uid="{00000000-0005-0000-0000-00001E2A0000}"/>
    <cellStyle name="60% - Accent2 7 2 4" xfId="10797" xr:uid="{00000000-0005-0000-0000-00001F2A0000}"/>
    <cellStyle name="60% - Accent2 7 2 4 2" xfId="10798" xr:uid="{00000000-0005-0000-0000-0000202A0000}"/>
    <cellStyle name="60% - Accent2 7 2 5" xfId="10799" xr:uid="{00000000-0005-0000-0000-0000212A0000}"/>
    <cellStyle name="60% - Accent2 7 2 6" xfId="10800" xr:uid="{00000000-0005-0000-0000-0000222A0000}"/>
    <cellStyle name="60% - Accent2 7 3" xfId="10801" xr:uid="{00000000-0005-0000-0000-0000232A0000}"/>
    <cellStyle name="60% - Accent2 7 3 2" xfId="10802" xr:uid="{00000000-0005-0000-0000-0000242A0000}"/>
    <cellStyle name="60% - Accent2 7 3 2 2" xfId="10803" xr:uid="{00000000-0005-0000-0000-0000252A0000}"/>
    <cellStyle name="60% - Accent2 7 3 3" xfId="10804" xr:uid="{00000000-0005-0000-0000-0000262A0000}"/>
    <cellStyle name="60% - Accent2 7 3 4" xfId="10805" xr:uid="{00000000-0005-0000-0000-0000272A0000}"/>
    <cellStyle name="60% - Accent2 7 4" xfId="10806" xr:uid="{00000000-0005-0000-0000-0000282A0000}"/>
    <cellStyle name="60% - Accent2 7 4 2" xfId="10807" xr:uid="{00000000-0005-0000-0000-0000292A0000}"/>
    <cellStyle name="60% - Accent2 7 5" xfId="10808" xr:uid="{00000000-0005-0000-0000-00002A2A0000}"/>
    <cellStyle name="60% - Accent2 7 6" xfId="10809" xr:uid="{00000000-0005-0000-0000-00002B2A0000}"/>
    <cellStyle name="60% - Accent2 70" xfId="10810" xr:uid="{00000000-0005-0000-0000-00002C2A0000}"/>
    <cellStyle name="60% - Accent2 71" xfId="10811" xr:uid="{00000000-0005-0000-0000-00002D2A0000}"/>
    <cellStyle name="60% - Accent2 72" xfId="10812" xr:uid="{00000000-0005-0000-0000-00002E2A0000}"/>
    <cellStyle name="60% - Accent2 73" xfId="10813" xr:uid="{00000000-0005-0000-0000-00002F2A0000}"/>
    <cellStyle name="60% - Accent2 74" xfId="10814" xr:uid="{00000000-0005-0000-0000-0000302A0000}"/>
    <cellStyle name="60% - Accent2 75" xfId="10815" xr:uid="{00000000-0005-0000-0000-0000312A0000}"/>
    <cellStyle name="60% - Accent2 76" xfId="10816" xr:uid="{00000000-0005-0000-0000-0000322A0000}"/>
    <cellStyle name="60% - Accent2 77" xfId="10817" xr:uid="{00000000-0005-0000-0000-0000332A0000}"/>
    <cellStyle name="60% - Accent2 78" xfId="10818" xr:uid="{00000000-0005-0000-0000-0000342A0000}"/>
    <cellStyle name="60% - Accent2 79" xfId="10819" xr:uid="{00000000-0005-0000-0000-0000352A0000}"/>
    <cellStyle name="60% - Accent2 8" xfId="10820" xr:uid="{00000000-0005-0000-0000-0000362A0000}"/>
    <cellStyle name="60% - Accent2 8 2" xfId="10821" xr:uid="{00000000-0005-0000-0000-0000372A0000}"/>
    <cellStyle name="60% - Accent2 8 2 2" xfId="10822" xr:uid="{00000000-0005-0000-0000-0000382A0000}"/>
    <cellStyle name="60% - Accent2 8 2 2 2" xfId="10823" xr:uid="{00000000-0005-0000-0000-0000392A0000}"/>
    <cellStyle name="60% - Accent2 8 2 2 2 2" xfId="10824" xr:uid="{00000000-0005-0000-0000-00003A2A0000}"/>
    <cellStyle name="60% - Accent2 8 2 2 3" xfId="10825" xr:uid="{00000000-0005-0000-0000-00003B2A0000}"/>
    <cellStyle name="60% - Accent2 8 2 2 4" xfId="10826" xr:uid="{00000000-0005-0000-0000-00003C2A0000}"/>
    <cellStyle name="60% - Accent2 8 2 3" xfId="10827" xr:uid="{00000000-0005-0000-0000-00003D2A0000}"/>
    <cellStyle name="60% - Accent2 8 2 3 2" xfId="10828" xr:uid="{00000000-0005-0000-0000-00003E2A0000}"/>
    <cellStyle name="60% - Accent2 8 2 3 2 2" xfId="10829" xr:uid="{00000000-0005-0000-0000-00003F2A0000}"/>
    <cellStyle name="60% - Accent2 8 2 3 3" xfId="10830" xr:uid="{00000000-0005-0000-0000-0000402A0000}"/>
    <cellStyle name="60% - Accent2 8 2 3 4" xfId="10831" xr:uid="{00000000-0005-0000-0000-0000412A0000}"/>
    <cellStyle name="60% - Accent2 8 2 4" xfId="10832" xr:uid="{00000000-0005-0000-0000-0000422A0000}"/>
    <cellStyle name="60% - Accent2 8 2 4 2" xfId="10833" xr:uid="{00000000-0005-0000-0000-0000432A0000}"/>
    <cellStyle name="60% - Accent2 8 2 5" xfId="10834" xr:uid="{00000000-0005-0000-0000-0000442A0000}"/>
    <cellStyle name="60% - Accent2 8 2 6" xfId="10835" xr:uid="{00000000-0005-0000-0000-0000452A0000}"/>
    <cellStyle name="60% - Accent2 8 3" xfId="10836" xr:uid="{00000000-0005-0000-0000-0000462A0000}"/>
    <cellStyle name="60% - Accent2 8 3 2" xfId="10837" xr:uid="{00000000-0005-0000-0000-0000472A0000}"/>
    <cellStyle name="60% - Accent2 8 3 2 2" xfId="10838" xr:uid="{00000000-0005-0000-0000-0000482A0000}"/>
    <cellStyle name="60% - Accent2 8 3 3" xfId="10839" xr:uid="{00000000-0005-0000-0000-0000492A0000}"/>
    <cellStyle name="60% - Accent2 8 3 4" xfId="10840" xr:uid="{00000000-0005-0000-0000-00004A2A0000}"/>
    <cellStyle name="60% - Accent2 8 4" xfId="10841" xr:uid="{00000000-0005-0000-0000-00004B2A0000}"/>
    <cellStyle name="60% - Accent2 8 4 2" xfId="10842" xr:uid="{00000000-0005-0000-0000-00004C2A0000}"/>
    <cellStyle name="60% - Accent2 8 5" xfId="10843" xr:uid="{00000000-0005-0000-0000-00004D2A0000}"/>
    <cellStyle name="60% - Accent2 8 6" xfId="10844" xr:uid="{00000000-0005-0000-0000-00004E2A0000}"/>
    <cellStyle name="60% - Accent2 80" xfId="10845" xr:uid="{00000000-0005-0000-0000-00004F2A0000}"/>
    <cellStyle name="60% - Accent2 81" xfId="10846" xr:uid="{00000000-0005-0000-0000-0000502A0000}"/>
    <cellStyle name="60% - Accent2 82" xfId="10847" xr:uid="{00000000-0005-0000-0000-0000512A0000}"/>
    <cellStyle name="60% - Accent2 83" xfId="10848" xr:uid="{00000000-0005-0000-0000-0000522A0000}"/>
    <cellStyle name="60% - Accent2 84" xfId="10849" xr:uid="{00000000-0005-0000-0000-0000532A0000}"/>
    <cellStyle name="60% - Accent2 85" xfId="10850" xr:uid="{00000000-0005-0000-0000-0000542A0000}"/>
    <cellStyle name="60% - Accent2 86" xfId="10851" xr:uid="{00000000-0005-0000-0000-0000552A0000}"/>
    <cellStyle name="60% - Accent2 87" xfId="10852" xr:uid="{00000000-0005-0000-0000-0000562A0000}"/>
    <cellStyle name="60% - Accent2 88" xfId="10853" xr:uid="{00000000-0005-0000-0000-0000572A0000}"/>
    <cellStyle name="60% - Accent2 89" xfId="10854" xr:uid="{00000000-0005-0000-0000-0000582A0000}"/>
    <cellStyle name="60% - Accent2 9" xfId="10855" xr:uid="{00000000-0005-0000-0000-0000592A0000}"/>
    <cellStyle name="60% - Accent2 9 2" xfId="10856" xr:uid="{00000000-0005-0000-0000-00005A2A0000}"/>
    <cellStyle name="60% - Accent2 9 2 2" xfId="10857" xr:uid="{00000000-0005-0000-0000-00005B2A0000}"/>
    <cellStyle name="60% - Accent2 9 2 2 2" xfId="10858" xr:uid="{00000000-0005-0000-0000-00005C2A0000}"/>
    <cellStyle name="60% - Accent2 9 2 2 2 2" xfId="10859" xr:uid="{00000000-0005-0000-0000-00005D2A0000}"/>
    <cellStyle name="60% - Accent2 9 2 2 3" xfId="10860" xr:uid="{00000000-0005-0000-0000-00005E2A0000}"/>
    <cellStyle name="60% - Accent2 9 2 2 4" xfId="10861" xr:uid="{00000000-0005-0000-0000-00005F2A0000}"/>
    <cellStyle name="60% - Accent2 9 2 3" xfId="10862" xr:uid="{00000000-0005-0000-0000-0000602A0000}"/>
    <cellStyle name="60% - Accent2 9 2 3 2" xfId="10863" xr:uid="{00000000-0005-0000-0000-0000612A0000}"/>
    <cellStyle name="60% - Accent2 9 2 3 2 2" xfId="10864" xr:uid="{00000000-0005-0000-0000-0000622A0000}"/>
    <cellStyle name="60% - Accent2 9 2 3 3" xfId="10865" xr:uid="{00000000-0005-0000-0000-0000632A0000}"/>
    <cellStyle name="60% - Accent2 9 2 3 4" xfId="10866" xr:uid="{00000000-0005-0000-0000-0000642A0000}"/>
    <cellStyle name="60% - Accent2 9 2 4" xfId="10867" xr:uid="{00000000-0005-0000-0000-0000652A0000}"/>
    <cellStyle name="60% - Accent2 9 2 4 2" xfId="10868" xr:uid="{00000000-0005-0000-0000-0000662A0000}"/>
    <cellStyle name="60% - Accent2 9 2 5" xfId="10869" xr:uid="{00000000-0005-0000-0000-0000672A0000}"/>
    <cellStyle name="60% - Accent2 9 2 6" xfId="10870" xr:uid="{00000000-0005-0000-0000-0000682A0000}"/>
    <cellStyle name="60% - Accent2 9 3" xfId="10871" xr:uid="{00000000-0005-0000-0000-0000692A0000}"/>
    <cellStyle name="60% - Accent2 9 3 2" xfId="10872" xr:uid="{00000000-0005-0000-0000-00006A2A0000}"/>
    <cellStyle name="60% - Accent2 9 3 2 2" xfId="10873" xr:uid="{00000000-0005-0000-0000-00006B2A0000}"/>
    <cellStyle name="60% - Accent2 9 3 3" xfId="10874" xr:uid="{00000000-0005-0000-0000-00006C2A0000}"/>
    <cellStyle name="60% - Accent2 9 3 4" xfId="10875" xr:uid="{00000000-0005-0000-0000-00006D2A0000}"/>
    <cellStyle name="60% - Accent2 9 4" xfId="10876" xr:uid="{00000000-0005-0000-0000-00006E2A0000}"/>
    <cellStyle name="60% - Accent2 9 4 2" xfId="10877" xr:uid="{00000000-0005-0000-0000-00006F2A0000}"/>
    <cellStyle name="60% - Accent2 9 5" xfId="10878" xr:uid="{00000000-0005-0000-0000-0000702A0000}"/>
    <cellStyle name="60% - Accent2 9 6" xfId="10879" xr:uid="{00000000-0005-0000-0000-0000712A0000}"/>
    <cellStyle name="60% - Accent2 90" xfId="10880" xr:uid="{00000000-0005-0000-0000-0000722A0000}"/>
    <cellStyle name="60% - Accent2 91" xfId="10881" xr:uid="{00000000-0005-0000-0000-0000732A0000}"/>
    <cellStyle name="60% - Accent2 92" xfId="10882" xr:uid="{00000000-0005-0000-0000-0000742A0000}"/>
    <cellStyle name="60% - Accent2 93" xfId="10883" xr:uid="{00000000-0005-0000-0000-0000752A0000}"/>
    <cellStyle name="60% - Accent2 94" xfId="10884" xr:uid="{00000000-0005-0000-0000-0000762A0000}"/>
    <cellStyle name="60% - Accent2 95" xfId="10885" xr:uid="{00000000-0005-0000-0000-0000772A0000}"/>
    <cellStyle name="60% - Accent2 96" xfId="10886" xr:uid="{00000000-0005-0000-0000-0000782A0000}"/>
    <cellStyle name="60% - Accent2 97" xfId="10887" xr:uid="{00000000-0005-0000-0000-0000792A0000}"/>
    <cellStyle name="60% - Accent2 98" xfId="10888" xr:uid="{00000000-0005-0000-0000-00007A2A0000}"/>
    <cellStyle name="60% - Accent2 99" xfId="10889" xr:uid="{00000000-0005-0000-0000-00007B2A0000}"/>
    <cellStyle name="60% - Accent3 10" xfId="10890" xr:uid="{00000000-0005-0000-0000-00007C2A0000}"/>
    <cellStyle name="60% - Accent3 10 2" xfId="10891" xr:uid="{00000000-0005-0000-0000-00007D2A0000}"/>
    <cellStyle name="60% - Accent3 10 2 2" xfId="10892" xr:uid="{00000000-0005-0000-0000-00007E2A0000}"/>
    <cellStyle name="60% - Accent3 10 2 2 2" xfId="10893" xr:uid="{00000000-0005-0000-0000-00007F2A0000}"/>
    <cellStyle name="60% - Accent3 10 2 2 2 2" xfId="10894" xr:uid="{00000000-0005-0000-0000-0000802A0000}"/>
    <cellStyle name="60% - Accent3 10 2 2 3" xfId="10895" xr:uid="{00000000-0005-0000-0000-0000812A0000}"/>
    <cellStyle name="60% - Accent3 10 2 2 4" xfId="10896" xr:uid="{00000000-0005-0000-0000-0000822A0000}"/>
    <cellStyle name="60% - Accent3 10 2 3" xfId="10897" xr:uid="{00000000-0005-0000-0000-0000832A0000}"/>
    <cellStyle name="60% - Accent3 10 2 3 2" xfId="10898" xr:uid="{00000000-0005-0000-0000-0000842A0000}"/>
    <cellStyle name="60% - Accent3 10 2 3 2 2" xfId="10899" xr:uid="{00000000-0005-0000-0000-0000852A0000}"/>
    <cellStyle name="60% - Accent3 10 2 3 3" xfId="10900" xr:uid="{00000000-0005-0000-0000-0000862A0000}"/>
    <cellStyle name="60% - Accent3 10 2 3 4" xfId="10901" xr:uid="{00000000-0005-0000-0000-0000872A0000}"/>
    <cellStyle name="60% - Accent3 10 2 4" xfId="10902" xr:uid="{00000000-0005-0000-0000-0000882A0000}"/>
    <cellStyle name="60% - Accent3 10 2 4 2" xfId="10903" xr:uid="{00000000-0005-0000-0000-0000892A0000}"/>
    <cellStyle name="60% - Accent3 10 2 5" xfId="10904" xr:uid="{00000000-0005-0000-0000-00008A2A0000}"/>
    <cellStyle name="60% - Accent3 10 2 6" xfId="10905" xr:uid="{00000000-0005-0000-0000-00008B2A0000}"/>
    <cellStyle name="60% - Accent3 10 3" xfId="10906" xr:uid="{00000000-0005-0000-0000-00008C2A0000}"/>
    <cellStyle name="60% - Accent3 10 3 2" xfId="10907" xr:uid="{00000000-0005-0000-0000-00008D2A0000}"/>
    <cellStyle name="60% - Accent3 10 3 2 2" xfId="10908" xr:uid="{00000000-0005-0000-0000-00008E2A0000}"/>
    <cellStyle name="60% - Accent3 10 3 3" xfId="10909" xr:uid="{00000000-0005-0000-0000-00008F2A0000}"/>
    <cellStyle name="60% - Accent3 10 3 4" xfId="10910" xr:uid="{00000000-0005-0000-0000-0000902A0000}"/>
    <cellStyle name="60% - Accent3 10 4" xfId="10911" xr:uid="{00000000-0005-0000-0000-0000912A0000}"/>
    <cellStyle name="60% - Accent3 10 4 2" xfId="10912" xr:uid="{00000000-0005-0000-0000-0000922A0000}"/>
    <cellStyle name="60% - Accent3 10 5" xfId="10913" xr:uid="{00000000-0005-0000-0000-0000932A0000}"/>
    <cellStyle name="60% - Accent3 10 6" xfId="10914" xr:uid="{00000000-0005-0000-0000-0000942A0000}"/>
    <cellStyle name="60% - Accent3 100" xfId="10915" xr:uid="{00000000-0005-0000-0000-0000952A0000}"/>
    <cellStyle name="60% - Accent3 101" xfId="10916" xr:uid="{00000000-0005-0000-0000-0000962A0000}"/>
    <cellStyle name="60% - Accent3 102" xfId="10917" xr:uid="{00000000-0005-0000-0000-0000972A0000}"/>
    <cellStyle name="60% - Accent3 11" xfId="10918" xr:uid="{00000000-0005-0000-0000-0000982A0000}"/>
    <cellStyle name="60% - Accent3 11 2" xfId="10919" xr:uid="{00000000-0005-0000-0000-0000992A0000}"/>
    <cellStyle name="60% - Accent3 11 2 2" xfId="10920" xr:uid="{00000000-0005-0000-0000-00009A2A0000}"/>
    <cellStyle name="60% - Accent3 11 2 2 2" xfId="10921" xr:uid="{00000000-0005-0000-0000-00009B2A0000}"/>
    <cellStyle name="60% - Accent3 11 2 2 2 2" xfId="10922" xr:uid="{00000000-0005-0000-0000-00009C2A0000}"/>
    <cellStyle name="60% - Accent3 11 2 2 3" xfId="10923" xr:uid="{00000000-0005-0000-0000-00009D2A0000}"/>
    <cellStyle name="60% - Accent3 11 2 2 4" xfId="10924" xr:uid="{00000000-0005-0000-0000-00009E2A0000}"/>
    <cellStyle name="60% - Accent3 11 2 3" xfId="10925" xr:uid="{00000000-0005-0000-0000-00009F2A0000}"/>
    <cellStyle name="60% - Accent3 11 2 3 2" xfId="10926" xr:uid="{00000000-0005-0000-0000-0000A02A0000}"/>
    <cellStyle name="60% - Accent3 11 2 3 2 2" xfId="10927" xr:uid="{00000000-0005-0000-0000-0000A12A0000}"/>
    <cellStyle name="60% - Accent3 11 2 3 3" xfId="10928" xr:uid="{00000000-0005-0000-0000-0000A22A0000}"/>
    <cellStyle name="60% - Accent3 11 2 3 4" xfId="10929" xr:uid="{00000000-0005-0000-0000-0000A32A0000}"/>
    <cellStyle name="60% - Accent3 11 2 4" xfId="10930" xr:uid="{00000000-0005-0000-0000-0000A42A0000}"/>
    <cellStyle name="60% - Accent3 11 2 4 2" xfId="10931" xr:uid="{00000000-0005-0000-0000-0000A52A0000}"/>
    <cellStyle name="60% - Accent3 11 2 5" xfId="10932" xr:uid="{00000000-0005-0000-0000-0000A62A0000}"/>
    <cellStyle name="60% - Accent3 11 2 6" xfId="10933" xr:uid="{00000000-0005-0000-0000-0000A72A0000}"/>
    <cellStyle name="60% - Accent3 11 3" xfId="10934" xr:uid="{00000000-0005-0000-0000-0000A82A0000}"/>
    <cellStyle name="60% - Accent3 11 3 2" xfId="10935" xr:uid="{00000000-0005-0000-0000-0000A92A0000}"/>
    <cellStyle name="60% - Accent3 11 3 2 2" xfId="10936" xr:uid="{00000000-0005-0000-0000-0000AA2A0000}"/>
    <cellStyle name="60% - Accent3 11 3 3" xfId="10937" xr:uid="{00000000-0005-0000-0000-0000AB2A0000}"/>
    <cellStyle name="60% - Accent3 11 3 4" xfId="10938" xr:uid="{00000000-0005-0000-0000-0000AC2A0000}"/>
    <cellStyle name="60% - Accent3 11 4" xfId="10939" xr:uid="{00000000-0005-0000-0000-0000AD2A0000}"/>
    <cellStyle name="60% - Accent3 11 4 2" xfId="10940" xr:uid="{00000000-0005-0000-0000-0000AE2A0000}"/>
    <cellStyle name="60% - Accent3 11 5" xfId="10941" xr:uid="{00000000-0005-0000-0000-0000AF2A0000}"/>
    <cellStyle name="60% - Accent3 11 6" xfId="10942" xr:uid="{00000000-0005-0000-0000-0000B02A0000}"/>
    <cellStyle name="60% - Accent3 12" xfId="10943" xr:uid="{00000000-0005-0000-0000-0000B12A0000}"/>
    <cellStyle name="60% - Accent3 12 2" xfId="10944" xr:uid="{00000000-0005-0000-0000-0000B22A0000}"/>
    <cellStyle name="60% - Accent3 12 2 2" xfId="10945" xr:uid="{00000000-0005-0000-0000-0000B32A0000}"/>
    <cellStyle name="60% - Accent3 12 2 2 2" xfId="10946" xr:uid="{00000000-0005-0000-0000-0000B42A0000}"/>
    <cellStyle name="60% - Accent3 12 2 2 2 2" xfId="10947" xr:uid="{00000000-0005-0000-0000-0000B52A0000}"/>
    <cellStyle name="60% - Accent3 12 2 2 3" xfId="10948" xr:uid="{00000000-0005-0000-0000-0000B62A0000}"/>
    <cellStyle name="60% - Accent3 12 2 2 4" xfId="10949" xr:uid="{00000000-0005-0000-0000-0000B72A0000}"/>
    <cellStyle name="60% - Accent3 12 2 3" xfId="10950" xr:uid="{00000000-0005-0000-0000-0000B82A0000}"/>
    <cellStyle name="60% - Accent3 12 2 3 2" xfId="10951" xr:uid="{00000000-0005-0000-0000-0000B92A0000}"/>
    <cellStyle name="60% - Accent3 12 2 3 2 2" xfId="10952" xr:uid="{00000000-0005-0000-0000-0000BA2A0000}"/>
    <cellStyle name="60% - Accent3 12 2 3 3" xfId="10953" xr:uid="{00000000-0005-0000-0000-0000BB2A0000}"/>
    <cellStyle name="60% - Accent3 12 2 3 4" xfId="10954" xr:uid="{00000000-0005-0000-0000-0000BC2A0000}"/>
    <cellStyle name="60% - Accent3 12 2 4" xfId="10955" xr:uid="{00000000-0005-0000-0000-0000BD2A0000}"/>
    <cellStyle name="60% - Accent3 12 2 4 2" xfId="10956" xr:uid="{00000000-0005-0000-0000-0000BE2A0000}"/>
    <cellStyle name="60% - Accent3 12 2 5" xfId="10957" xr:uid="{00000000-0005-0000-0000-0000BF2A0000}"/>
    <cellStyle name="60% - Accent3 12 2 6" xfId="10958" xr:uid="{00000000-0005-0000-0000-0000C02A0000}"/>
    <cellStyle name="60% - Accent3 12 3" xfId="10959" xr:uid="{00000000-0005-0000-0000-0000C12A0000}"/>
    <cellStyle name="60% - Accent3 12 3 2" xfId="10960" xr:uid="{00000000-0005-0000-0000-0000C22A0000}"/>
    <cellStyle name="60% - Accent3 12 3 2 2" xfId="10961" xr:uid="{00000000-0005-0000-0000-0000C32A0000}"/>
    <cellStyle name="60% - Accent3 12 3 3" xfId="10962" xr:uid="{00000000-0005-0000-0000-0000C42A0000}"/>
    <cellStyle name="60% - Accent3 12 3 4" xfId="10963" xr:uid="{00000000-0005-0000-0000-0000C52A0000}"/>
    <cellStyle name="60% - Accent3 12 4" xfId="10964" xr:uid="{00000000-0005-0000-0000-0000C62A0000}"/>
    <cellStyle name="60% - Accent3 12 4 2" xfId="10965" xr:uid="{00000000-0005-0000-0000-0000C72A0000}"/>
    <cellStyle name="60% - Accent3 12 5" xfId="10966" xr:uid="{00000000-0005-0000-0000-0000C82A0000}"/>
    <cellStyle name="60% - Accent3 12 6" xfId="10967" xr:uid="{00000000-0005-0000-0000-0000C92A0000}"/>
    <cellStyle name="60% - Accent3 13" xfId="10968" xr:uid="{00000000-0005-0000-0000-0000CA2A0000}"/>
    <cellStyle name="60% - Accent3 13 2" xfId="10969" xr:uid="{00000000-0005-0000-0000-0000CB2A0000}"/>
    <cellStyle name="60% - Accent3 13 2 2" xfId="10970" xr:uid="{00000000-0005-0000-0000-0000CC2A0000}"/>
    <cellStyle name="60% - Accent3 13 2 2 2" xfId="10971" xr:uid="{00000000-0005-0000-0000-0000CD2A0000}"/>
    <cellStyle name="60% - Accent3 13 2 2 2 2" xfId="10972" xr:uid="{00000000-0005-0000-0000-0000CE2A0000}"/>
    <cellStyle name="60% - Accent3 13 2 2 3" xfId="10973" xr:uid="{00000000-0005-0000-0000-0000CF2A0000}"/>
    <cellStyle name="60% - Accent3 13 2 2 4" xfId="10974" xr:uid="{00000000-0005-0000-0000-0000D02A0000}"/>
    <cellStyle name="60% - Accent3 13 2 3" xfId="10975" xr:uid="{00000000-0005-0000-0000-0000D12A0000}"/>
    <cellStyle name="60% - Accent3 13 2 3 2" xfId="10976" xr:uid="{00000000-0005-0000-0000-0000D22A0000}"/>
    <cellStyle name="60% - Accent3 13 2 3 2 2" xfId="10977" xr:uid="{00000000-0005-0000-0000-0000D32A0000}"/>
    <cellStyle name="60% - Accent3 13 2 3 3" xfId="10978" xr:uid="{00000000-0005-0000-0000-0000D42A0000}"/>
    <cellStyle name="60% - Accent3 13 2 3 4" xfId="10979" xr:uid="{00000000-0005-0000-0000-0000D52A0000}"/>
    <cellStyle name="60% - Accent3 13 2 4" xfId="10980" xr:uid="{00000000-0005-0000-0000-0000D62A0000}"/>
    <cellStyle name="60% - Accent3 13 2 4 2" xfId="10981" xr:uid="{00000000-0005-0000-0000-0000D72A0000}"/>
    <cellStyle name="60% - Accent3 13 2 5" xfId="10982" xr:uid="{00000000-0005-0000-0000-0000D82A0000}"/>
    <cellStyle name="60% - Accent3 13 2 6" xfId="10983" xr:uid="{00000000-0005-0000-0000-0000D92A0000}"/>
    <cellStyle name="60% - Accent3 13 3" xfId="10984" xr:uid="{00000000-0005-0000-0000-0000DA2A0000}"/>
    <cellStyle name="60% - Accent3 13 3 2" xfId="10985" xr:uid="{00000000-0005-0000-0000-0000DB2A0000}"/>
    <cellStyle name="60% - Accent3 13 3 2 2" xfId="10986" xr:uid="{00000000-0005-0000-0000-0000DC2A0000}"/>
    <cellStyle name="60% - Accent3 13 3 3" xfId="10987" xr:uid="{00000000-0005-0000-0000-0000DD2A0000}"/>
    <cellStyle name="60% - Accent3 13 3 4" xfId="10988" xr:uid="{00000000-0005-0000-0000-0000DE2A0000}"/>
    <cellStyle name="60% - Accent3 13 4" xfId="10989" xr:uid="{00000000-0005-0000-0000-0000DF2A0000}"/>
    <cellStyle name="60% - Accent3 13 4 2" xfId="10990" xr:uid="{00000000-0005-0000-0000-0000E02A0000}"/>
    <cellStyle name="60% - Accent3 13 5" xfId="10991" xr:uid="{00000000-0005-0000-0000-0000E12A0000}"/>
    <cellStyle name="60% - Accent3 13 6" xfId="10992" xr:uid="{00000000-0005-0000-0000-0000E22A0000}"/>
    <cellStyle name="60% - Accent3 14" xfId="10993" xr:uid="{00000000-0005-0000-0000-0000E32A0000}"/>
    <cellStyle name="60% - Accent3 14 2" xfId="10994" xr:uid="{00000000-0005-0000-0000-0000E42A0000}"/>
    <cellStyle name="60% - Accent3 14 2 2" xfId="10995" xr:uid="{00000000-0005-0000-0000-0000E52A0000}"/>
    <cellStyle name="60% - Accent3 14 2 2 2" xfId="10996" xr:uid="{00000000-0005-0000-0000-0000E62A0000}"/>
    <cellStyle name="60% - Accent3 14 2 2 2 2" xfId="10997" xr:uid="{00000000-0005-0000-0000-0000E72A0000}"/>
    <cellStyle name="60% - Accent3 14 2 2 3" xfId="10998" xr:uid="{00000000-0005-0000-0000-0000E82A0000}"/>
    <cellStyle name="60% - Accent3 14 2 2 4" xfId="10999" xr:uid="{00000000-0005-0000-0000-0000E92A0000}"/>
    <cellStyle name="60% - Accent3 14 2 3" xfId="11000" xr:uid="{00000000-0005-0000-0000-0000EA2A0000}"/>
    <cellStyle name="60% - Accent3 14 2 3 2" xfId="11001" xr:uid="{00000000-0005-0000-0000-0000EB2A0000}"/>
    <cellStyle name="60% - Accent3 14 2 3 2 2" xfId="11002" xr:uid="{00000000-0005-0000-0000-0000EC2A0000}"/>
    <cellStyle name="60% - Accent3 14 2 3 3" xfId="11003" xr:uid="{00000000-0005-0000-0000-0000ED2A0000}"/>
    <cellStyle name="60% - Accent3 14 2 3 4" xfId="11004" xr:uid="{00000000-0005-0000-0000-0000EE2A0000}"/>
    <cellStyle name="60% - Accent3 14 2 4" xfId="11005" xr:uid="{00000000-0005-0000-0000-0000EF2A0000}"/>
    <cellStyle name="60% - Accent3 14 2 4 2" xfId="11006" xr:uid="{00000000-0005-0000-0000-0000F02A0000}"/>
    <cellStyle name="60% - Accent3 14 2 5" xfId="11007" xr:uid="{00000000-0005-0000-0000-0000F12A0000}"/>
    <cellStyle name="60% - Accent3 14 2 6" xfId="11008" xr:uid="{00000000-0005-0000-0000-0000F22A0000}"/>
    <cellStyle name="60% - Accent3 14 3" xfId="11009" xr:uid="{00000000-0005-0000-0000-0000F32A0000}"/>
    <cellStyle name="60% - Accent3 14 3 2" xfId="11010" xr:uid="{00000000-0005-0000-0000-0000F42A0000}"/>
    <cellStyle name="60% - Accent3 14 3 2 2" xfId="11011" xr:uid="{00000000-0005-0000-0000-0000F52A0000}"/>
    <cellStyle name="60% - Accent3 14 3 3" xfId="11012" xr:uid="{00000000-0005-0000-0000-0000F62A0000}"/>
    <cellStyle name="60% - Accent3 14 3 4" xfId="11013" xr:uid="{00000000-0005-0000-0000-0000F72A0000}"/>
    <cellStyle name="60% - Accent3 14 4" xfId="11014" xr:uid="{00000000-0005-0000-0000-0000F82A0000}"/>
    <cellStyle name="60% - Accent3 14 4 2" xfId="11015" xr:uid="{00000000-0005-0000-0000-0000F92A0000}"/>
    <cellStyle name="60% - Accent3 14 5" xfId="11016" xr:uid="{00000000-0005-0000-0000-0000FA2A0000}"/>
    <cellStyle name="60% - Accent3 14 6" xfId="11017" xr:uid="{00000000-0005-0000-0000-0000FB2A0000}"/>
    <cellStyle name="60% - Accent3 15" xfId="11018" xr:uid="{00000000-0005-0000-0000-0000FC2A0000}"/>
    <cellStyle name="60% - Accent3 15 2" xfId="11019" xr:uid="{00000000-0005-0000-0000-0000FD2A0000}"/>
    <cellStyle name="60% - Accent3 15 2 2" xfId="11020" xr:uid="{00000000-0005-0000-0000-0000FE2A0000}"/>
    <cellStyle name="60% - Accent3 15 2 2 2" xfId="11021" xr:uid="{00000000-0005-0000-0000-0000FF2A0000}"/>
    <cellStyle name="60% - Accent3 15 2 2 2 2" xfId="11022" xr:uid="{00000000-0005-0000-0000-0000002B0000}"/>
    <cellStyle name="60% - Accent3 15 2 2 3" xfId="11023" xr:uid="{00000000-0005-0000-0000-0000012B0000}"/>
    <cellStyle name="60% - Accent3 15 2 2 4" xfId="11024" xr:uid="{00000000-0005-0000-0000-0000022B0000}"/>
    <cellStyle name="60% - Accent3 15 2 3" xfId="11025" xr:uid="{00000000-0005-0000-0000-0000032B0000}"/>
    <cellStyle name="60% - Accent3 15 2 3 2" xfId="11026" xr:uid="{00000000-0005-0000-0000-0000042B0000}"/>
    <cellStyle name="60% - Accent3 15 2 3 2 2" xfId="11027" xr:uid="{00000000-0005-0000-0000-0000052B0000}"/>
    <cellStyle name="60% - Accent3 15 2 3 3" xfId="11028" xr:uid="{00000000-0005-0000-0000-0000062B0000}"/>
    <cellStyle name="60% - Accent3 15 2 3 4" xfId="11029" xr:uid="{00000000-0005-0000-0000-0000072B0000}"/>
    <cellStyle name="60% - Accent3 15 2 4" xfId="11030" xr:uid="{00000000-0005-0000-0000-0000082B0000}"/>
    <cellStyle name="60% - Accent3 15 2 4 2" xfId="11031" xr:uid="{00000000-0005-0000-0000-0000092B0000}"/>
    <cellStyle name="60% - Accent3 15 2 5" xfId="11032" xr:uid="{00000000-0005-0000-0000-00000A2B0000}"/>
    <cellStyle name="60% - Accent3 15 2 6" xfId="11033" xr:uid="{00000000-0005-0000-0000-00000B2B0000}"/>
    <cellStyle name="60% - Accent3 15 3" xfId="11034" xr:uid="{00000000-0005-0000-0000-00000C2B0000}"/>
    <cellStyle name="60% - Accent3 15 3 2" xfId="11035" xr:uid="{00000000-0005-0000-0000-00000D2B0000}"/>
    <cellStyle name="60% - Accent3 15 3 2 2" xfId="11036" xr:uid="{00000000-0005-0000-0000-00000E2B0000}"/>
    <cellStyle name="60% - Accent3 15 3 3" xfId="11037" xr:uid="{00000000-0005-0000-0000-00000F2B0000}"/>
    <cellStyle name="60% - Accent3 15 3 4" xfId="11038" xr:uid="{00000000-0005-0000-0000-0000102B0000}"/>
    <cellStyle name="60% - Accent3 15 4" xfId="11039" xr:uid="{00000000-0005-0000-0000-0000112B0000}"/>
    <cellStyle name="60% - Accent3 15 4 2" xfId="11040" xr:uid="{00000000-0005-0000-0000-0000122B0000}"/>
    <cellStyle name="60% - Accent3 15 5" xfId="11041" xr:uid="{00000000-0005-0000-0000-0000132B0000}"/>
    <cellStyle name="60% - Accent3 15 6" xfId="11042" xr:uid="{00000000-0005-0000-0000-0000142B0000}"/>
    <cellStyle name="60% - Accent3 16" xfId="11043" xr:uid="{00000000-0005-0000-0000-0000152B0000}"/>
    <cellStyle name="60% - Accent3 16 2" xfId="11044" xr:uid="{00000000-0005-0000-0000-0000162B0000}"/>
    <cellStyle name="60% - Accent3 16 2 2" xfId="11045" xr:uid="{00000000-0005-0000-0000-0000172B0000}"/>
    <cellStyle name="60% - Accent3 16 2 2 2" xfId="11046" xr:uid="{00000000-0005-0000-0000-0000182B0000}"/>
    <cellStyle name="60% - Accent3 16 2 2 2 2" xfId="11047" xr:uid="{00000000-0005-0000-0000-0000192B0000}"/>
    <cellStyle name="60% - Accent3 16 2 2 3" xfId="11048" xr:uid="{00000000-0005-0000-0000-00001A2B0000}"/>
    <cellStyle name="60% - Accent3 16 2 2 4" xfId="11049" xr:uid="{00000000-0005-0000-0000-00001B2B0000}"/>
    <cellStyle name="60% - Accent3 16 2 3" xfId="11050" xr:uid="{00000000-0005-0000-0000-00001C2B0000}"/>
    <cellStyle name="60% - Accent3 16 2 3 2" xfId="11051" xr:uid="{00000000-0005-0000-0000-00001D2B0000}"/>
    <cellStyle name="60% - Accent3 16 2 3 2 2" xfId="11052" xr:uid="{00000000-0005-0000-0000-00001E2B0000}"/>
    <cellStyle name="60% - Accent3 16 2 3 3" xfId="11053" xr:uid="{00000000-0005-0000-0000-00001F2B0000}"/>
    <cellStyle name="60% - Accent3 16 2 3 4" xfId="11054" xr:uid="{00000000-0005-0000-0000-0000202B0000}"/>
    <cellStyle name="60% - Accent3 16 2 4" xfId="11055" xr:uid="{00000000-0005-0000-0000-0000212B0000}"/>
    <cellStyle name="60% - Accent3 16 2 4 2" xfId="11056" xr:uid="{00000000-0005-0000-0000-0000222B0000}"/>
    <cellStyle name="60% - Accent3 16 2 5" xfId="11057" xr:uid="{00000000-0005-0000-0000-0000232B0000}"/>
    <cellStyle name="60% - Accent3 16 2 6" xfId="11058" xr:uid="{00000000-0005-0000-0000-0000242B0000}"/>
    <cellStyle name="60% - Accent3 16 3" xfId="11059" xr:uid="{00000000-0005-0000-0000-0000252B0000}"/>
    <cellStyle name="60% - Accent3 16 3 2" xfId="11060" xr:uid="{00000000-0005-0000-0000-0000262B0000}"/>
    <cellStyle name="60% - Accent3 16 3 2 2" xfId="11061" xr:uid="{00000000-0005-0000-0000-0000272B0000}"/>
    <cellStyle name="60% - Accent3 16 3 3" xfId="11062" xr:uid="{00000000-0005-0000-0000-0000282B0000}"/>
    <cellStyle name="60% - Accent3 16 3 4" xfId="11063" xr:uid="{00000000-0005-0000-0000-0000292B0000}"/>
    <cellStyle name="60% - Accent3 16 4" xfId="11064" xr:uid="{00000000-0005-0000-0000-00002A2B0000}"/>
    <cellStyle name="60% - Accent3 16 4 2" xfId="11065" xr:uid="{00000000-0005-0000-0000-00002B2B0000}"/>
    <cellStyle name="60% - Accent3 16 5" xfId="11066" xr:uid="{00000000-0005-0000-0000-00002C2B0000}"/>
    <cellStyle name="60% - Accent3 16 6" xfId="11067" xr:uid="{00000000-0005-0000-0000-00002D2B0000}"/>
    <cellStyle name="60% - Accent3 17" xfId="11068" xr:uid="{00000000-0005-0000-0000-00002E2B0000}"/>
    <cellStyle name="60% - Accent3 17 2" xfId="11069" xr:uid="{00000000-0005-0000-0000-00002F2B0000}"/>
    <cellStyle name="60% - Accent3 17 2 2" xfId="11070" xr:uid="{00000000-0005-0000-0000-0000302B0000}"/>
    <cellStyle name="60% - Accent3 17 2 2 2" xfId="11071" xr:uid="{00000000-0005-0000-0000-0000312B0000}"/>
    <cellStyle name="60% - Accent3 17 2 2 2 2" xfId="11072" xr:uid="{00000000-0005-0000-0000-0000322B0000}"/>
    <cellStyle name="60% - Accent3 17 2 2 3" xfId="11073" xr:uid="{00000000-0005-0000-0000-0000332B0000}"/>
    <cellStyle name="60% - Accent3 17 2 2 4" xfId="11074" xr:uid="{00000000-0005-0000-0000-0000342B0000}"/>
    <cellStyle name="60% - Accent3 17 2 3" xfId="11075" xr:uid="{00000000-0005-0000-0000-0000352B0000}"/>
    <cellStyle name="60% - Accent3 17 2 3 2" xfId="11076" xr:uid="{00000000-0005-0000-0000-0000362B0000}"/>
    <cellStyle name="60% - Accent3 17 2 3 2 2" xfId="11077" xr:uid="{00000000-0005-0000-0000-0000372B0000}"/>
    <cellStyle name="60% - Accent3 17 2 3 3" xfId="11078" xr:uid="{00000000-0005-0000-0000-0000382B0000}"/>
    <cellStyle name="60% - Accent3 17 2 3 4" xfId="11079" xr:uid="{00000000-0005-0000-0000-0000392B0000}"/>
    <cellStyle name="60% - Accent3 17 2 4" xfId="11080" xr:uid="{00000000-0005-0000-0000-00003A2B0000}"/>
    <cellStyle name="60% - Accent3 17 2 4 2" xfId="11081" xr:uid="{00000000-0005-0000-0000-00003B2B0000}"/>
    <cellStyle name="60% - Accent3 17 2 5" xfId="11082" xr:uid="{00000000-0005-0000-0000-00003C2B0000}"/>
    <cellStyle name="60% - Accent3 17 2 6" xfId="11083" xr:uid="{00000000-0005-0000-0000-00003D2B0000}"/>
    <cellStyle name="60% - Accent3 17 3" xfId="11084" xr:uid="{00000000-0005-0000-0000-00003E2B0000}"/>
    <cellStyle name="60% - Accent3 17 3 2" xfId="11085" xr:uid="{00000000-0005-0000-0000-00003F2B0000}"/>
    <cellStyle name="60% - Accent3 17 3 2 2" xfId="11086" xr:uid="{00000000-0005-0000-0000-0000402B0000}"/>
    <cellStyle name="60% - Accent3 17 3 3" xfId="11087" xr:uid="{00000000-0005-0000-0000-0000412B0000}"/>
    <cellStyle name="60% - Accent3 17 3 4" xfId="11088" xr:uid="{00000000-0005-0000-0000-0000422B0000}"/>
    <cellStyle name="60% - Accent3 17 4" xfId="11089" xr:uid="{00000000-0005-0000-0000-0000432B0000}"/>
    <cellStyle name="60% - Accent3 17 4 2" xfId="11090" xr:uid="{00000000-0005-0000-0000-0000442B0000}"/>
    <cellStyle name="60% - Accent3 17 5" xfId="11091" xr:uid="{00000000-0005-0000-0000-0000452B0000}"/>
    <cellStyle name="60% - Accent3 17 6" xfId="11092" xr:uid="{00000000-0005-0000-0000-0000462B0000}"/>
    <cellStyle name="60% - Accent3 18" xfId="11093" xr:uid="{00000000-0005-0000-0000-0000472B0000}"/>
    <cellStyle name="60% - Accent3 18 2" xfId="11094" xr:uid="{00000000-0005-0000-0000-0000482B0000}"/>
    <cellStyle name="60% - Accent3 18 2 2" xfId="11095" xr:uid="{00000000-0005-0000-0000-0000492B0000}"/>
    <cellStyle name="60% - Accent3 18 2 2 2" xfId="11096" xr:uid="{00000000-0005-0000-0000-00004A2B0000}"/>
    <cellStyle name="60% - Accent3 18 2 2 2 2" xfId="11097" xr:uid="{00000000-0005-0000-0000-00004B2B0000}"/>
    <cellStyle name="60% - Accent3 18 2 2 3" xfId="11098" xr:uid="{00000000-0005-0000-0000-00004C2B0000}"/>
    <cellStyle name="60% - Accent3 18 2 2 4" xfId="11099" xr:uid="{00000000-0005-0000-0000-00004D2B0000}"/>
    <cellStyle name="60% - Accent3 18 2 3" xfId="11100" xr:uid="{00000000-0005-0000-0000-00004E2B0000}"/>
    <cellStyle name="60% - Accent3 18 2 3 2" xfId="11101" xr:uid="{00000000-0005-0000-0000-00004F2B0000}"/>
    <cellStyle name="60% - Accent3 18 2 3 2 2" xfId="11102" xr:uid="{00000000-0005-0000-0000-0000502B0000}"/>
    <cellStyle name="60% - Accent3 18 2 3 3" xfId="11103" xr:uid="{00000000-0005-0000-0000-0000512B0000}"/>
    <cellStyle name="60% - Accent3 18 2 3 4" xfId="11104" xr:uid="{00000000-0005-0000-0000-0000522B0000}"/>
    <cellStyle name="60% - Accent3 18 2 4" xfId="11105" xr:uid="{00000000-0005-0000-0000-0000532B0000}"/>
    <cellStyle name="60% - Accent3 18 2 4 2" xfId="11106" xr:uid="{00000000-0005-0000-0000-0000542B0000}"/>
    <cellStyle name="60% - Accent3 18 2 5" xfId="11107" xr:uid="{00000000-0005-0000-0000-0000552B0000}"/>
    <cellStyle name="60% - Accent3 18 2 6" xfId="11108" xr:uid="{00000000-0005-0000-0000-0000562B0000}"/>
    <cellStyle name="60% - Accent3 18 3" xfId="11109" xr:uid="{00000000-0005-0000-0000-0000572B0000}"/>
    <cellStyle name="60% - Accent3 18 3 2" xfId="11110" xr:uid="{00000000-0005-0000-0000-0000582B0000}"/>
    <cellStyle name="60% - Accent3 18 3 2 2" xfId="11111" xr:uid="{00000000-0005-0000-0000-0000592B0000}"/>
    <cellStyle name="60% - Accent3 18 3 3" xfId="11112" xr:uid="{00000000-0005-0000-0000-00005A2B0000}"/>
    <cellStyle name="60% - Accent3 18 3 4" xfId="11113" xr:uid="{00000000-0005-0000-0000-00005B2B0000}"/>
    <cellStyle name="60% - Accent3 18 4" xfId="11114" xr:uid="{00000000-0005-0000-0000-00005C2B0000}"/>
    <cellStyle name="60% - Accent3 18 4 2" xfId="11115" xr:uid="{00000000-0005-0000-0000-00005D2B0000}"/>
    <cellStyle name="60% - Accent3 18 5" xfId="11116" xr:uid="{00000000-0005-0000-0000-00005E2B0000}"/>
    <cellStyle name="60% - Accent3 18 6" xfId="11117" xr:uid="{00000000-0005-0000-0000-00005F2B0000}"/>
    <cellStyle name="60% - Accent3 19" xfId="11118" xr:uid="{00000000-0005-0000-0000-0000602B0000}"/>
    <cellStyle name="60% - Accent3 19 2" xfId="11119" xr:uid="{00000000-0005-0000-0000-0000612B0000}"/>
    <cellStyle name="60% - Accent3 19 2 2" xfId="11120" xr:uid="{00000000-0005-0000-0000-0000622B0000}"/>
    <cellStyle name="60% - Accent3 19 2 2 2" xfId="11121" xr:uid="{00000000-0005-0000-0000-0000632B0000}"/>
    <cellStyle name="60% - Accent3 19 2 2 2 2" xfId="11122" xr:uid="{00000000-0005-0000-0000-0000642B0000}"/>
    <cellStyle name="60% - Accent3 19 2 2 3" xfId="11123" xr:uid="{00000000-0005-0000-0000-0000652B0000}"/>
    <cellStyle name="60% - Accent3 19 2 2 4" xfId="11124" xr:uid="{00000000-0005-0000-0000-0000662B0000}"/>
    <cellStyle name="60% - Accent3 19 2 3" xfId="11125" xr:uid="{00000000-0005-0000-0000-0000672B0000}"/>
    <cellStyle name="60% - Accent3 19 2 3 2" xfId="11126" xr:uid="{00000000-0005-0000-0000-0000682B0000}"/>
    <cellStyle name="60% - Accent3 19 2 3 2 2" xfId="11127" xr:uid="{00000000-0005-0000-0000-0000692B0000}"/>
    <cellStyle name="60% - Accent3 19 2 3 3" xfId="11128" xr:uid="{00000000-0005-0000-0000-00006A2B0000}"/>
    <cellStyle name="60% - Accent3 19 2 3 4" xfId="11129" xr:uid="{00000000-0005-0000-0000-00006B2B0000}"/>
    <cellStyle name="60% - Accent3 19 2 4" xfId="11130" xr:uid="{00000000-0005-0000-0000-00006C2B0000}"/>
    <cellStyle name="60% - Accent3 19 2 4 2" xfId="11131" xr:uid="{00000000-0005-0000-0000-00006D2B0000}"/>
    <cellStyle name="60% - Accent3 19 2 5" xfId="11132" xr:uid="{00000000-0005-0000-0000-00006E2B0000}"/>
    <cellStyle name="60% - Accent3 19 2 6" xfId="11133" xr:uid="{00000000-0005-0000-0000-00006F2B0000}"/>
    <cellStyle name="60% - Accent3 19 3" xfId="11134" xr:uid="{00000000-0005-0000-0000-0000702B0000}"/>
    <cellStyle name="60% - Accent3 19 3 2" xfId="11135" xr:uid="{00000000-0005-0000-0000-0000712B0000}"/>
    <cellStyle name="60% - Accent3 19 3 2 2" xfId="11136" xr:uid="{00000000-0005-0000-0000-0000722B0000}"/>
    <cellStyle name="60% - Accent3 19 3 3" xfId="11137" xr:uid="{00000000-0005-0000-0000-0000732B0000}"/>
    <cellStyle name="60% - Accent3 19 3 4" xfId="11138" xr:uid="{00000000-0005-0000-0000-0000742B0000}"/>
    <cellStyle name="60% - Accent3 19 4" xfId="11139" xr:uid="{00000000-0005-0000-0000-0000752B0000}"/>
    <cellStyle name="60% - Accent3 19 4 2" xfId="11140" xr:uid="{00000000-0005-0000-0000-0000762B0000}"/>
    <cellStyle name="60% - Accent3 19 5" xfId="11141" xr:uid="{00000000-0005-0000-0000-0000772B0000}"/>
    <cellStyle name="60% - Accent3 19 6" xfId="11142" xr:uid="{00000000-0005-0000-0000-0000782B0000}"/>
    <cellStyle name="60% - Accent3 2" xfId="11143" xr:uid="{00000000-0005-0000-0000-0000792B0000}"/>
    <cellStyle name="60% - Accent3 2 10" xfId="11144" xr:uid="{00000000-0005-0000-0000-00007A2B0000}"/>
    <cellStyle name="60% - Accent3 2 10 2" xfId="11145" xr:uid="{00000000-0005-0000-0000-00007B2B0000}"/>
    <cellStyle name="60% - Accent3 2 11" xfId="11146" xr:uid="{00000000-0005-0000-0000-00007C2B0000}"/>
    <cellStyle name="60% - Accent3 2 12" xfId="11147" xr:uid="{00000000-0005-0000-0000-00007D2B0000}"/>
    <cellStyle name="60% - Accent3 2 13" xfId="11148" xr:uid="{00000000-0005-0000-0000-00007E2B0000}"/>
    <cellStyle name="60% - Accent3 2 2" xfId="11149" xr:uid="{00000000-0005-0000-0000-00007F2B0000}"/>
    <cellStyle name="60% - Accent3 2 2 2" xfId="11150" xr:uid="{00000000-0005-0000-0000-0000802B0000}"/>
    <cellStyle name="60% - Accent3 2 2 2 2" xfId="11151" xr:uid="{00000000-0005-0000-0000-0000812B0000}"/>
    <cellStyle name="60% - Accent3 2 2 2 2 2" xfId="11152" xr:uid="{00000000-0005-0000-0000-0000822B0000}"/>
    <cellStyle name="60% - Accent3 2 2 2 2 2 2" xfId="11153" xr:uid="{00000000-0005-0000-0000-0000832B0000}"/>
    <cellStyle name="60% - Accent3 2 2 2 2 3" xfId="11154" xr:uid="{00000000-0005-0000-0000-0000842B0000}"/>
    <cellStyle name="60% - Accent3 2 2 2 2 4" xfId="11155" xr:uid="{00000000-0005-0000-0000-0000852B0000}"/>
    <cellStyle name="60% - Accent3 2 2 2 2_2011-12 data" xfId="11156" xr:uid="{00000000-0005-0000-0000-0000862B0000}"/>
    <cellStyle name="60% - Accent3 2 2 2 3" xfId="11157" xr:uid="{00000000-0005-0000-0000-0000872B0000}"/>
    <cellStyle name="60% - Accent3 2 2 2 3 2" xfId="11158" xr:uid="{00000000-0005-0000-0000-0000882B0000}"/>
    <cellStyle name="60% - Accent3 2 2 2 3 2 2" xfId="11159" xr:uid="{00000000-0005-0000-0000-0000892B0000}"/>
    <cellStyle name="60% - Accent3 2 2 2 3 3" xfId="11160" xr:uid="{00000000-0005-0000-0000-00008A2B0000}"/>
    <cellStyle name="60% - Accent3 2 2 2 3 4" xfId="11161" xr:uid="{00000000-0005-0000-0000-00008B2B0000}"/>
    <cellStyle name="60% - Accent3 2 2 2 3_2011-12 data" xfId="11162" xr:uid="{00000000-0005-0000-0000-00008C2B0000}"/>
    <cellStyle name="60% - Accent3 2 2 2 4" xfId="11163" xr:uid="{00000000-0005-0000-0000-00008D2B0000}"/>
    <cellStyle name="60% - Accent3 2 2 2 4 2" xfId="11164" xr:uid="{00000000-0005-0000-0000-00008E2B0000}"/>
    <cellStyle name="60% - Accent3 2 2 2 5" xfId="11165" xr:uid="{00000000-0005-0000-0000-00008F2B0000}"/>
    <cellStyle name="60% - Accent3 2 2 2 6" xfId="11166" xr:uid="{00000000-0005-0000-0000-0000902B0000}"/>
    <cellStyle name="60% - Accent3 2 2 2_2011-12 data" xfId="11167" xr:uid="{00000000-0005-0000-0000-0000912B0000}"/>
    <cellStyle name="60% - Accent3 2 2 3" xfId="11168" xr:uid="{00000000-0005-0000-0000-0000922B0000}"/>
    <cellStyle name="60% - Accent3 2 2 3 2" xfId="11169" xr:uid="{00000000-0005-0000-0000-0000932B0000}"/>
    <cellStyle name="60% - Accent3 2 2 3 2 2" xfId="11170" xr:uid="{00000000-0005-0000-0000-0000942B0000}"/>
    <cellStyle name="60% - Accent3 2 2 3 3" xfId="11171" xr:uid="{00000000-0005-0000-0000-0000952B0000}"/>
    <cellStyle name="60% - Accent3 2 2 3 4" xfId="11172" xr:uid="{00000000-0005-0000-0000-0000962B0000}"/>
    <cellStyle name="60% - Accent3 2 2 3_2011-12 data" xfId="11173" xr:uid="{00000000-0005-0000-0000-0000972B0000}"/>
    <cellStyle name="60% - Accent3 2 2 4" xfId="11174" xr:uid="{00000000-0005-0000-0000-0000982B0000}"/>
    <cellStyle name="60% - Accent3 2 2 4 2" xfId="11175" xr:uid="{00000000-0005-0000-0000-0000992B0000}"/>
    <cellStyle name="60% - Accent3 2 2 5" xfId="11176" xr:uid="{00000000-0005-0000-0000-00009A2B0000}"/>
    <cellStyle name="60% - Accent3 2 2 6" xfId="11177" xr:uid="{00000000-0005-0000-0000-00009B2B0000}"/>
    <cellStyle name="60% - Accent3 2 2_2011-12 data" xfId="11178" xr:uid="{00000000-0005-0000-0000-00009C2B0000}"/>
    <cellStyle name="60% - Accent3 2 3" xfId="11179" xr:uid="{00000000-0005-0000-0000-00009D2B0000}"/>
    <cellStyle name="60% - Accent3 2 3 2" xfId="11180" xr:uid="{00000000-0005-0000-0000-00009E2B0000}"/>
    <cellStyle name="60% - Accent3 2 3 2 2" xfId="11181" xr:uid="{00000000-0005-0000-0000-00009F2B0000}"/>
    <cellStyle name="60% - Accent3 2 3 2 2 2" xfId="11182" xr:uid="{00000000-0005-0000-0000-0000A02B0000}"/>
    <cellStyle name="60% - Accent3 2 3 2 2 2 2" xfId="11183" xr:uid="{00000000-0005-0000-0000-0000A12B0000}"/>
    <cellStyle name="60% - Accent3 2 3 2 2 3" xfId="11184" xr:uid="{00000000-0005-0000-0000-0000A22B0000}"/>
    <cellStyle name="60% - Accent3 2 3 2 2 4" xfId="11185" xr:uid="{00000000-0005-0000-0000-0000A32B0000}"/>
    <cellStyle name="60% - Accent3 2 3 2 2_2011-12 data" xfId="11186" xr:uid="{00000000-0005-0000-0000-0000A42B0000}"/>
    <cellStyle name="60% - Accent3 2 3 2 3" xfId="11187" xr:uid="{00000000-0005-0000-0000-0000A52B0000}"/>
    <cellStyle name="60% - Accent3 2 3 2 3 2" xfId="11188" xr:uid="{00000000-0005-0000-0000-0000A62B0000}"/>
    <cellStyle name="60% - Accent3 2 3 2 3 2 2" xfId="11189" xr:uid="{00000000-0005-0000-0000-0000A72B0000}"/>
    <cellStyle name="60% - Accent3 2 3 2 3 3" xfId="11190" xr:uid="{00000000-0005-0000-0000-0000A82B0000}"/>
    <cellStyle name="60% - Accent3 2 3 2 3 4" xfId="11191" xr:uid="{00000000-0005-0000-0000-0000A92B0000}"/>
    <cellStyle name="60% - Accent3 2 3 2 3_2011-12 data" xfId="11192" xr:uid="{00000000-0005-0000-0000-0000AA2B0000}"/>
    <cellStyle name="60% - Accent3 2 3 2 4" xfId="11193" xr:uid="{00000000-0005-0000-0000-0000AB2B0000}"/>
    <cellStyle name="60% - Accent3 2 3 2 4 2" xfId="11194" xr:uid="{00000000-0005-0000-0000-0000AC2B0000}"/>
    <cellStyle name="60% - Accent3 2 3 2 5" xfId="11195" xr:uid="{00000000-0005-0000-0000-0000AD2B0000}"/>
    <cellStyle name="60% - Accent3 2 3 2 6" xfId="11196" xr:uid="{00000000-0005-0000-0000-0000AE2B0000}"/>
    <cellStyle name="60% - Accent3 2 3 2_2011-12 data" xfId="11197" xr:uid="{00000000-0005-0000-0000-0000AF2B0000}"/>
    <cellStyle name="60% - Accent3 2 3 3" xfId="11198" xr:uid="{00000000-0005-0000-0000-0000B02B0000}"/>
    <cellStyle name="60% - Accent3 2 3 3 2" xfId="11199" xr:uid="{00000000-0005-0000-0000-0000B12B0000}"/>
    <cellStyle name="60% - Accent3 2 3 3 2 2" xfId="11200" xr:uid="{00000000-0005-0000-0000-0000B22B0000}"/>
    <cellStyle name="60% - Accent3 2 3 3 3" xfId="11201" xr:uid="{00000000-0005-0000-0000-0000B32B0000}"/>
    <cellStyle name="60% - Accent3 2 3 3 4" xfId="11202" xr:uid="{00000000-0005-0000-0000-0000B42B0000}"/>
    <cellStyle name="60% - Accent3 2 3 3_2011-12 data" xfId="11203" xr:uid="{00000000-0005-0000-0000-0000B52B0000}"/>
    <cellStyle name="60% - Accent3 2 3 4" xfId="11204" xr:uid="{00000000-0005-0000-0000-0000B62B0000}"/>
    <cellStyle name="60% - Accent3 2 3 4 2" xfId="11205" xr:uid="{00000000-0005-0000-0000-0000B72B0000}"/>
    <cellStyle name="60% - Accent3 2 3 5" xfId="11206" xr:uid="{00000000-0005-0000-0000-0000B82B0000}"/>
    <cellStyle name="60% - Accent3 2 3 6" xfId="11207" xr:uid="{00000000-0005-0000-0000-0000B92B0000}"/>
    <cellStyle name="60% - Accent3 2 3_2011-12 data" xfId="11208" xr:uid="{00000000-0005-0000-0000-0000BA2B0000}"/>
    <cellStyle name="60% - Accent3 2 4" xfId="11209" xr:uid="{00000000-0005-0000-0000-0000BB2B0000}"/>
    <cellStyle name="60% - Accent3 2 4 2" xfId="11210" xr:uid="{00000000-0005-0000-0000-0000BC2B0000}"/>
    <cellStyle name="60% - Accent3 2 4 2 2" xfId="11211" xr:uid="{00000000-0005-0000-0000-0000BD2B0000}"/>
    <cellStyle name="60% - Accent3 2 4 2 2 2" xfId="11212" xr:uid="{00000000-0005-0000-0000-0000BE2B0000}"/>
    <cellStyle name="60% - Accent3 2 4 2 2 2 2" xfId="11213" xr:uid="{00000000-0005-0000-0000-0000BF2B0000}"/>
    <cellStyle name="60% - Accent3 2 4 2 2 3" xfId="11214" xr:uid="{00000000-0005-0000-0000-0000C02B0000}"/>
    <cellStyle name="60% - Accent3 2 4 2 2 4" xfId="11215" xr:uid="{00000000-0005-0000-0000-0000C12B0000}"/>
    <cellStyle name="60% - Accent3 2 4 2 2_2011-12 data" xfId="11216" xr:uid="{00000000-0005-0000-0000-0000C22B0000}"/>
    <cellStyle name="60% - Accent3 2 4 2 3" xfId="11217" xr:uid="{00000000-0005-0000-0000-0000C32B0000}"/>
    <cellStyle name="60% - Accent3 2 4 2 3 2" xfId="11218" xr:uid="{00000000-0005-0000-0000-0000C42B0000}"/>
    <cellStyle name="60% - Accent3 2 4 2 3 2 2" xfId="11219" xr:uid="{00000000-0005-0000-0000-0000C52B0000}"/>
    <cellStyle name="60% - Accent3 2 4 2 3 3" xfId="11220" xr:uid="{00000000-0005-0000-0000-0000C62B0000}"/>
    <cellStyle name="60% - Accent3 2 4 2 3 4" xfId="11221" xr:uid="{00000000-0005-0000-0000-0000C72B0000}"/>
    <cellStyle name="60% - Accent3 2 4 2 3_2011-12 data" xfId="11222" xr:uid="{00000000-0005-0000-0000-0000C82B0000}"/>
    <cellStyle name="60% - Accent3 2 4 2 4" xfId="11223" xr:uid="{00000000-0005-0000-0000-0000C92B0000}"/>
    <cellStyle name="60% - Accent3 2 4 2 4 2" xfId="11224" xr:uid="{00000000-0005-0000-0000-0000CA2B0000}"/>
    <cellStyle name="60% - Accent3 2 4 2 5" xfId="11225" xr:uid="{00000000-0005-0000-0000-0000CB2B0000}"/>
    <cellStyle name="60% - Accent3 2 4 2 6" xfId="11226" xr:uid="{00000000-0005-0000-0000-0000CC2B0000}"/>
    <cellStyle name="60% - Accent3 2 4 2_2011-12 data" xfId="11227" xr:uid="{00000000-0005-0000-0000-0000CD2B0000}"/>
    <cellStyle name="60% - Accent3 2 4 3" xfId="11228" xr:uid="{00000000-0005-0000-0000-0000CE2B0000}"/>
    <cellStyle name="60% - Accent3 2 4 3 2" xfId="11229" xr:uid="{00000000-0005-0000-0000-0000CF2B0000}"/>
    <cellStyle name="60% - Accent3 2 4 3 2 2" xfId="11230" xr:uid="{00000000-0005-0000-0000-0000D02B0000}"/>
    <cellStyle name="60% - Accent3 2 4 3 3" xfId="11231" xr:uid="{00000000-0005-0000-0000-0000D12B0000}"/>
    <cellStyle name="60% - Accent3 2 4 3 4" xfId="11232" xr:uid="{00000000-0005-0000-0000-0000D22B0000}"/>
    <cellStyle name="60% - Accent3 2 4 3_2011-12 data" xfId="11233" xr:uid="{00000000-0005-0000-0000-0000D32B0000}"/>
    <cellStyle name="60% - Accent3 2 4 4" xfId="11234" xr:uid="{00000000-0005-0000-0000-0000D42B0000}"/>
    <cellStyle name="60% - Accent3 2 4 4 2" xfId="11235" xr:uid="{00000000-0005-0000-0000-0000D52B0000}"/>
    <cellStyle name="60% - Accent3 2 4 5" xfId="11236" xr:uid="{00000000-0005-0000-0000-0000D62B0000}"/>
    <cellStyle name="60% - Accent3 2 4 6" xfId="11237" xr:uid="{00000000-0005-0000-0000-0000D72B0000}"/>
    <cellStyle name="60% - Accent3 2 4_2011-12 data" xfId="11238" xr:uid="{00000000-0005-0000-0000-0000D82B0000}"/>
    <cellStyle name="60% - Accent3 2 5" xfId="11239" xr:uid="{00000000-0005-0000-0000-0000D92B0000}"/>
    <cellStyle name="60% - Accent3 2 5 2" xfId="11240" xr:uid="{00000000-0005-0000-0000-0000DA2B0000}"/>
    <cellStyle name="60% - Accent3 2 5 2 2" xfId="11241" xr:uid="{00000000-0005-0000-0000-0000DB2B0000}"/>
    <cellStyle name="60% - Accent3 2 5 2 2 2" xfId="11242" xr:uid="{00000000-0005-0000-0000-0000DC2B0000}"/>
    <cellStyle name="60% - Accent3 2 5 2 2 2 2" xfId="11243" xr:uid="{00000000-0005-0000-0000-0000DD2B0000}"/>
    <cellStyle name="60% - Accent3 2 5 2 2 3" xfId="11244" xr:uid="{00000000-0005-0000-0000-0000DE2B0000}"/>
    <cellStyle name="60% - Accent3 2 5 2 2 4" xfId="11245" xr:uid="{00000000-0005-0000-0000-0000DF2B0000}"/>
    <cellStyle name="60% - Accent3 2 5 2 2_2011-12 data" xfId="11246" xr:uid="{00000000-0005-0000-0000-0000E02B0000}"/>
    <cellStyle name="60% - Accent3 2 5 2 3" xfId="11247" xr:uid="{00000000-0005-0000-0000-0000E12B0000}"/>
    <cellStyle name="60% - Accent3 2 5 2 3 2" xfId="11248" xr:uid="{00000000-0005-0000-0000-0000E22B0000}"/>
    <cellStyle name="60% - Accent3 2 5 2 3 2 2" xfId="11249" xr:uid="{00000000-0005-0000-0000-0000E32B0000}"/>
    <cellStyle name="60% - Accent3 2 5 2 3 3" xfId="11250" xr:uid="{00000000-0005-0000-0000-0000E42B0000}"/>
    <cellStyle name="60% - Accent3 2 5 2 3 4" xfId="11251" xr:uid="{00000000-0005-0000-0000-0000E52B0000}"/>
    <cellStyle name="60% - Accent3 2 5 2 3_2011-12 data" xfId="11252" xr:uid="{00000000-0005-0000-0000-0000E62B0000}"/>
    <cellStyle name="60% - Accent3 2 5 2 4" xfId="11253" xr:uid="{00000000-0005-0000-0000-0000E72B0000}"/>
    <cellStyle name="60% - Accent3 2 5 2 4 2" xfId="11254" xr:uid="{00000000-0005-0000-0000-0000E82B0000}"/>
    <cellStyle name="60% - Accent3 2 5 2 5" xfId="11255" xr:uid="{00000000-0005-0000-0000-0000E92B0000}"/>
    <cellStyle name="60% - Accent3 2 5 2 6" xfId="11256" xr:uid="{00000000-0005-0000-0000-0000EA2B0000}"/>
    <cellStyle name="60% - Accent3 2 5 2_2011-12 data" xfId="11257" xr:uid="{00000000-0005-0000-0000-0000EB2B0000}"/>
    <cellStyle name="60% - Accent3 2 5 3" xfId="11258" xr:uid="{00000000-0005-0000-0000-0000EC2B0000}"/>
    <cellStyle name="60% - Accent3 2 5 3 2" xfId="11259" xr:uid="{00000000-0005-0000-0000-0000ED2B0000}"/>
    <cellStyle name="60% - Accent3 2 5 3 2 2" xfId="11260" xr:uid="{00000000-0005-0000-0000-0000EE2B0000}"/>
    <cellStyle name="60% - Accent3 2 5 3 3" xfId="11261" xr:uid="{00000000-0005-0000-0000-0000EF2B0000}"/>
    <cellStyle name="60% - Accent3 2 5 3 4" xfId="11262" xr:uid="{00000000-0005-0000-0000-0000F02B0000}"/>
    <cellStyle name="60% - Accent3 2 5 3_2011-12 data" xfId="11263" xr:uid="{00000000-0005-0000-0000-0000F12B0000}"/>
    <cellStyle name="60% - Accent3 2 5 4" xfId="11264" xr:uid="{00000000-0005-0000-0000-0000F22B0000}"/>
    <cellStyle name="60% - Accent3 2 5 4 2" xfId="11265" xr:uid="{00000000-0005-0000-0000-0000F32B0000}"/>
    <cellStyle name="60% - Accent3 2 5 5" xfId="11266" xr:uid="{00000000-0005-0000-0000-0000F42B0000}"/>
    <cellStyle name="60% - Accent3 2 5 6" xfId="11267" xr:uid="{00000000-0005-0000-0000-0000F52B0000}"/>
    <cellStyle name="60% - Accent3 2 5_2011-12 data" xfId="11268" xr:uid="{00000000-0005-0000-0000-0000F62B0000}"/>
    <cellStyle name="60% - Accent3 2 6" xfId="11269" xr:uid="{00000000-0005-0000-0000-0000F72B0000}"/>
    <cellStyle name="60% - Accent3 2 6 2" xfId="11270" xr:uid="{00000000-0005-0000-0000-0000F82B0000}"/>
    <cellStyle name="60% - Accent3 2 6 2 2" xfId="11271" xr:uid="{00000000-0005-0000-0000-0000F92B0000}"/>
    <cellStyle name="60% - Accent3 2 6 2 2 2" xfId="11272" xr:uid="{00000000-0005-0000-0000-0000FA2B0000}"/>
    <cellStyle name="60% - Accent3 2 6 2 3" xfId="11273" xr:uid="{00000000-0005-0000-0000-0000FB2B0000}"/>
    <cellStyle name="60% - Accent3 2 6 2 4" xfId="11274" xr:uid="{00000000-0005-0000-0000-0000FC2B0000}"/>
    <cellStyle name="60% - Accent3 2 6 3" xfId="11275" xr:uid="{00000000-0005-0000-0000-0000FD2B0000}"/>
    <cellStyle name="60% - Accent3 2 6 3 2" xfId="11276" xr:uid="{00000000-0005-0000-0000-0000FE2B0000}"/>
    <cellStyle name="60% - Accent3 2 6 3 2 2" xfId="11277" xr:uid="{00000000-0005-0000-0000-0000FF2B0000}"/>
    <cellStyle name="60% - Accent3 2 6 3 3" xfId="11278" xr:uid="{00000000-0005-0000-0000-0000002C0000}"/>
    <cellStyle name="60% - Accent3 2 6 3 4" xfId="11279" xr:uid="{00000000-0005-0000-0000-0000012C0000}"/>
    <cellStyle name="60% - Accent3 2 6 4" xfId="11280" xr:uid="{00000000-0005-0000-0000-0000022C0000}"/>
    <cellStyle name="60% - Accent3 2 6 4 2" xfId="11281" xr:uid="{00000000-0005-0000-0000-0000032C0000}"/>
    <cellStyle name="60% - Accent3 2 6 5" xfId="11282" xr:uid="{00000000-0005-0000-0000-0000042C0000}"/>
    <cellStyle name="60% - Accent3 2 6 6" xfId="11283" xr:uid="{00000000-0005-0000-0000-0000052C0000}"/>
    <cellStyle name="60% - Accent3 2 7" xfId="11284" xr:uid="{00000000-0005-0000-0000-0000062C0000}"/>
    <cellStyle name="60% - Accent3 2 7 2" xfId="11285" xr:uid="{00000000-0005-0000-0000-0000072C0000}"/>
    <cellStyle name="60% - Accent3 2 7 2 2" xfId="11286" xr:uid="{00000000-0005-0000-0000-0000082C0000}"/>
    <cellStyle name="60% - Accent3 2 7 3" xfId="11287" xr:uid="{00000000-0005-0000-0000-0000092C0000}"/>
    <cellStyle name="60% - Accent3 2 7 4" xfId="11288" xr:uid="{00000000-0005-0000-0000-00000A2C0000}"/>
    <cellStyle name="60% - Accent3 2 8" xfId="11289" xr:uid="{00000000-0005-0000-0000-00000B2C0000}"/>
    <cellStyle name="60% - Accent3 2 8 2" xfId="11290" xr:uid="{00000000-0005-0000-0000-00000C2C0000}"/>
    <cellStyle name="60% - Accent3 2 9" xfId="11291" xr:uid="{00000000-0005-0000-0000-00000D2C0000}"/>
    <cellStyle name="60% - Accent3 2 9 2" xfId="11292" xr:uid="{00000000-0005-0000-0000-00000E2C0000}"/>
    <cellStyle name="60% - Accent3 20" xfId="11293" xr:uid="{00000000-0005-0000-0000-00000F2C0000}"/>
    <cellStyle name="60% - Accent3 20 2" xfId="11294" xr:uid="{00000000-0005-0000-0000-0000102C0000}"/>
    <cellStyle name="60% - Accent3 20 2 2" xfId="11295" xr:uid="{00000000-0005-0000-0000-0000112C0000}"/>
    <cellStyle name="60% - Accent3 20 2 2 2" xfId="11296" xr:uid="{00000000-0005-0000-0000-0000122C0000}"/>
    <cellStyle name="60% - Accent3 20 2 2 2 2" xfId="11297" xr:uid="{00000000-0005-0000-0000-0000132C0000}"/>
    <cellStyle name="60% - Accent3 20 2 2 3" xfId="11298" xr:uid="{00000000-0005-0000-0000-0000142C0000}"/>
    <cellStyle name="60% - Accent3 20 2 2 4" xfId="11299" xr:uid="{00000000-0005-0000-0000-0000152C0000}"/>
    <cellStyle name="60% - Accent3 20 2 3" xfId="11300" xr:uid="{00000000-0005-0000-0000-0000162C0000}"/>
    <cellStyle name="60% - Accent3 20 2 3 2" xfId="11301" xr:uid="{00000000-0005-0000-0000-0000172C0000}"/>
    <cellStyle name="60% - Accent3 20 2 3 2 2" xfId="11302" xr:uid="{00000000-0005-0000-0000-0000182C0000}"/>
    <cellStyle name="60% - Accent3 20 2 3 3" xfId="11303" xr:uid="{00000000-0005-0000-0000-0000192C0000}"/>
    <cellStyle name="60% - Accent3 20 2 3 4" xfId="11304" xr:uid="{00000000-0005-0000-0000-00001A2C0000}"/>
    <cellStyle name="60% - Accent3 20 2 4" xfId="11305" xr:uid="{00000000-0005-0000-0000-00001B2C0000}"/>
    <cellStyle name="60% - Accent3 20 2 4 2" xfId="11306" xr:uid="{00000000-0005-0000-0000-00001C2C0000}"/>
    <cellStyle name="60% - Accent3 20 2 5" xfId="11307" xr:uid="{00000000-0005-0000-0000-00001D2C0000}"/>
    <cellStyle name="60% - Accent3 20 2 6" xfId="11308" xr:uid="{00000000-0005-0000-0000-00001E2C0000}"/>
    <cellStyle name="60% - Accent3 20 3" xfId="11309" xr:uid="{00000000-0005-0000-0000-00001F2C0000}"/>
    <cellStyle name="60% - Accent3 20 3 2" xfId="11310" xr:uid="{00000000-0005-0000-0000-0000202C0000}"/>
    <cellStyle name="60% - Accent3 20 3 2 2" xfId="11311" xr:uid="{00000000-0005-0000-0000-0000212C0000}"/>
    <cellStyle name="60% - Accent3 20 3 3" xfId="11312" xr:uid="{00000000-0005-0000-0000-0000222C0000}"/>
    <cellStyle name="60% - Accent3 20 3 4" xfId="11313" xr:uid="{00000000-0005-0000-0000-0000232C0000}"/>
    <cellStyle name="60% - Accent3 20 4" xfId="11314" xr:uid="{00000000-0005-0000-0000-0000242C0000}"/>
    <cellStyle name="60% - Accent3 20 4 2" xfId="11315" xr:uid="{00000000-0005-0000-0000-0000252C0000}"/>
    <cellStyle name="60% - Accent3 20 5" xfId="11316" xr:uid="{00000000-0005-0000-0000-0000262C0000}"/>
    <cellStyle name="60% - Accent3 20 6" xfId="11317" xr:uid="{00000000-0005-0000-0000-0000272C0000}"/>
    <cellStyle name="60% - Accent3 21" xfId="11318" xr:uid="{00000000-0005-0000-0000-0000282C0000}"/>
    <cellStyle name="60% - Accent3 21 2" xfId="11319" xr:uid="{00000000-0005-0000-0000-0000292C0000}"/>
    <cellStyle name="60% - Accent3 21 2 2" xfId="11320" xr:uid="{00000000-0005-0000-0000-00002A2C0000}"/>
    <cellStyle name="60% - Accent3 21 2 2 2" xfId="11321" xr:uid="{00000000-0005-0000-0000-00002B2C0000}"/>
    <cellStyle name="60% - Accent3 21 2 3" xfId="11322" xr:uid="{00000000-0005-0000-0000-00002C2C0000}"/>
    <cellStyle name="60% - Accent3 21 2 4" xfId="11323" xr:uid="{00000000-0005-0000-0000-00002D2C0000}"/>
    <cellStyle name="60% - Accent3 21 2_2011-12 data" xfId="11324" xr:uid="{00000000-0005-0000-0000-00002E2C0000}"/>
    <cellStyle name="60% - Accent3 21 3" xfId="11325" xr:uid="{00000000-0005-0000-0000-00002F2C0000}"/>
    <cellStyle name="60% - Accent3 21 3 2" xfId="11326" xr:uid="{00000000-0005-0000-0000-0000302C0000}"/>
    <cellStyle name="60% - Accent3 21 3 2 2" xfId="11327" xr:uid="{00000000-0005-0000-0000-0000312C0000}"/>
    <cellStyle name="60% - Accent3 21 3 3" xfId="11328" xr:uid="{00000000-0005-0000-0000-0000322C0000}"/>
    <cellStyle name="60% - Accent3 21 3 4" xfId="11329" xr:uid="{00000000-0005-0000-0000-0000332C0000}"/>
    <cellStyle name="60% - Accent3 21 3_2011-12 data" xfId="11330" xr:uid="{00000000-0005-0000-0000-0000342C0000}"/>
    <cellStyle name="60% - Accent3 21 4" xfId="11331" xr:uid="{00000000-0005-0000-0000-0000352C0000}"/>
    <cellStyle name="60% - Accent3 21 4 2" xfId="11332" xr:uid="{00000000-0005-0000-0000-0000362C0000}"/>
    <cellStyle name="60% - Accent3 21 5" xfId="11333" xr:uid="{00000000-0005-0000-0000-0000372C0000}"/>
    <cellStyle name="60% - Accent3 21 6" xfId="11334" xr:uid="{00000000-0005-0000-0000-0000382C0000}"/>
    <cellStyle name="60% - Accent3 21_2011-12 data" xfId="11335" xr:uid="{00000000-0005-0000-0000-0000392C0000}"/>
    <cellStyle name="60% - Accent3 22" xfId="11336" xr:uid="{00000000-0005-0000-0000-00003A2C0000}"/>
    <cellStyle name="60% - Accent3 22 2" xfId="11337" xr:uid="{00000000-0005-0000-0000-00003B2C0000}"/>
    <cellStyle name="60% - Accent3 22 2 2" xfId="11338" xr:uid="{00000000-0005-0000-0000-00003C2C0000}"/>
    <cellStyle name="60% - Accent3 22 3" xfId="11339" xr:uid="{00000000-0005-0000-0000-00003D2C0000}"/>
    <cellStyle name="60% - Accent3 22 4" xfId="11340" xr:uid="{00000000-0005-0000-0000-00003E2C0000}"/>
    <cellStyle name="60% - Accent3 22_2011-12 data" xfId="11341" xr:uid="{00000000-0005-0000-0000-00003F2C0000}"/>
    <cellStyle name="60% - Accent3 23" xfId="11342" xr:uid="{00000000-0005-0000-0000-0000402C0000}"/>
    <cellStyle name="60% - Accent3 23 2" xfId="11343" xr:uid="{00000000-0005-0000-0000-0000412C0000}"/>
    <cellStyle name="60% - Accent3 23 2 2" xfId="11344" xr:uid="{00000000-0005-0000-0000-0000422C0000}"/>
    <cellStyle name="60% - Accent3 23 3" xfId="11345" xr:uid="{00000000-0005-0000-0000-0000432C0000}"/>
    <cellStyle name="60% - Accent3 23 4" xfId="11346" xr:uid="{00000000-0005-0000-0000-0000442C0000}"/>
    <cellStyle name="60% - Accent3 23_2011-12 data" xfId="11347" xr:uid="{00000000-0005-0000-0000-0000452C0000}"/>
    <cellStyle name="60% - Accent3 24" xfId="11348" xr:uid="{00000000-0005-0000-0000-0000462C0000}"/>
    <cellStyle name="60% - Accent3 24 2" xfId="11349" xr:uid="{00000000-0005-0000-0000-0000472C0000}"/>
    <cellStyle name="60% - Accent3 24 2 2" xfId="11350" xr:uid="{00000000-0005-0000-0000-0000482C0000}"/>
    <cellStyle name="60% - Accent3 24 3" xfId="11351" xr:uid="{00000000-0005-0000-0000-0000492C0000}"/>
    <cellStyle name="60% - Accent3 24 3 2" xfId="11352" xr:uid="{00000000-0005-0000-0000-00004A2C0000}"/>
    <cellStyle name="60% - Accent3 24 4" xfId="11353" xr:uid="{00000000-0005-0000-0000-00004B2C0000}"/>
    <cellStyle name="60% - Accent3 24 5" xfId="11354" xr:uid="{00000000-0005-0000-0000-00004C2C0000}"/>
    <cellStyle name="60% - Accent3 24_2011-12 data" xfId="11355" xr:uid="{00000000-0005-0000-0000-00004D2C0000}"/>
    <cellStyle name="60% - Accent3 25" xfId="11356" xr:uid="{00000000-0005-0000-0000-00004E2C0000}"/>
    <cellStyle name="60% - Accent3 25 2" xfId="11357" xr:uid="{00000000-0005-0000-0000-00004F2C0000}"/>
    <cellStyle name="60% - Accent3 25 2 2" xfId="11358" xr:uid="{00000000-0005-0000-0000-0000502C0000}"/>
    <cellStyle name="60% - Accent3 25 3" xfId="11359" xr:uid="{00000000-0005-0000-0000-0000512C0000}"/>
    <cellStyle name="60% - Accent3 25 3 2" xfId="11360" xr:uid="{00000000-0005-0000-0000-0000522C0000}"/>
    <cellStyle name="60% - Accent3 25 4" xfId="11361" xr:uid="{00000000-0005-0000-0000-0000532C0000}"/>
    <cellStyle name="60% - Accent3 25 5" xfId="11362" xr:uid="{00000000-0005-0000-0000-0000542C0000}"/>
    <cellStyle name="60% - Accent3 26" xfId="11363" xr:uid="{00000000-0005-0000-0000-0000552C0000}"/>
    <cellStyle name="60% - Accent3 26 2" xfId="11364" xr:uid="{00000000-0005-0000-0000-0000562C0000}"/>
    <cellStyle name="60% - Accent3 27" xfId="11365" xr:uid="{00000000-0005-0000-0000-0000572C0000}"/>
    <cellStyle name="60% - Accent3 27 2" xfId="11366" xr:uid="{00000000-0005-0000-0000-0000582C0000}"/>
    <cellStyle name="60% - Accent3 28" xfId="11367" xr:uid="{00000000-0005-0000-0000-0000592C0000}"/>
    <cellStyle name="60% - Accent3 28 2" xfId="11368" xr:uid="{00000000-0005-0000-0000-00005A2C0000}"/>
    <cellStyle name="60% - Accent3 29" xfId="11369" xr:uid="{00000000-0005-0000-0000-00005B2C0000}"/>
    <cellStyle name="60% - Accent3 29 2" xfId="11370" xr:uid="{00000000-0005-0000-0000-00005C2C0000}"/>
    <cellStyle name="60% - Accent3 3" xfId="11371" xr:uid="{00000000-0005-0000-0000-00005D2C0000}"/>
    <cellStyle name="60% - Accent3 3 2" xfId="11372" xr:uid="{00000000-0005-0000-0000-00005E2C0000}"/>
    <cellStyle name="60% - Accent3 3 2 2" xfId="11373" xr:uid="{00000000-0005-0000-0000-00005F2C0000}"/>
    <cellStyle name="60% - Accent3 3 2 2 2" xfId="11374" xr:uid="{00000000-0005-0000-0000-0000602C0000}"/>
    <cellStyle name="60% - Accent3 3 2 2 2 2" xfId="11375" xr:uid="{00000000-0005-0000-0000-0000612C0000}"/>
    <cellStyle name="60% - Accent3 3 2 2 3" xfId="11376" xr:uid="{00000000-0005-0000-0000-0000622C0000}"/>
    <cellStyle name="60% - Accent3 3 2 2 4" xfId="11377" xr:uid="{00000000-0005-0000-0000-0000632C0000}"/>
    <cellStyle name="60% - Accent3 3 2 2_2011-12 data" xfId="11378" xr:uid="{00000000-0005-0000-0000-0000642C0000}"/>
    <cellStyle name="60% - Accent3 3 2 3" xfId="11379" xr:uid="{00000000-0005-0000-0000-0000652C0000}"/>
    <cellStyle name="60% - Accent3 3 2 3 2" xfId="11380" xr:uid="{00000000-0005-0000-0000-0000662C0000}"/>
    <cellStyle name="60% - Accent3 3 2 3 2 2" xfId="11381" xr:uid="{00000000-0005-0000-0000-0000672C0000}"/>
    <cellStyle name="60% - Accent3 3 2 3 3" xfId="11382" xr:uid="{00000000-0005-0000-0000-0000682C0000}"/>
    <cellStyle name="60% - Accent3 3 2 3 4" xfId="11383" xr:uid="{00000000-0005-0000-0000-0000692C0000}"/>
    <cellStyle name="60% - Accent3 3 2 3_2011-12 data" xfId="11384" xr:uid="{00000000-0005-0000-0000-00006A2C0000}"/>
    <cellStyle name="60% - Accent3 3 2 4" xfId="11385" xr:uid="{00000000-0005-0000-0000-00006B2C0000}"/>
    <cellStyle name="60% - Accent3 3 2 4 2" xfId="11386" xr:uid="{00000000-0005-0000-0000-00006C2C0000}"/>
    <cellStyle name="60% - Accent3 3 2 5" xfId="11387" xr:uid="{00000000-0005-0000-0000-00006D2C0000}"/>
    <cellStyle name="60% - Accent3 3 2 6" xfId="11388" xr:uid="{00000000-0005-0000-0000-00006E2C0000}"/>
    <cellStyle name="60% - Accent3 3 2_2011-12 data" xfId="11389" xr:uid="{00000000-0005-0000-0000-00006F2C0000}"/>
    <cellStyle name="60% - Accent3 3 3" xfId="11390" xr:uid="{00000000-0005-0000-0000-0000702C0000}"/>
    <cellStyle name="60% - Accent3 3 3 2" xfId="11391" xr:uid="{00000000-0005-0000-0000-0000712C0000}"/>
    <cellStyle name="60% - Accent3 3 3 2 2" xfId="11392" xr:uid="{00000000-0005-0000-0000-0000722C0000}"/>
    <cellStyle name="60% - Accent3 3 3 3" xfId="11393" xr:uid="{00000000-0005-0000-0000-0000732C0000}"/>
    <cellStyle name="60% - Accent3 3 3 4" xfId="11394" xr:uid="{00000000-0005-0000-0000-0000742C0000}"/>
    <cellStyle name="60% - Accent3 3 3_2011-12 data" xfId="11395" xr:uid="{00000000-0005-0000-0000-0000752C0000}"/>
    <cellStyle name="60% - Accent3 3 4" xfId="11396" xr:uid="{00000000-0005-0000-0000-0000762C0000}"/>
    <cellStyle name="60% - Accent3 3 4 2" xfId="11397" xr:uid="{00000000-0005-0000-0000-0000772C0000}"/>
    <cellStyle name="60% - Accent3 3 5" xfId="11398" xr:uid="{00000000-0005-0000-0000-0000782C0000}"/>
    <cellStyle name="60% - Accent3 3 6" xfId="11399" xr:uid="{00000000-0005-0000-0000-0000792C0000}"/>
    <cellStyle name="60% - Accent3 3_2011-12 data" xfId="11400" xr:uid="{00000000-0005-0000-0000-00007A2C0000}"/>
    <cellStyle name="60% - Accent3 30" xfId="11401" xr:uid="{00000000-0005-0000-0000-00007B2C0000}"/>
    <cellStyle name="60% - Accent3 30 2" xfId="11402" xr:uid="{00000000-0005-0000-0000-00007C2C0000}"/>
    <cellStyle name="60% - Accent3 31" xfId="11403" xr:uid="{00000000-0005-0000-0000-00007D2C0000}"/>
    <cellStyle name="60% - Accent3 31 2" xfId="11404" xr:uid="{00000000-0005-0000-0000-00007E2C0000}"/>
    <cellStyle name="60% - Accent3 32" xfId="11405" xr:uid="{00000000-0005-0000-0000-00007F2C0000}"/>
    <cellStyle name="60% - Accent3 32 2" xfId="11406" xr:uid="{00000000-0005-0000-0000-0000802C0000}"/>
    <cellStyle name="60% - Accent3 33" xfId="11407" xr:uid="{00000000-0005-0000-0000-0000812C0000}"/>
    <cellStyle name="60% - Accent3 33 2" xfId="11408" xr:uid="{00000000-0005-0000-0000-0000822C0000}"/>
    <cellStyle name="60% - Accent3 34" xfId="11409" xr:uid="{00000000-0005-0000-0000-0000832C0000}"/>
    <cellStyle name="60% - Accent3 34 2" xfId="11410" xr:uid="{00000000-0005-0000-0000-0000842C0000}"/>
    <cellStyle name="60% - Accent3 35" xfId="11411" xr:uid="{00000000-0005-0000-0000-0000852C0000}"/>
    <cellStyle name="60% - Accent3 36" xfId="11412" xr:uid="{00000000-0005-0000-0000-0000862C0000}"/>
    <cellStyle name="60% - Accent3 37" xfId="11413" xr:uid="{00000000-0005-0000-0000-0000872C0000}"/>
    <cellStyle name="60% - Accent3 37 2" xfId="11414" xr:uid="{00000000-0005-0000-0000-0000882C0000}"/>
    <cellStyle name="60% - Accent3 38" xfId="11415" xr:uid="{00000000-0005-0000-0000-0000892C0000}"/>
    <cellStyle name="60% - Accent3 39" xfId="11416" xr:uid="{00000000-0005-0000-0000-00008A2C0000}"/>
    <cellStyle name="60% - Accent3 4" xfId="11417" xr:uid="{00000000-0005-0000-0000-00008B2C0000}"/>
    <cellStyle name="60% - Accent3 4 2" xfId="11418" xr:uid="{00000000-0005-0000-0000-00008C2C0000}"/>
    <cellStyle name="60% - Accent3 4 2 2" xfId="11419" xr:uid="{00000000-0005-0000-0000-00008D2C0000}"/>
    <cellStyle name="60% - Accent3 4 2 2 2" xfId="11420" xr:uid="{00000000-0005-0000-0000-00008E2C0000}"/>
    <cellStyle name="60% - Accent3 4 2 2 2 2" xfId="11421" xr:uid="{00000000-0005-0000-0000-00008F2C0000}"/>
    <cellStyle name="60% - Accent3 4 2 2 3" xfId="11422" xr:uid="{00000000-0005-0000-0000-0000902C0000}"/>
    <cellStyle name="60% - Accent3 4 2 2 4" xfId="11423" xr:uid="{00000000-0005-0000-0000-0000912C0000}"/>
    <cellStyle name="60% - Accent3 4 2 2_2011-12 data" xfId="11424" xr:uid="{00000000-0005-0000-0000-0000922C0000}"/>
    <cellStyle name="60% - Accent3 4 2 3" xfId="11425" xr:uid="{00000000-0005-0000-0000-0000932C0000}"/>
    <cellStyle name="60% - Accent3 4 2 3 2" xfId="11426" xr:uid="{00000000-0005-0000-0000-0000942C0000}"/>
    <cellStyle name="60% - Accent3 4 2 3 2 2" xfId="11427" xr:uid="{00000000-0005-0000-0000-0000952C0000}"/>
    <cellStyle name="60% - Accent3 4 2 3 3" xfId="11428" xr:uid="{00000000-0005-0000-0000-0000962C0000}"/>
    <cellStyle name="60% - Accent3 4 2 3 4" xfId="11429" xr:uid="{00000000-0005-0000-0000-0000972C0000}"/>
    <cellStyle name="60% - Accent3 4 2 3_2011-12 data" xfId="11430" xr:uid="{00000000-0005-0000-0000-0000982C0000}"/>
    <cellStyle name="60% - Accent3 4 2 4" xfId="11431" xr:uid="{00000000-0005-0000-0000-0000992C0000}"/>
    <cellStyle name="60% - Accent3 4 2 4 2" xfId="11432" xr:uid="{00000000-0005-0000-0000-00009A2C0000}"/>
    <cellStyle name="60% - Accent3 4 2 5" xfId="11433" xr:uid="{00000000-0005-0000-0000-00009B2C0000}"/>
    <cellStyle name="60% - Accent3 4 2 6" xfId="11434" xr:uid="{00000000-0005-0000-0000-00009C2C0000}"/>
    <cellStyle name="60% - Accent3 4 2_2011-12 data" xfId="11435" xr:uid="{00000000-0005-0000-0000-00009D2C0000}"/>
    <cellStyle name="60% - Accent3 4 3" xfId="11436" xr:uid="{00000000-0005-0000-0000-00009E2C0000}"/>
    <cellStyle name="60% - Accent3 4 3 2" xfId="11437" xr:uid="{00000000-0005-0000-0000-00009F2C0000}"/>
    <cellStyle name="60% - Accent3 4 3 2 2" xfId="11438" xr:uid="{00000000-0005-0000-0000-0000A02C0000}"/>
    <cellStyle name="60% - Accent3 4 3 3" xfId="11439" xr:uid="{00000000-0005-0000-0000-0000A12C0000}"/>
    <cellStyle name="60% - Accent3 4 3 4" xfId="11440" xr:uid="{00000000-0005-0000-0000-0000A22C0000}"/>
    <cellStyle name="60% - Accent3 4 3_2011-12 data" xfId="11441" xr:uid="{00000000-0005-0000-0000-0000A32C0000}"/>
    <cellStyle name="60% - Accent3 4 4" xfId="11442" xr:uid="{00000000-0005-0000-0000-0000A42C0000}"/>
    <cellStyle name="60% - Accent3 4 4 2" xfId="11443" xr:uid="{00000000-0005-0000-0000-0000A52C0000}"/>
    <cellStyle name="60% - Accent3 4 5" xfId="11444" xr:uid="{00000000-0005-0000-0000-0000A62C0000}"/>
    <cellStyle name="60% - Accent3 4 6" xfId="11445" xr:uid="{00000000-0005-0000-0000-0000A72C0000}"/>
    <cellStyle name="60% - Accent3 4_2011-12 data" xfId="11446" xr:uid="{00000000-0005-0000-0000-0000A82C0000}"/>
    <cellStyle name="60% - Accent3 40" xfId="11447" xr:uid="{00000000-0005-0000-0000-0000A92C0000}"/>
    <cellStyle name="60% - Accent3 41" xfId="11448" xr:uid="{00000000-0005-0000-0000-0000AA2C0000}"/>
    <cellStyle name="60% - Accent3 42" xfId="11449" xr:uid="{00000000-0005-0000-0000-0000AB2C0000}"/>
    <cellStyle name="60% - Accent3 43" xfId="11450" xr:uid="{00000000-0005-0000-0000-0000AC2C0000}"/>
    <cellStyle name="60% - Accent3 44" xfId="11451" xr:uid="{00000000-0005-0000-0000-0000AD2C0000}"/>
    <cellStyle name="60% - Accent3 45" xfId="11452" xr:uid="{00000000-0005-0000-0000-0000AE2C0000}"/>
    <cellStyle name="60% - Accent3 46" xfId="11453" xr:uid="{00000000-0005-0000-0000-0000AF2C0000}"/>
    <cellStyle name="60% - Accent3 47" xfId="11454" xr:uid="{00000000-0005-0000-0000-0000B02C0000}"/>
    <cellStyle name="60% - Accent3 48" xfId="11455" xr:uid="{00000000-0005-0000-0000-0000B12C0000}"/>
    <cellStyle name="60% - Accent3 49" xfId="11456" xr:uid="{00000000-0005-0000-0000-0000B22C0000}"/>
    <cellStyle name="60% - Accent3 5" xfId="11457" xr:uid="{00000000-0005-0000-0000-0000B32C0000}"/>
    <cellStyle name="60% - Accent3 5 2" xfId="11458" xr:uid="{00000000-0005-0000-0000-0000B42C0000}"/>
    <cellStyle name="60% - Accent3 5 2 2" xfId="11459" xr:uid="{00000000-0005-0000-0000-0000B52C0000}"/>
    <cellStyle name="60% - Accent3 5 2 2 2" xfId="11460" xr:uid="{00000000-0005-0000-0000-0000B62C0000}"/>
    <cellStyle name="60% - Accent3 5 2 2 2 2" xfId="11461" xr:uid="{00000000-0005-0000-0000-0000B72C0000}"/>
    <cellStyle name="60% - Accent3 5 2 2 3" xfId="11462" xr:uid="{00000000-0005-0000-0000-0000B82C0000}"/>
    <cellStyle name="60% - Accent3 5 2 2 4" xfId="11463" xr:uid="{00000000-0005-0000-0000-0000B92C0000}"/>
    <cellStyle name="60% - Accent3 5 2 2_2011-12 data" xfId="11464" xr:uid="{00000000-0005-0000-0000-0000BA2C0000}"/>
    <cellStyle name="60% - Accent3 5 2 3" xfId="11465" xr:uid="{00000000-0005-0000-0000-0000BB2C0000}"/>
    <cellStyle name="60% - Accent3 5 2 3 2" xfId="11466" xr:uid="{00000000-0005-0000-0000-0000BC2C0000}"/>
    <cellStyle name="60% - Accent3 5 2 3 2 2" xfId="11467" xr:uid="{00000000-0005-0000-0000-0000BD2C0000}"/>
    <cellStyle name="60% - Accent3 5 2 3 3" xfId="11468" xr:uid="{00000000-0005-0000-0000-0000BE2C0000}"/>
    <cellStyle name="60% - Accent3 5 2 3 4" xfId="11469" xr:uid="{00000000-0005-0000-0000-0000BF2C0000}"/>
    <cellStyle name="60% - Accent3 5 2 3_2011-12 data" xfId="11470" xr:uid="{00000000-0005-0000-0000-0000C02C0000}"/>
    <cellStyle name="60% - Accent3 5 2 4" xfId="11471" xr:uid="{00000000-0005-0000-0000-0000C12C0000}"/>
    <cellStyle name="60% - Accent3 5 2 4 2" xfId="11472" xr:uid="{00000000-0005-0000-0000-0000C22C0000}"/>
    <cellStyle name="60% - Accent3 5 2 5" xfId="11473" xr:uid="{00000000-0005-0000-0000-0000C32C0000}"/>
    <cellStyle name="60% - Accent3 5 2 6" xfId="11474" xr:uid="{00000000-0005-0000-0000-0000C42C0000}"/>
    <cellStyle name="60% - Accent3 5 2_2011-12 data" xfId="11475" xr:uid="{00000000-0005-0000-0000-0000C52C0000}"/>
    <cellStyle name="60% - Accent3 5 3" xfId="11476" xr:uid="{00000000-0005-0000-0000-0000C62C0000}"/>
    <cellStyle name="60% - Accent3 5 3 2" xfId="11477" xr:uid="{00000000-0005-0000-0000-0000C72C0000}"/>
    <cellStyle name="60% - Accent3 5 3 2 2" xfId="11478" xr:uid="{00000000-0005-0000-0000-0000C82C0000}"/>
    <cellStyle name="60% - Accent3 5 3 3" xfId="11479" xr:uid="{00000000-0005-0000-0000-0000C92C0000}"/>
    <cellStyle name="60% - Accent3 5 3 4" xfId="11480" xr:uid="{00000000-0005-0000-0000-0000CA2C0000}"/>
    <cellStyle name="60% - Accent3 5 3_2011-12 data" xfId="11481" xr:uid="{00000000-0005-0000-0000-0000CB2C0000}"/>
    <cellStyle name="60% - Accent3 5 4" xfId="11482" xr:uid="{00000000-0005-0000-0000-0000CC2C0000}"/>
    <cellStyle name="60% - Accent3 5 4 2" xfId="11483" xr:uid="{00000000-0005-0000-0000-0000CD2C0000}"/>
    <cellStyle name="60% - Accent3 5 5" xfId="11484" xr:uid="{00000000-0005-0000-0000-0000CE2C0000}"/>
    <cellStyle name="60% - Accent3 5 6" xfId="11485" xr:uid="{00000000-0005-0000-0000-0000CF2C0000}"/>
    <cellStyle name="60% - Accent3 5_2011-12 data" xfId="11486" xr:uid="{00000000-0005-0000-0000-0000D02C0000}"/>
    <cellStyle name="60% - Accent3 50" xfId="11487" xr:uid="{00000000-0005-0000-0000-0000D12C0000}"/>
    <cellStyle name="60% - Accent3 51" xfId="11488" xr:uid="{00000000-0005-0000-0000-0000D22C0000}"/>
    <cellStyle name="60% - Accent3 52" xfId="11489" xr:uid="{00000000-0005-0000-0000-0000D32C0000}"/>
    <cellStyle name="60% - Accent3 53" xfId="11490" xr:uid="{00000000-0005-0000-0000-0000D42C0000}"/>
    <cellStyle name="60% - Accent3 54" xfId="11491" xr:uid="{00000000-0005-0000-0000-0000D52C0000}"/>
    <cellStyle name="60% - Accent3 55" xfId="11492" xr:uid="{00000000-0005-0000-0000-0000D62C0000}"/>
    <cellStyle name="60% - Accent3 56" xfId="11493" xr:uid="{00000000-0005-0000-0000-0000D72C0000}"/>
    <cellStyle name="60% - Accent3 57" xfId="11494" xr:uid="{00000000-0005-0000-0000-0000D82C0000}"/>
    <cellStyle name="60% - Accent3 58" xfId="11495" xr:uid="{00000000-0005-0000-0000-0000D92C0000}"/>
    <cellStyle name="60% - Accent3 59" xfId="11496" xr:uid="{00000000-0005-0000-0000-0000DA2C0000}"/>
    <cellStyle name="60% - Accent3 6" xfId="11497" xr:uid="{00000000-0005-0000-0000-0000DB2C0000}"/>
    <cellStyle name="60% - Accent3 6 2" xfId="11498" xr:uid="{00000000-0005-0000-0000-0000DC2C0000}"/>
    <cellStyle name="60% - Accent3 6 2 2" xfId="11499" xr:uid="{00000000-0005-0000-0000-0000DD2C0000}"/>
    <cellStyle name="60% - Accent3 6 2 2 2" xfId="11500" xr:uid="{00000000-0005-0000-0000-0000DE2C0000}"/>
    <cellStyle name="60% - Accent3 6 2 2 2 2" xfId="11501" xr:uid="{00000000-0005-0000-0000-0000DF2C0000}"/>
    <cellStyle name="60% - Accent3 6 2 2 3" xfId="11502" xr:uid="{00000000-0005-0000-0000-0000E02C0000}"/>
    <cellStyle name="60% - Accent3 6 2 2 4" xfId="11503" xr:uid="{00000000-0005-0000-0000-0000E12C0000}"/>
    <cellStyle name="60% - Accent3 6 2 2_2011-12 data" xfId="11504" xr:uid="{00000000-0005-0000-0000-0000E22C0000}"/>
    <cellStyle name="60% - Accent3 6 2 3" xfId="11505" xr:uid="{00000000-0005-0000-0000-0000E32C0000}"/>
    <cellStyle name="60% - Accent3 6 2 3 2" xfId="11506" xr:uid="{00000000-0005-0000-0000-0000E42C0000}"/>
    <cellStyle name="60% - Accent3 6 2 3 2 2" xfId="11507" xr:uid="{00000000-0005-0000-0000-0000E52C0000}"/>
    <cellStyle name="60% - Accent3 6 2 3 3" xfId="11508" xr:uid="{00000000-0005-0000-0000-0000E62C0000}"/>
    <cellStyle name="60% - Accent3 6 2 3 4" xfId="11509" xr:uid="{00000000-0005-0000-0000-0000E72C0000}"/>
    <cellStyle name="60% - Accent3 6 2 3_2011-12 data" xfId="11510" xr:uid="{00000000-0005-0000-0000-0000E82C0000}"/>
    <cellStyle name="60% - Accent3 6 2 4" xfId="11511" xr:uid="{00000000-0005-0000-0000-0000E92C0000}"/>
    <cellStyle name="60% - Accent3 6 2 4 2" xfId="11512" xr:uid="{00000000-0005-0000-0000-0000EA2C0000}"/>
    <cellStyle name="60% - Accent3 6 2 5" xfId="11513" xr:uid="{00000000-0005-0000-0000-0000EB2C0000}"/>
    <cellStyle name="60% - Accent3 6 2 6" xfId="11514" xr:uid="{00000000-0005-0000-0000-0000EC2C0000}"/>
    <cellStyle name="60% - Accent3 6 2_2011-12 data" xfId="11515" xr:uid="{00000000-0005-0000-0000-0000ED2C0000}"/>
    <cellStyle name="60% - Accent3 6 3" xfId="11516" xr:uid="{00000000-0005-0000-0000-0000EE2C0000}"/>
    <cellStyle name="60% - Accent3 6 3 2" xfId="11517" xr:uid="{00000000-0005-0000-0000-0000EF2C0000}"/>
    <cellStyle name="60% - Accent3 6 3 2 2" xfId="11518" xr:uid="{00000000-0005-0000-0000-0000F02C0000}"/>
    <cellStyle name="60% - Accent3 6 3 3" xfId="11519" xr:uid="{00000000-0005-0000-0000-0000F12C0000}"/>
    <cellStyle name="60% - Accent3 6 3 4" xfId="11520" xr:uid="{00000000-0005-0000-0000-0000F22C0000}"/>
    <cellStyle name="60% - Accent3 6 3_2011-12 data" xfId="11521" xr:uid="{00000000-0005-0000-0000-0000F32C0000}"/>
    <cellStyle name="60% - Accent3 6 4" xfId="11522" xr:uid="{00000000-0005-0000-0000-0000F42C0000}"/>
    <cellStyle name="60% - Accent3 6 4 2" xfId="11523" xr:uid="{00000000-0005-0000-0000-0000F52C0000}"/>
    <cellStyle name="60% - Accent3 6 5" xfId="11524" xr:uid="{00000000-0005-0000-0000-0000F62C0000}"/>
    <cellStyle name="60% - Accent3 6 6" xfId="11525" xr:uid="{00000000-0005-0000-0000-0000F72C0000}"/>
    <cellStyle name="60% - Accent3 6_2011-12 data" xfId="11526" xr:uid="{00000000-0005-0000-0000-0000F82C0000}"/>
    <cellStyle name="60% - Accent3 60" xfId="11527" xr:uid="{00000000-0005-0000-0000-0000F92C0000}"/>
    <cellStyle name="60% - Accent3 61" xfId="11528" xr:uid="{00000000-0005-0000-0000-0000FA2C0000}"/>
    <cellStyle name="60% - Accent3 62" xfId="11529" xr:uid="{00000000-0005-0000-0000-0000FB2C0000}"/>
    <cellStyle name="60% - Accent3 63" xfId="11530" xr:uid="{00000000-0005-0000-0000-0000FC2C0000}"/>
    <cellStyle name="60% - Accent3 64" xfId="11531" xr:uid="{00000000-0005-0000-0000-0000FD2C0000}"/>
    <cellStyle name="60% - Accent3 65" xfId="11532" xr:uid="{00000000-0005-0000-0000-0000FE2C0000}"/>
    <cellStyle name="60% - Accent3 66" xfId="11533" xr:uid="{00000000-0005-0000-0000-0000FF2C0000}"/>
    <cellStyle name="60% - Accent3 67" xfId="11534" xr:uid="{00000000-0005-0000-0000-0000002D0000}"/>
    <cellStyle name="60% - Accent3 68" xfId="11535" xr:uid="{00000000-0005-0000-0000-0000012D0000}"/>
    <cellStyle name="60% - Accent3 69" xfId="11536" xr:uid="{00000000-0005-0000-0000-0000022D0000}"/>
    <cellStyle name="60% - Accent3 7" xfId="11537" xr:uid="{00000000-0005-0000-0000-0000032D0000}"/>
    <cellStyle name="60% - Accent3 7 2" xfId="11538" xr:uid="{00000000-0005-0000-0000-0000042D0000}"/>
    <cellStyle name="60% - Accent3 7 2 2" xfId="11539" xr:uid="{00000000-0005-0000-0000-0000052D0000}"/>
    <cellStyle name="60% - Accent3 7 2 2 2" xfId="11540" xr:uid="{00000000-0005-0000-0000-0000062D0000}"/>
    <cellStyle name="60% - Accent3 7 2 2 2 2" xfId="11541" xr:uid="{00000000-0005-0000-0000-0000072D0000}"/>
    <cellStyle name="60% - Accent3 7 2 2 3" xfId="11542" xr:uid="{00000000-0005-0000-0000-0000082D0000}"/>
    <cellStyle name="60% - Accent3 7 2 2 4" xfId="11543" xr:uid="{00000000-0005-0000-0000-0000092D0000}"/>
    <cellStyle name="60% - Accent3 7 2 3" xfId="11544" xr:uid="{00000000-0005-0000-0000-00000A2D0000}"/>
    <cellStyle name="60% - Accent3 7 2 3 2" xfId="11545" xr:uid="{00000000-0005-0000-0000-00000B2D0000}"/>
    <cellStyle name="60% - Accent3 7 2 3 2 2" xfId="11546" xr:uid="{00000000-0005-0000-0000-00000C2D0000}"/>
    <cellStyle name="60% - Accent3 7 2 3 3" xfId="11547" xr:uid="{00000000-0005-0000-0000-00000D2D0000}"/>
    <cellStyle name="60% - Accent3 7 2 3 4" xfId="11548" xr:uid="{00000000-0005-0000-0000-00000E2D0000}"/>
    <cellStyle name="60% - Accent3 7 2 4" xfId="11549" xr:uid="{00000000-0005-0000-0000-00000F2D0000}"/>
    <cellStyle name="60% - Accent3 7 2 4 2" xfId="11550" xr:uid="{00000000-0005-0000-0000-0000102D0000}"/>
    <cellStyle name="60% - Accent3 7 2 5" xfId="11551" xr:uid="{00000000-0005-0000-0000-0000112D0000}"/>
    <cellStyle name="60% - Accent3 7 2 6" xfId="11552" xr:uid="{00000000-0005-0000-0000-0000122D0000}"/>
    <cellStyle name="60% - Accent3 7 3" xfId="11553" xr:uid="{00000000-0005-0000-0000-0000132D0000}"/>
    <cellStyle name="60% - Accent3 7 3 2" xfId="11554" xr:uid="{00000000-0005-0000-0000-0000142D0000}"/>
    <cellStyle name="60% - Accent3 7 3 2 2" xfId="11555" xr:uid="{00000000-0005-0000-0000-0000152D0000}"/>
    <cellStyle name="60% - Accent3 7 3 3" xfId="11556" xr:uid="{00000000-0005-0000-0000-0000162D0000}"/>
    <cellStyle name="60% - Accent3 7 3 4" xfId="11557" xr:uid="{00000000-0005-0000-0000-0000172D0000}"/>
    <cellStyle name="60% - Accent3 7 4" xfId="11558" xr:uid="{00000000-0005-0000-0000-0000182D0000}"/>
    <cellStyle name="60% - Accent3 7 4 2" xfId="11559" xr:uid="{00000000-0005-0000-0000-0000192D0000}"/>
    <cellStyle name="60% - Accent3 7 5" xfId="11560" xr:uid="{00000000-0005-0000-0000-00001A2D0000}"/>
    <cellStyle name="60% - Accent3 7 6" xfId="11561" xr:uid="{00000000-0005-0000-0000-00001B2D0000}"/>
    <cellStyle name="60% - Accent3 70" xfId="11562" xr:uid="{00000000-0005-0000-0000-00001C2D0000}"/>
    <cellStyle name="60% - Accent3 71" xfId="11563" xr:uid="{00000000-0005-0000-0000-00001D2D0000}"/>
    <cellStyle name="60% - Accent3 72" xfId="11564" xr:uid="{00000000-0005-0000-0000-00001E2D0000}"/>
    <cellStyle name="60% - Accent3 73" xfId="11565" xr:uid="{00000000-0005-0000-0000-00001F2D0000}"/>
    <cellStyle name="60% - Accent3 74" xfId="11566" xr:uid="{00000000-0005-0000-0000-0000202D0000}"/>
    <cellStyle name="60% - Accent3 75" xfId="11567" xr:uid="{00000000-0005-0000-0000-0000212D0000}"/>
    <cellStyle name="60% - Accent3 76" xfId="11568" xr:uid="{00000000-0005-0000-0000-0000222D0000}"/>
    <cellStyle name="60% - Accent3 77" xfId="11569" xr:uid="{00000000-0005-0000-0000-0000232D0000}"/>
    <cellStyle name="60% - Accent3 78" xfId="11570" xr:uid="{00000000-0005-0000-0000-0000242D0000}"/>
    <cellStyle name="60% - Accent3 79" xfId="11571" xr:uid="{00000000-0005-0000-0000-0000252D0000}"/>
    <cellStyle name="60% - Accent3 8" xfId="11572" xr:uid="{00000000-0005-0000-0000-0000262D0000}"/>
    <cellStyle name="60% - Accent3 8 2" xfId="11573" xr:uid="{00000000-0005-0000-0000-0000272D0000}"/>
    <cellStyle name="60% - Accent3 8 2 2" xfId="11574" xr:uid="{00000000-0005-0000-0000-0000282D0000}"/>
    <cellStyle name="60% - Accent3 8 2 2 2" xfId="11575" xr:uid="{00000000-0005-0000-0000-0000292D0000}"/>
    <cellStyle name="60% - Accent3 8 2 2 2 2" xfId="11576" xr:uid="{00000000-0005-0000-0000-00002A2D0000}"/>
    <cellStyle name="60% - Accent3 8 2 2 3" xfId="11577" xr:uid="{00000000-0005-0000-0000-00002B2D0000}"/>
    <cellStyle name="60% - Accent3 8 2 2 4" xfId="11578" xr:uid="{00000000-0005-0000-0000-00002C2D0000}"/>
    <cellStyle name="60% - Accent3 8 2 3" xfId="11579" xr:uid="{00000000-0005-0000-0000-00002D2D0000}"/>
    <cellStyle name="60% - Accent3 8 2 3 2" xfId="11580" xr:uid="{00000000-0005-0000-0000-00002E2D0000}"/>
    <cellStyle name="60% - Accent3 8 2 3 2 2" xfId="11581" xr:uid="{00000000-0005-0000-0000-00002F2D0000}"/>
    <cellStyle name="60% - Accent3 8 2 3 3" xfId="11582" xr:uid="{00000000-0005-0000-0000-0000302D0000}"/>
    <cellStyle name="60% - Accent3 8 2 3 4" xfId="11583" xr:uid="{00000000-0005-0000-0000-0000312D0000}"/>
    <cellStyle name="60% - Accent3 8 2 4" xfId="11584" xr:uid="{00000000-0005-0000-0000-0000322D0000}"/>
    <cellStyle name="60% - Accent3 8 2 4 2" xfId="11585" xr:uid="{00000000-0005-0000-0000-0000332D0000}"/>
    <cellStyle name="60% - Accent3 8 2 5" xfId="11586" xr:uid="{00000000-0005-0000-0000-0000342D0000}"/>
    <cellStyle name="60% - Accent3 8 2 6" xfId="11587" xr:uid="{00000000-0005-0000-0000-0000352D0000}"/>
    <cellStyle name="60% - Accent3 8 3" xfId="11588" xr:uid="{00000000-0005-0000-0000-0000362D0000}"/>
    <cellStyle name="60% - Accent3 8 3 2" xfId="11589" xr:uid="{00000000-0005-0000-0000-0000372D0000}"/>
    <cellStyle name="60% - Accent3 8 3 2 2" xfId="11590" xr:uid="{00000000-0005-0000-0000-0000382D0000}"/>
    <cellStyle name="60% - Accent3 8 3 3" xfId="11591" xr:uid="{00000000-0005-0000-0000-0000392D0000}"/>
    <cellStyle name="60% - Accent3 8 3 4" xfId="11592" xr:uid="{00000000-0005-0000-0000-00003A2D0000}"/>
    <cellStyle name="60% - Accent3 8 4" xfId="11593" xr:uid="{00000000-0005-0000-0000-00003B2D0000}"/>
    <cellStyle name="60% - Accent3 8 4 2" xfId="11594" xr:uid="{00000000-0005-0000-0000-00003C2D0000}"/>
    <cellStyle name="60% - Accent3 8 5" xfId="11595" xr:uid="{00000000-0005-0000-0000-00003D2D0000}"/>
    <cellStyle name="60% - Accent3 8 6" xfId="11596" xr:uid="{00000000-0005-0000-0000-00003E2D0000}"/>
    <cellStyle name="60% - Accent3 80" xfId="11597" xr:uid="{00000000-0005-0000-0000-00003F2D0000}"/>
    <cellStyle name="60% - Accent3 81" xfId="11598" xr:uid="{00000000-0005-0000-0000-0000402D0000}"/>
    <cellStyle name="60% - Accent3 82" xfId="11599" xr:uid="{00000000-0005-0000-0000-0000412D0000}"/>
    <cellStyle name="60% - Accent3 83" xfId="11600" xr:uid="{00000000-0005-0000-0000-0000422D0000}"/>
    <cellStyle name="60% - Accent3 84" xfId="11601" xr:uid="{00000000-0005-0000-0000-0000432D0000}"/>
    <cellStyle name="60% - Accent3 85" xfId="11602" xr:uid="{00000000-0005-0000-0000-0000442D0000}"/>
    <cellStyle name="60% - Accent3 86" xfId="11603" xr:uid="{00000000-0005-0000-0000-0000452D0000}"/>
    <cellStyle name="60% - Accent3 87" xfId="11604" xr:uid="{00000000-0005-0000-0000-0000462D0000}"/>
    <cellStyle name="60% - Accent3 88" xfId="11605" xr:uid="{00000000-0005-0000-0000-0000472D0000}"/>
    <cellStyle name="60% - Accent3 89" xfId="11606" xr:uid="{00000000-0005-0000-0000-0000482D0000}"/>
    <cellStyle name="60% - Accent3 9" xfId="11607" xr:uid="{00000000-0005-0000-0000-0000492D0000}"/>
    <cellStyle name="60% - Accent3 9 2" xfId="11608" xr:uid="{00000000-0005-0000-0000-00004A2D0000}"/>
    <cellStyle name="60% - Accent3 9 2 2" xfId="11609" xr:uid="{00000000-0005-0000-0000-00004B2D0000}"/>
    <cellStyle name="60% - Accent3 9 2 2 2" xfId="11610" xr:uid="{00000000-0005-0000-0000-00004C2D0000}"/>
    <cellStyle name="60% - Accent3 9 2 2 2 2" xfId="11611" xr:uid="{00000000-0005-0000-0000-00004D2D0000}"/>
    <cellStyle name="60% - Accent3 9 2 2 3" xfId="11612" xr:uid="{00000000-0005-0000-0000-00004E2D0000}"/>
    <cellStyle name="60% - Accent3 9 2 2 4" xfId="11613" xr:uid="{00000000-0005-0000-0000-00004F2D0000}"/>
    <cellStyle name="60% - Accent3 9 2 3" xfId="11614" xr:uid="{00000000-0005-0000-0000-0000502D0000}"/>
    <cellStyle name="60% - Accent3 9 2 3 2" xfId="11615" xr:uid="{00000000-0005-0000-0000-0000512D0000}"/>
    <cellStyle name="60% - Accent3 9 2 3 2 2" xfId="11616" xr:uid="{00000000-0005-0000-0000-0000522D0000}"/>
    <cellStyle name="60% - Accent3 9 2 3 3" xfId="11617" xr:uid="{00000000-0005-0000-0000-0000532D0000}"/>
    <cellStyle name="60% - Accent3 9 2 3 4" xfId="11618" xr:uid="{00000000-0005-0000-0000-0000542D0000}"/>
    <cellStyle name="60% - Accent3 9 2 4" xfId="11619" xr:uid="{00000000-0005-0000-0000-0000552D0000}"/>
    <cellStyle name="60% - Accent3 9 2 4 2" xfId="11620" xr:uid="{00000000-0005-0000-0000-0000562D0000}"/>
    <cellStyle name="60% - Accent3 9 2 5" xfId="11621" xr:uid="{00000000-0005-0000-0000-0000572D0000}"/>
    <cellStyle name="60% - Accent3 9 2 6" xfId="11622" xr:uid="{00000000-0005-0000-0000-0000582D0000}"/>
    <cellStyle name="60% - Accent3 9 3" xfId="11623" xr:uid="{00000000-0005-0000-0000-0000592D0000}"/>
    <cellStyle name="60% - Accent3 9 3 2" xfId="11624" xr:uid="{00000000-0005-0000-0000-00005A2D0000}"/>
    <cellStyle name="60% - Accent3 9 3 2 2" xfId="11625" xr:uid="{00000000-0005-0000-0000-00005B2D0000}"/>
    <cellStyle name="60% - Accent3 9 3 3" xfId="11626" xr:uid="{00000000-0005-0000-0000-00005C2D0000}"/>
    <cellStyle name="60% - Accent3 9 3 4" xfId="11627" xr:uid="{00000000-0005-0000-0000-00005D2D0000}"/>
    <cellStyle name="60% - Accent3 9 4" xfId="11628" xr:uid="{00000000-0005-0000-0000-00005E2D0000}"/>
    <cellStyle name="60% - Accent3 9 4 2" xfId="11629" xr:uid="{00000000-0005-0000-0000-00005F2D0000}"/>
    <cellStyle name="60% - Accent3 9 5" xfId="11630" xr:uid="{00000000-0005-0000-0000-0000602D0000}"/>
    <cellStyle name="60% - Accent3 9 6" xfId="11631" xr:uid="{00000000-0005-0000-0000-0000612D0000}"/>
    <cellStyle name="60% - Accent3 90" xfId="11632" xr:uid="{00000000-0005-0000-0000-0000622D0000}"/>
    <cellStyle name="60% - Accent3 91" xfId="11633" xr:uid="{00000000-0005-0000-0000-0000632D0000}"/>
    <cellStyle name="60% - Accent3 92" xfId="11634" xr:uid="{00000000-0005-0000-0000-0000642D0000}"/>
    <cellStyle name="60% - Accent3 93" xfId="11635" xr:uid="{00000000-0005-0000-0000-0000652D0000}"/>
    <cellStyle name="60% - Accent3 94" xfId="11636" xr:uid="{00000000-0005-0000-0000-0000662D0000}"/>
    <cellStyle name="60% - Accent3 95" xfId="11637" xr:uid="{00000000-0005-0000-0000-0000672D0000}"/>
    <cellStyle name="60% - Accent3 96" xfId="11638" xr:uid="{00000000-0005-0000-0000-0000682D0000}"/>
    <cellStyle name="60% - Accent3 97" xfId="11639" xr:uid="{00000000-0005-0000-0000-0000692D0000}"/>
    <cellStyle name="60% - Accent3 98" xfId="11640" xr:uid="{00000000-0005-0000-0000-00006A2D0000}"/>
    <cellStyle name="60% - Accent3 99" xfId="11641" xr:uid="{00000000-0005-0000-0000-00006B2D0000}"/>
    <cellStyle name="60% - Accent4 10" xfId="11642" xr:uid="{00000000-0005-0000-0000-00006C2D0000}"/>
    <cellStyle name="60% - Accent4 10 2" xfId="11643" xr:uid="{00000000-0005-0000-0000-00006D2D0000}"/>
    <cellStyle name="60% - Accent4 10 2 2" xfId="11644" xr:uid="{00000000-0005-0000-0000-00006E2D0000}"/>
    <cellStyle name="60% - Accent4 10 2 2 2" xfId="11645" xr:uid="{00000000-0005-0000-0000-00006F2D0000}"/>
    <cellStyle name="60% - Accent4 10 2 2 2 2" xfId="11646" xr:uid="{00000000-0005-0000-0000-0000702D0000}"/>
    <cellStyle name="60% - Accent4 10 2 2 3" xfId="11647" xr:uid="{00000000-0005-0000-0000-0000712D0000}"/>
    <cellStyle name="60% - Accent4 10 2 2 4" xfId="11648" xr:uid="{00000000-0005-0000-0000-0000722D0000}"/>
    <cellStyle name="60% - Accent4 10 2 3" xfId="11649" xr:uid="{00000000-0005-0000-0000-0000732D0000}"/>
    <cellStyle name="60% - Accent4 10 2 3 2" xfId="11650" xr:uid="{00000000-0005-0000-0000-0000742D0000}"/>
    <cellStyle name="60% - Accent4 10 2 3 2 2" xfId="11651" xr:uid="{00000000-0005-0000-0000-0000752D0000}"/>
    <cellStyle name="60% - Accent4 10 2 3 3" xfId="11652" xr:uid="{00000000-0005-0000-0000-0000762D0000}"/>
    <cellStyle name="60% - Accent4 10 2 3 4" xfId="11653" xr:uid="{00000000-0005-0000-0000-0000772D0000}"/>
    <cellStyle name="60% - Accent4 10 2 4" xfId="11654" xr:uid="{00000000-0005-0000-0000-0000782D0000}"/>
    <cellStyle name="60% - Accent4 10 2 4 2" xfId="11655" xr:uid="{00000000-0005-0000-0000-0000792D0000}"/>
    <cellStyle name="60% - Accent4 10 2 5" xfId="11656" xr:uid="{00000000-0005-0000-0000-00007A2D0000}"/>
    <cellStyle name="60% - Accent4 10 2 6" xfId="11657" xr:uid="{00000000-0005-0000-0000-00007B2D0000}"/>
    <cellStyle name="60% - Accent4 10 3" xfId="11658" xr:uid="{00000000-0005-0000-0000-00007C2D0000}"/>
    <cellStyle name="60% - Accent4 10 3 2" xfId="11659" xr:uid="{00000000-0005-0000-0000-00007D2D0000}"/>
    <cellStyle name="60% - Accent4 10 3 2 2" xfId="11660" xr:uid="{00000000-0005-0000-0000-00007E2D0000}"/>
    <cellStyle name="60% - Accent4 10 3 3" xfId="11661" xr:uid="{00000000-0005-0000-0000-00007F2D0000}"/>
    <cellStyle name="60% - Accent4 10 3 4" xfId="11662" xr:uid="{00000000-0005-0000-0000-0000802D0000}"/>
    <cellStyle name="60% - Accent4 10 4" xfId="11663" xr:uid="{00000000-0005-0000-0000-0000812D0000}"/>
    <cellStyle name="60% - Accent4 10 4 2" xfId="11664" xr:uid="{00000000-0005-0000-0000-0000822D0000}"/>
    <cellStyle name="60% - Accent4 10 5" xfId="11665" xr:uid="{00000000-0005-0000-0000-0000832D0000}"/>
    <cellStyle name="60% - Accent4 10 6" xfId="11666" xr:uid="{00000000-0005-0000-0000-0000842D0000}"/>
    <cellStyle name="60% - Accent4 100" xfId="11667" xr:uid="{00000000-0005-0000-0000-0000852D0000}"/>
    <cellStyle name="60% - Accent4 101" xfId="11668" xr:uid="{00000000-0005-0000-0000-0000862D0000}"/>
    <cellStyle name="60% - Accent4 102" xfId="11669" xr:uid="{00000000-0005-0000-0000-0000872D0000}"/>
    <cellStyle name="60% - Accent4 11" xfId="11670" xr:uid="{00000000-0005-0000-0000-0000882D0000}"/>
    <cellStyle name="60% - Accent4 11 2" xfId="11671" xr:uid="{00000000-0005-0000-0000-0000892D0000}"/>
    <cellStyle name="60% - Accent4 11 2 2" xfId="11672" xr:uid="{00000000-0005-0000-0000-00008A2D0000}"/>
    <cellStyle name="60% - Accent4 11 2 2 2" xfId="11673" xr:uid="{00000000-0005-0000-0000-00008B2D0000}"/>
    <cellStyle name="60% - Accent4 11 2 2 2 2" xfId="11674" xr:uid="{00000000-0005-0000-0000-00008C2D0000}"/>
    <cellStyle name="60% - Accent4 11 2 2 3" xfId="11675" xr:uid="{00000000-0005-0000-0000-00008D2D0000}"/>
    <cellStyle name="60% - Accent4 11 2 2 4" xfId="11676" xr:uid="{00000000-0005-0000-0000-00008E2D0000}"/>
    <cellStyle name="60% - Accent4 11 2 3" xfId="11677" xr:uid="{00000000-0005-0000-0000-00008F2D0000}"/>
    <cellStyle name="60% - Accent4 11 2 3 2" xfId="11678" xr:uid="{00000000-0005-0000-0000-0000902D0000}"/>
    <cellStyle name="60% - Accent4 11 2 3 2 2" xfId="11679" xr:uid="{00000000-0005-0000-0000-0000912D0000}"/>
    <cellStyle name="60% - Accent4 11 2 3 3" xfId="11680" xr:uid="{00000000-0005-0000-0000-0000922D0000}"/>
    <cellStyle name="60% - Accent4 11 2 3 4" xfId="11681" xr:uid="{00000000-0005-0000-0000-0000932D0000}"/>
    <cellStyle name="60% - Accent4 11 2 4" xfId="11682" xr:uid="{00000000-0005-0000-0000-0000942D0000}"/>
    <cellStyle name="60% - Accent4 11 2 4 2" xfId="11683" xr:uid="{00000000-0005-0000-0000-0000952D0000}"/>
    <cellStyle name="60% - Accent4 11 2 5" xfId="11684" xr:uid="{00000000-0005-0000-0000-0000962D0000}"/>
    <cellStyle name="60% - Accent4 11 2 6" xfId="11685" xr:uid="{00000000-0005-0000-0000-0000972D0000}"/>
    <cellStyle name="60% - Accent4 11 3" xfId="11686" xr:uid="{00000000-0005-0000-0000-0000982D0000}"/>
    <cellStyle name="60% - Accent4 11 3 2" xfId="11687" xr:uid="{00000000-0005-0000-0000-0000992D0000}"/>
    <cellStyle name="60% - Accent4 11 3 2 2" xfId="11688" xr:uid="{00000000-0005-0000-0000-00009A2D0000}"/>
    <cellStyle name="60% - Accent4 11 3 3" xfId="11689" xr:uid="{00000000-0005-0000-0000-00009B2D0000}"/>
    <cellStyle name="60% - Accent4 11 3 4" xfId="11690" xr:uid="{00000000-0005-0000-0000-00009C2D0000}"/>
    <cellStyle name="60% - Accent4 11 4" xfId="11691" xr:uid="{00000000-0005-0000-0000-00009D2D0000}"/>
    <cellStyle name="60% - Accent4 11 4 2" xfId="11692" xr:uid="{00000000-0005-0000-0000-00009E2D0000}"/>
    <cellStyle name="60% - Accent4 11 5" xfId="11693" xr:uid="{00000000-0005-0000-0000-00009F2D0000}"/>
    <cellStyle name="60% - Accent4 11 6" xfId="11694" xr:uid="{00000000-0005-0000-0000-0000A02D0000}"/>
    <cellStyle name="60% - Accent4 12" xfId="11695" xr:uid="{00000000-0005-0000-0000-0000A12D0000}"/>
    <cellStyle name="60% - Accent4 12 2" xfId="11696" xr:uid="{00000000-0005-0000-0000-0000A22D0000}"/>
    <cellStyle name="60% - Accent4 12 2 2" xfId="11697" xr:uid="{00000000-0005-0000-0000-0000A32D0000}"/>
    <cellStyle name="60% - Accent4 12 2 2 2" xfId="11698" xr:uid="{00000000-0005-0000-0000-0000A42D0000}"/>
    <cellStyle name="60% - Accent4 12 2 2 2 2" xfId="11699" xr:uid="{00000000-0005-0000-0000-0000A52D0000}"/>
    <cellStyle name="60% - Accent4 12 2 2 3" xfId="11700" xr:uid="{00000000-0005-0000-0000-0000A62D0000}"/>
    <cellStyle name="60% - Accent4 12 2 2 4" xfId="11701" xr:uid="{00000000-0005-0000-0000-0000A72D0000}"/>
    <cellStyle name="60% - Accent4 12 2 3" xfId="11702" xr:uid="{00000000-0005-0000-0000-0000A82D0000}"/>
    <cellStyle name="60% - Accent4 12 2 3 2" xfId="11703" xr:uid="{00000000-0005-0000-0000-0000A92D0000}"/>
    <cellStyle name="60% - Accent4 12 2 3 2 2" xfId="11704" xr:uid="{00000000-0005-0000-0000-0000AA2D0000}"/>
    <cellStyle name="60% - Accent4 12 2 3 3" xfId="11705" xr:uid="{00000000-0005-0000-0000-0000AB2D0000}"/>
    <cellStyle name="60% - Accent4 12 2 3 4" xfId="11706" xr:uid="{00000000-0005-0000-0000-0000AC2D0000}"/>
    <cellStyle name="60% - Accent4 12 2 4" xfId="11707" xr:uid="{00000000-0005-0000-0000-0000AD2D0000}"/>
    <cellStyle name="60% - Accent4 12 2 4 2" xfId="11708" xr:uid="{00000000-0005-0000-0000-0000AE2D0000}"/>
    <cellStyle name="60% - Accent4 12 2 5" xfId="11709" xr:uid="{00000000-0005-0000-0000-0000AF2D0000}"/>
    <cellStyle name="60% - Accent4 12 2 6" xfId="11710" xr:uid="{00000000-0005-0000-0000-0000B02D0000}"/>
    <cellStyle name="60% - Accent4 12 3" xfId="11711" xr:uid="{00000000-0005-0000-0000-0000B12D0000}"/>
    <cellStyle name="60% - Accent4 12 3 2" xfId="11712" xr:uid="{00000000-0005-0000-0000-0000B22D0000}"/>
    <cellStyle name="60% - Accent4 12 3 2 2" xfId="11713" xr:uid="{00000000-0005-0000-0000-0000B32D0000}"/>
    <cellStyle name="60% - Accent4 12 3 3" xfId="11714" xr:uid="{00000000-0005-0000-0000-0000B42D0000}"/>
    <cellStyle name="60% - Accent4 12 3 4" xfId="11715" xr:uid="{00000000-0005-0000-0000-0000B52D0000}"/>
    <cellStyle name="60% - Accent4 12 4" xfId="11716" xr:uid="{00000000-0005-0000-0000-0000B62D0000}"/>
    <cellStyle name="60% - Accent4 12 4 2" xfId="11717" xr:uid="{00000000-0005-0000-0000-0000B72D0000}"/>
    <cellStyle name="60% - Accent4 12 5" xfId="11718" xr:uid="{00000000-0005-0000-0000-0000B82D0000}"/>
    <cellStyle name="60% - Accent4 12 6" xfId="11719" xr:uid="{00000000-0005-0000-0000-0000B92D0000}"/>
    <cellStyle name="60% - Accent4 13" xfId="11720" xr:uid="{00000000-0005-0000-0000-0000BA2D0000}"/>
    <cellStyle name="60% - Accent4 13 2" xfId="11721" xr:uid="{00000000-0005-0000-0000-0000BB2D0000}"/>
    <cellStyle name="60% - Accent4 13 2 2" xfId="11722" xr:uid="{00000000-0005-0000-0000-0000BC2D0000}"/>
    <cellStyle name="60% - Accent4 13 2 2 2" xfId="11723" xr:uid="{00000000-0005-0000-0000-0000BD2D0000}"/>
    <cellStyle name="60% - Accent4 13 2 2 2 2" xfId="11724" xr:uid="{00000000-0005-0000-0000-0000BE2D0000}"/>
    <cellStyle name="60% - Accent4 13 2 2 3" xfId="11725" xr:uid="{00000000-0005-0000-0000-0000BF2D0000}"/>
    <cellStyle name="60% - Accent4 13 2 2 4" xfId="11726" xr:uid="{00000000-0005-0000-0000-0000C02D0000}"/>
    <cellStyle name="60% - Accent4 13 2 3" xfId="11727" xr:uid="{00000000-0005-0000-0000-0000C12D0000}"/>
    <cellStyle name="60% - Accent4 13 2 3 2" xfId="11728" xr:uid="{00000000-0005-0000-0000-0000C22D0000}"/>
    <cellStyle name="60% - Accent4 13 2 3 2 2" xfId="11729" xr:uid="{00000000-0005-0000-0000-0000C32D0000}"/>
    <cellStyle name="60% - Accent4 13 2 3 3" xfId="11730" xr:uid="{00000000-0005-0000-0000-0000C42D0000}"/>
    <cellStyle name="60% - Accent4 13 2 3 4" xfId="11731" xr:uid="{00000000-0005-0000-0000-0000C52D0000}"/>
    <cellStyle name="60% - Accent4 13 2 4" xfId="11732" xr:uid="{00000000-0005-0000-0000-0000C62D0000}"/>
    <cellStyle name="60% - Accent4 13 2 4 2" xfId="11733" xr:uid="{00000000-0005-0000-0000-0000C72D0000}"/>
    <cellStyle name="60% - Accent4 13 2 5" xfId="11734" xr:uid="{00000000-0005-0000-0000-0000C82D0000}"/>
    <cellStyle name="60% - Accent4 13 2 6" xfId="11735" xr:uid="{00000000-0005-0000-0000-0000C92D0000}"/>
    <cellStyle name="60% - Accent4 13 3" xfId="11736" xr:uid="{00000000-0005-0000-0000-0000CA2D0000}"/>
    <cellStyle name="60% - Accent4 13 3 2" xfId="11737" xr:uid="{00000000-0005-0000-0000-0000CB2D0000}"/>
    <cellStyle name="60% - Accent4 13 3 2 2" xfId="11738" xr:uid="{00000000-0005-0000-0000-0000CC2D0000}"/>
    <cellStyle name="60% - Accent4 13 3 3" xfId="11739" xr:uid="{00000000-0005-0000-0000-0000CD2D0000}"/>
    <cellStyle name="60% - Accent4 13 3 4" xfId="11740" xr:uid="{00000000-0005-0000-0000-0000CE2D0000}"/>
    <cellStyle name="60% - Accent4 13 4" xfId="11741" xr:uid="{00000000-0005-0000-0000-0000CF2D0000}"/>
    <cellStyle name="60% - Accent4 13 4 2" xfId="11742" xr:uid="{00000000-0005-0000-0000-0000D02D0000}"/>
    <cellStyle name="60% - Accent4 13 5" xfId="11743" xr:uid="{00000000-0005-0000-0000-0000D12D0000}"/>
    <cellStyle name="60% - Accent4 13 6" xfId="11744" xr:uid="{00000000-0005-0000-0000-0000D22D0000}"/>
    <cellStyle name="60% - Accent4 14" xfId="11745" xr:uid="{00000000-0005-0000-0000-0000D32D0000}"/>
    <cellStyle name="60% - Accent4 14 2" xfId="11746" xr:uid="{00000000-0005-0000-0000-0000D42D0000}"/>
    <cellStyle name="60% - Accent4 14 2 2" xfId="11747" xr:uid="{00000000-0005-0000-0000-0000D52D0000}"/>
    <cellStyle name="60% - Accent4 14 2 2 2" xfId="11748" xr:uid="{00000000-0005-0000-0000-0000D62D0000}"/>
    <cellStyle name="60% - Accent4 14 2 2 2 2" xfId="11749" xr:uid="{00000000-0005-0000-0000-0000D72D0000}"/>
    <cellStyle name="60% - Accent4 14 2 2 3" xfId="11750" xr:uid="{00000000-0005-0000-0000-0000D82D0000}"/>
    <cellStyle name="60% - Accent4 14 2 2 4" xfId="11751" xr:uid="{00000000-0005-0000-0000-0000D92D0000}"/>
    <cellStyle name="60% - Accent4 14 2 3" xfId="11752" xr:uid="{00000000-0005-0000-0000-0000DA2D0000}"/>
    <cellStyle name="60% - Accent4 14 2 3 2" xfId="11753" xr:uid="{00000000-0005-0000-0000-0000DB2D0000}"/>
    <cellStyle name="60% - Accent4 14 2 3 2 2" xfId="11754" xr:uid="{00000000-0005-0000-0000-0000DC2D0000}"/>
    <cellStyle name="60% - Accent4 14 2 3 3" xfId="11755" xr:uid="{00000000-0005-0000-0000-0000DD2D0000}"/>
    <cellStyle name="60% - Accent4 14 2 3 4" xfId="11756" xr:uid="{00000000-0005-0000-0000-0000DE2D0000}"/>
    <cellStyle name="60% - Accent4 14 2 4" xfId="11757" xr:uid="{00000000-0005-0000-0000-0000DF2D0000}"/>
    <cellStyle name="60% - Accent4 14 2 4 2" xfId="11758" xr:uid="{00000000-0005-0000-0000-0000E02D0000}"/>
    <cellStyle name="60% - Accent4 14 2 5" xfId="11759" xr:uid="{00000000-0005-0000-0000-0000E12D0000}"/>
    <cellStyle name="60% - Accent4 14 2 6" xfId="11760" xr:uid="{00000000-0005-0000-0000-0000E22D0000}"/>
    <cellStyle name="60% - Accent4 14 3" xfId="11761" xr:uid="{00000000-0005-0000-0000-0000E32D0000}"/>
    <cellStyle name="60% - Accent4 14 3 2" xfId="11762" xr:uid="{00000000-0005-0000-0000-0000E42D0000}"/>
    <cellStyle name="60% - Accent4 14 3 2 2" xfId="11763" xr:uid="{00000000-0005-0000-0000-0000E52D0000}"/>
    <cellStyle name="60% - Accent4 14 3 3" xfId="11764" xr:uid="{00000000-0005-0000-0000-0000E62D0000}"/>
    <cellStyle name="60% - Accent4 14 3 4" xfId="11765" xr:uid="{00000000-0005-0000-0000-0000E72D0000}"/>
    <cellStyle name="60% - Accent4 14 4" xfId="11766" xr:uid="{00000000-0005-0000-0000-0000E82D0000}"/>
    <cellStyle name="60% - Accent4 14 4 2" xfId="11767" xr:uid="{00000000-0005-0000-0000-0000E92D0000}"/>
    <cellStyle name="60% - Accent4 14 5" xfId="11768" xr:uid="{00000000-0005-0000-0000-0000EA2D0000}"/>
    <cellStyle name="60% - Accent4 14 6" xfId="11769" xr:uid="{00000000-0005-0000-0000-0000EB2D0000}"/>
    <cellStyle name="60% - Accent4 15" xfId="11770" xr:uid="{00000000-0005-0000-0000-0000EC2D0000}"/>
    <cellStyle name="60% - Accent4 15 2" xfId="11771" xr:uid="{00000000-0005-0000-0000-0000ED2D0000}"/>
    <cellStyle name="60% - Accent4 15 2 2" xfId="11772" xr:uid="{00000000-0005-0000-0000-0000EE2D0000}"/>
    <cellStyle name="60% - Accent4 15 2 2 2" xfId="11773" xr:uid="{00000000-0005-0000-0000-0000EF2D0000}"/>
    <cellStyle name="60% - Accent4 15 2 2 2 2" xfId="11774" xr:uid="{00000000-0005-0000-0000-0000F02D0000}"/>
    <cellStyle name="60% - Accent4 15 2 2 3" xfId="11775" xr:uid="{00000000-0005-0000-0000-0000F12D0000}"/>
    <cellStyle name="60% - Accent4 15 2 2 4" xfId="11776" xr:uid="{00000000-0005-0000-0000-0000F22D0000}"/>
    <cellStyle name="60% - Accent4 15 2 3" xfId="11777" xr:uid="{00000000-0005-0000-0000-0000F32D0000}"/>
    <cellStyle name="60% - Accent4 15 2 3 2" xfId="11778" xr:uid="{00000000-0005-0000-0000-0000F42D0000}"/>
    <cellStyle name="60% - Accent4 15 2 3 2 2" xfId="11779" xr:uid="{00000000-0005-0000-0000-0000F52D0000}"/>
    <cellStyle name="60% - Accent4 15 2 3 3" xfId="11780" xr:uid="{00000000-0005-0000-0000-0000F62D0000}"/>
    <cellStyle name="60% - Accent4 15 2 3 4" xfId="11781" xr:uid="{00000000-0005-0000-0000-0000F72D0000}"/>
    <cellStyle name="60% - Accent4 15 2 4" xfId="11782" xr:uid="{00000000-0005-0000-0000-0000F82D0000}"/>
    <cellStyle name="60% - Accent4 15 2 4 2" xfId="11783" xr:uid="{00000000-0005-0000-0000-0000F92D0000}"/>
    <cellStyle name="60% - Accent4 15 2 5" xfId="11784" xr:uid="{00000000-0005-0000-0000-0000FA2D0000}"/>
    <cellStyle name="60% - Accent4 15 2 6" xfId="11785" xr:uid="{00000000-0005-0000-0000-0000FB2D0000}"/>
    <cellStyle name="60% - Accent4 15 3" xfId="11786" xr:uid="{00000000-0005-0000-0000-0000FC2D0000}"/>
    <cellStyle name="60% - Accent4 15 3 2" xfId="11787" xr:uid="{00000000-0005-0000-0000-0000FD2D0000}"/>
    <cellStyle name="60% - Accent4 15 3 2 2" xfId="11788" xr:uid="{00000000-0005-0000-0000-0000FE2D0000}"/>
    <cellStyle name="60% - Accent4 15 3 3" xfId="11789" xr:uid="{00000000-0005-0000-0000-0000FF2D0000}"/>
    <cellStyle name="60% - Accent4 15 3 4" xfId="11790" xr:uid="{00000000-0005-0000-0000-0000002E0000}"/>
    <cellStyle name="60% - Accent4 15 4" xfId="11791" xr:uid="{00000000-0005-0000-0000-0000012E0000}"/>
    <cellStyle name="60% - Accent4 15 4 2" xfId="11792" xr:uid="{00000000-0005-0000-0000-0000022E0000}"/>
    <cellStyle name="60% - Accent4 15 5" xfId="11793" xr:uid="{00000000-0005-0000-0000-0000032E0000}"/>
    <cellStyle name="60% - Accent4 15 6" xfId="11794" xr:uid="{00000000-0005-0000-0000-0000042E0000}"/>
    <cellStyle name="60% - Accent4 16" xfId="11795" xr:uid="{00000000-0005-0000-0000-0000052E0000}"/>
    <cellStyle name="60% - Accent4 16 2" xfId="11796" xr:uid="{00000000-0005-0000-0000-0000062E0000}"/>
    <cellStyle name="60% - Accent4 16 2 2" xfId="11797" xr:uid="{00000000-0005-0000-0000-0000072E0000}"/>
    <cellStyle name="60% - Accent4 16 2 2 2" xfId="11798" xr:uid="{00000000-0005-0000-0000-0000082E0000}"/>
    <cellStyle name="60% - Accent4 16 2 2 2 2" xfId="11799" xr:uid="{00000000-0005-0000-0000-0000092E0000}"/>
    <cellStyle name="60% - Accent4 16 2 2 3" xfId="11800" xr:uid="{00000000-0005-0000-0000-00000A2E0000}"/>
    <cellStyle name="60% - Accent4 16 2 2 4" xfId="11801" xr:uid="{00000000-0005-0000-0000-00000B2E0000}"/>
    <cellStyle name="60% - Accent4 16 2 3" xfId="11802" xr:uid="{00000000-0005-0000-0000-00000C2E0000}"/>
    <cellStyle name="60% - Accent4 16 2 3 2" xfId="11803" xr:uid="{00000000-0005-0000-0000-00000D2E0000}"/>
    <cellStyle name="60% - Accent4 16 2 3 2 2" xfId="11804" xr:uid="{00000000-0005-0000-0000-00000E2E0000}"/>
    <cellStyle name="60% - Accent4 16 2 3 3" xfId="11805" xr:uid="{00000000-0005-0000-0000-00000F2E0000}"/>
    <cellStyle name="60% - Accent4 16 2 3 4" xfId="11806" xr:uid="{00000000-0005-0000-0000-0000102E0000}"/>
    <cellStyle name="60% - Accent4 16 2 4" xfId="11807" xr:uid="{00000000-0005-0000-0000-0000112E0000}"/>
    <cellStyle name="60% - Accent4 16 2 4 2" xfId="11808" xr:uid="{00000000-0005-0000-0000-0000122E0000}"/>
    <cellStyle name="60% - Accent4 16 2 5" xfId="11809" xr:uid="{00000000-0005-0000-0000-0000132E0000}"/>
    <cellStyle name="60% - Accent4 16 2 6" xfId="11810" xr:uid="{00000000-0005-0000-0000-0000142E0000}"/>
    <cellStyle name="60% - Accent4 16 3" xfId="11811" xr:uid="{00000000-0005-0000-0000-0000152E0000}"/>
    <cellStyle name="60% - Accent4 16 3 2" xfId="11812" xr:uid="{00000000-0005-0000-0000-0000162E0000}"/>
    <cellStyle name="60% - Accent4 16 3 2 2" xfId="11813" xr:uid="{00000000-0005-0000-0000-0000172E0000}"/>
    <cellStyle name="60% - Accent4 16 3 3" xfId="11814" xr:uid="{00000000-0005-0000-0000-0000182E0000}"/>
    <cellStyle name="60% - Accent4 16 3 4" xfId="11815" xr:uid="{00000000-0005-0000-0000-0000192E0000}"/>
    <cellStyle name="60% - Accent4 16 4" xfId="11816" xr:uid="{00000000-0005-0000-0000-00001A2E0000}"/>
    <cellStyle name="60% - Accent4 16 4 2" xfId="11817" xr:uid="{00000000-0005-0000-0000-00001B2E0000}"/>
    <cellStyle name="60% - Accent4 16 5" xfId="11818" xr:uid="{00000000-0005-0000-0000-00001C2E0000}"/>
    <cellStyle name="60% - Accent4 16 6" xfId="11819" xr:uid="{00000000-0005-0000-0000-00001D2E0000}"/>
    <cellStyle name="60% - Accent4 17" xfId="11820" xr:uid="{00000000-0005-0000-0000-00001E2E0000}"/>
    <cellStyle name="60% - Accent4 17 2" xfId="11821" xr:uid="{00000000-0005-0000-0000-00001F2E0000}"/>
    <cellStyle name="60% - Accent4 17 2 2" xfId="11822" xr:uid="{00000000-0005-0000-0000-0000202E0000}"/>
    <cellStyle name="60% - Accent4 17 2 2 2" xfId="11823" xr:uid="{00000000-0005-0000-0000-0000212E0000}"/>
    <cellStyle name="60% - Accent4 17 2 2 2 2" xfId="11824" xr:uid="{00000000-0005-0000-0000-0000222E0000}"/>
    <cellStyle name="60% - Accent4 17 2 2 3" xfId="11825" xr:uid="{00000000-0005-0000-0000-0000232E0000}"/>
    <cellStyle name="60% - Accent4 17 2 2 4" xfId="11826" xr:uid="{00000000-0005-0000-0000-0000242E0000}"/>
    <cellStyle name="60% - Accent4 17 2 3" xfId="11827" xr:uid="{00000000-0005-0000-0000-0000252E0000}"/>
    <cellStyle name="60% - Accent4 17 2 3 2" xfId="11828" xr:uid="{00000000-0005-0000-0000-0000262E0000}"/>
    <cellStyle name="60% - Accent4 17 2 3 2 2" xfId="11829" xr:uid="{00000000-0005-0000-0000-0000272E0000}"/>
    <cellStyle name="60% - Accent4 17 2 3 3" xfId="11830" xr:uid="{00000000-0005-0000-0000-0000282E0000}"/>
    <cellStyle name="60% - Accent4 17 2 3 4" xfId="11831" xr:uid="{00000000-0005-0000-0000-0000292E0000}"/>
    <cellStyle name="60% - Accent4 17 2 4" xfId="11832" xr:uid="{00000000-0005-0000-0000-00002A2E0000}"/>
    <cellStyle name="60% - Accent4 17 2 4 2" xfId="11833" xr:uid="{00000000-0005-0000-0000-00002B2E0000}"/>
    <cellStyle name="60% - Accent4 17 2 5" xfId="11834" xr:uid="{00000000-0005-0000-0000-00002C2E0000}"/>
    <cellStyle name="60% - Accent4 17 2 6" xfId="11835" xr:uid="{00000000-0005-0000-0000-00002D2E0000}"/>
    <cellStyle name="60% - Accent4 17 3" xfId="11836" xr:uid="{00000000-0005-0000-0000-00002E2E0000}"/>
    <cellStyle name="60% - Accent4 17 3 2" xfId="11837" xr:uid="{00000000-0005-0000-0000-00002F2E0000}"/>
    <cellStyle name="60% - Accent4 17 3 2 2" xfId="11838" xr:uid="{00000000-0005-0000-0000-0000302E0000}"/>
    <cellStyle name="60% - Accent4 17 3 3" xfId="11839" xr:uid="{00000000-0005-0000-0000-0000312E0000}"/>
    <cellStyle name="60% - Accent4 17 3 4" xfId="11840" xr:uid="{00000000-0005-0000-0000-0000322E0000}"/>
    <cellStyle name="60% - Accent4 17 4" xfId="11841" xr:uid="{00000000-0005-0000-0000-0000332E0000}"/>
    <cellStyle name="60% - Accent4 17 4 2" xfId="11842" xr:uid="{00000000-0005-0000-0000-0000342E0000}"/>
    <cellStyle name="60% - Accent4 17 5" xfId="11843" xr:uid="{00000000-0005-0000-0000-0000352E0000}"/>
    <cellStyle name="60% - Accent4 17 6" xfId="11844" xr:uid="{00000000-0005-0000-0000-0000362E0000}"/>
    <cellStyle name="60% - Accent4 18" xfId="11845" xr:uid="{00000000-0005-0000-0000-0000372E0000}"/>
    <cellStyle name="60% - Accent4 18 2" xfId="11846" xr:uid="{00000000-0005-0000-0000-0000382E0000}"/>
    <cellStyle name="60% - Accent4 18 2 2" xfId="11847" xr:uid="{00000000-0005-0000-0000-0000392E0000}"/>
    <cellStyle name="60% - Accent4 18 2 2 2" xfId="11848" xr:uid="{00000000-0005-0000-0000-00003A2E0000}"/>
    <cellStyle name="60% - Accent4 18 2 2 2 2" xfId="11849" xr:uid="{00000000-0005-0000-0000-00003B2E0000}"/>
    <cellStyle name="60% - Accent4 18 2 2 3" xfId="11850" xr:uid="{00000000-0005-0000-0000-00003C2E0000}"/>
    <cellStyle name="60% - Accent4 18 2 2 4" xfId="11851" xr:uid="{00000000-0005-0000-0000-00003D2E0000}"/>
    <cellStyle name="60% - Accent4 18 2 3" xfId="11852" xr:uid="{00000000-0005-0000-0000-00003E2E0000}"/>
    <cellStyle name="60% - Accent4 18 2 3 2" xfId="11853" xr:uid="{00000000-0005-0000-0000-00003F2E0000}"/>
    <cellStyle name="60% - Accent4 18 2 3 2 2" xfId="11854" xr:uid="{00000000-0005-0000-0000-0000402E0000}"/>
    <cellStyle name="60% - Accent4 18 2 3 3" xfId="11855" xr:uid="{00000000-0005-0000-0000-0000412E0000}"/>
    <cellStyle name="60% - Accent4 18 2 3 4" xfId="11856" xr:uid="{00000000-0005-0000-0000-0000422E0000}"/>
    <cellStyle name="60% - Accent4 18 2 4" xfId="11857" xr:uid="{00000000-0005-0000-0000-0000432E0000}"/>
    <cellStyle name="60% - Accent4 18 2 4 2" xfId="11858" xr:uid="{00000000-0005-0000-0000-0000442E0000}"/>
    <cellStyle name="60% - Accent4 18 2 5" xfId="11859" xr:uid="{00000000-0005-0000-0000-0000452E0000}"/>
    <cellStyle name="60% - Accent4 18 2 6" xfId="11860" xr:uid="{00000000-0005-0000-0000-0000462E0000}"/>
    <cellStyle name="60% - Accent4 18 3" xfId="11861" xr:uid="{00000000-0005-0000-0000-0000472E0000}"/>
    <cellStyle name="60% - Accent4 18 3 2" xfId="11862" xr:uid="{00000000-0005-0000-0000-0000482E0000}"/>
    <cellStyle name="60% - Accent4 18 3 2 2" xfId="11863" xr:uid="{00000000-0005-0000-0000-0000492E0000}"/>
    <cellStyle name="60% - Accent4 18 3 3" xfId="11864" xr:uid="{00000000-0005-0000-0000-00004A2E0000}"/>
    <cellStyle name="60% - Accent4 18 3 4" xfId="11865" xr:uid="{00000000-0005-0000-0000-00004B2E0000}"/>
    <cellStyle name="60% - Accent4 18 4" xfId="11866" xr:uid="{00000000-0005-0000-0000-00004C2E0000}"/>
    <cellStyle name="60% - Accent4 18 4 2" xfId="11867" xr:uid="{00000000-0005-0000-0000-00004D2E0000}"/>
    <cellStyle name="60% - Accent4 18 5" xfId="11868" xr:uid="{00000000-0005-0000-0000-00004E2E0000}"/>
    <cellStyle name="60% - Accent4 18 6" xfId="11869" xr:uid="{00000000-0005-0000-0000-00004F2E0000}"/>
    <cellStyle name="60% - Accent4 19" xfId="11870" xr:uid="{00000000-0005-0000-0000-0000502E0000}"/>
    <cellStyle name="60% - Accent4 19 2" xfId="11871" xr:uid="{00000000-0005-0000-0000-0000512E0000}"/>
    <cellStyle name="60% - Accent4 19 2 2" xfId="11872" xr:uid="{00000000-0005-0000-0000-0000522E0000}"/>
    <cellStyle name="60% - Accent4 19 2 2 2" xfId="11873" xr:uid="{00000000-0005-0000-0000-0000532E0000}"/>
    <cellStyle name="60% - Accent4 19 2 2 2 2" xfId="11874" xr:uid="{00000000-0005-0000-0000-0000542E0000}"/>
    <cellStyle name="60% - Accent4 19 2 2 3" xfId="11875" xr:uid="{00000000-0005-0000-0000-0000552E0000}"/>
    <cellStyle name="60% - Accent4 19 2 2 4" xfId="11876" xr:uid="{00000000-0005-0000-0000-0000562E0000}"/>
    <cellStyle name="60% - Accent4 19 2 3" xfId="11877" xr:uid="{00000000-0005-0000-0000-0000572E0000}"/>
    <cellStyle name="60% - Accent4 19 2 3 2" xfId="11878" xr:uid="{00000000-0005-0000-0000-0000582E0000}"/>
    <cellStyle name="60% - Accent4 19 2 3 2 2" xfId="11879" xr:uid="{00000000-0005-0000-0000-0000592E0000}"/>
    <cellStyle name="60% - Accent4 19 2 3 3" xfId="11880" xr:uid="{00000000-0005-0000-0000-00005A2E0000}"/>
    <cellStyle name="60% - Accent4 19 2 3 4" xfId="11881" xr:uid="{00000000-0005-0000-0000-00005B2E0000}"/>
    <cellStyle name="60% - Accent4 19 2 4" xfId="11882" xr:uid="{00000000-0005-0000-0000-00005C2E0000}"/>
    <cellStyle name="60% - Accent4 19 2 4 2" xfId="11883" xr:uid="{00000000-0005-0000-0000-00005D2E0000}"/>
    <cellStyle name="60% - Accent4 19 2 5" xfId="11884" xr:uid="{00000000-0005-0000-0000-00005E2E0000}"/>
    <cellStyle name="60% - Accent4 19 2 6" xfId="11885" xr:uid="{00000000-0005-0000-0000-00005F2E0000}"/>
    <cellStyle name="60% - Accent4 19 3" xfId="11886" xr:uid="{00000000-0005-0000-0000-0000602E0000}"/>
    <cellStyle name="60% - Accent4 19 3 2" xfId="11887" xr:uid="{00000000-0005-0000-0000-0000612E0000}"/>
    <cellStyle name="60% - Accent4 19 3 2 2" xfId="11888" xr:uid="{00000000-0005-0000-0000-0000622E0000}"/>
    <cellStyle name="60% - Accent4 19 3 3" xfId="11889" xr:uid="{00000000-0005-0000-0000-0000632E0000}"/>
    <cellStyle name="60% - Accent4 19 3 4" xfId="11890" xr:uid="{00000000-0005-0000-0000-0000642E0000}"/>
    <cellStyle name="60% - Accent4 19 4" xfId="11891" xr:uid="{00000000-0005-0000-0000-0000652E0000}"/>
    <cellStyle name="60% - Accent4 19 4 2" xfId="11892" xr:uid="{00000000-0005-0000-0000-0000662E0000}"/>
    <cellStyle name="60% - Accent4 19 5" xfId="11893" xr:uid="{00000000-0005-0000-0000-0000672E0000}"/>
    <cellStyle name="60% - Accent4 19 6" xfId="11894" xr:uid="{00000000-0005-0000-0000-0000682E0000}"/>
    <cellStyle name="60% - Accent4 2" xfId="11895" xr:uid="{00000000-0005-0000-0000-0000692E0000}"/>
    <cellStyle name="60% - Accent4 2 10" xfId="11896" xr:uid="{00000000-0005-0000-0000-00006A2E0000}"/>
    <cellStyle name="60% - Accent4 2 10 2" xfId="11897" xr:uid="{00000000-0005-0000-0000-00006B2E0000}"/>
    <cellStyle name="60% - Accent4 2 11" xfId="11898" xr:uid="{00000000-0005-0000-0000-00006C2E0000}"/>
    <cellStyle name="60% - Accent4 2 12" xfId="11899" xr:uid="{00000000-0005-0000-0000-00006D2E0000}"/>
    <cellStyle name="60% - Accent4 2 13" xfId="11900" xr:uid="{00000000-0005-0000-0000-00006E2E0000}"/>
    <cellStyle name="60% - Accent4 2 2" xfId="11901" xr:uid="{00000000-0005-0000-0000-00006F2E0000}"/>
    <cellStyle name="60% - Accent4 2 2 2" xfId="11902" xr:uid="{00000000-0005-0000-0000-0000702E0000}"/>
    <cellStyle name="60% - Accent4 2 2 2 2" xfId="11903" xr:uid="{00000000-0005-0000-0000-0000712E0000}"/>
    <cellStyle name="60% - Accent4 2 2 2 2 2" xfId="11904" xr:uid="{00000000-0005-0000-0000-0000722E0000}"/>
    <cellStyle name="60% - Accent4 2 2 2 2 2 2" xfId="11905" xr:uid="{00000000-0005-0000-0000-0000732E0000}"/>
    <cellStyle name="60% - Accent4 2 2 2 2 3" xfId="11906" xr:uid="{00000000-0005-0000-0000-0000742E0000}"/>
    <cellStyle name="60% - Accent4 2 2 2 2 4" xfId="11907" xr:uid="{00000000-0005-0000-0000-0000752E0000}"/>
    <cellStyle name="60% - Accent4 2 2 2 2_2011-12 data" xfId="11908" xr:uid="{00000000-0005-0000-0000-0000762E0000}"/>
    <cellStyle name="60% - Accent4 2 2 2 3" xfId="11909" xr:uid="{00000000-0005-0000-0000-0000772E0000}"/>
    <cellStyle name="60% - Accent4 2 2 2 3 2" xfId="11910" xr:uid="{00000000-0005-0000-0000-0000782E0000}"/>
    <cellStyle name="60% - Accent4 2 2 2 3 2 2" xfId="11911" xr:uid="{00000000-0005-0000-0000-0000792E0000}"/>
    <cellStyle name="60% - Accent4 2 2 2 3 3" xfId="11912" xr:uid="{00000000-0005-0000-0000-00007A2E0000}"/>
    <cellStyle name="60% - Accent4 2 2 2 3 4" xfId="11913" xr:uid="{00000000-0005-0000-0000-00007B2E0000}"/>
    <cellStyle name="60% - Accent4 2 2 2 3_2011-12 data" xfId="11914" xr:uid="{00000000-0005-0000-0000-00007C2E0000}"/>
    <cellStyle name="60% - Accent4 2 2 2 4" xfId="11915" xr:uid="{00000000-0005-0000-0000-00007D2E0000}"/>
    <cellStyle name="60% - Accent4 2 2 2 4 2" xfId="11916" xr:uid="{00000000-0005-0000-0000-00007E2E0000}"/>
    <cellStyle name="60% - Accent4 2 2 2 5" xfId="11917" xr:uid="{00000000-0005-0000-0000-00007F2E0000}"/>
    <cellStyle name="60% - Accent4 2 2 2 6" xfId="11918" xr:uid="{00000000-0005-0000-0000-0000802E0000}"/>
    <cellStyle name="60% - Accent4 2 2 2_2011-12 data" xfId="11919" xr:uid="{00000000-0005-0000-0000-0000812E0000}"/>
    <cellStyle name="60% - Accent4 2 2 3" xfId="11920" xr:uid="{00000000-0005-0000-0000-0000822E0000}"/>
    <cellStyle name="60% - Accent4 2 2 3 2" xfId="11921" xr:uid="{00000000-0005-0000-0000-0000832E0000}"/>
    <cellStyle name="60% - Accent4 2 2 3 2 2" xfId="11922" xr:uid="{00000000-0005-0000-0000-0000842E0000}"/>
    <cellStyle name="60% - Accent4 2 2 3 3" xfId="11923" xr:uid="{00000000-0005-0000-0000-0000852E0000}"/>
    <cellStyle name="60% - Accent4 2 2 3 4" xfId="11924" xr:uid="{00000000-0005-0000-0000-0000862E0000}"/>
    <cellStyle name="60% - Accent4 2 2 3_2011-12 data" xfId="11925" xr:uid="{00000000-0005-0000-0000-0000872E0000}"/>
    <cellStyle name="60% - Accent4 2 2 4" xfId="11926" xr:uid="{00000000-0005-0000-0000-0000882E0000}"/>
    <cellStyle name="60% - Accent4 2 2 4 2" xfId="11927" xr:uid="{00000000-0005-0000-0000-0000892E0000}"/>
    <cellStyle name="60% - Accent4 2 2 5" xfId="11928" xr:uid="{00000000-0005-0000-0000-00008A2E0000}"/>
    <cellStyle name="60% - Accent4 2 2 6" xfId="11929" xr:uid="{00000000-0005-0000-0000-00008B2E0000}"/>
    <cellStyle name="60% - Accent4 2 2_2011-12 data" xfId="11930" xr:uid="{00000000-0005-0000-0000-00008C2E0000}"/>
    <cellStyle name="60% - Accent4 2 3" xfId="11931" xr:uid="{00000000-0005-0000-0000-00008D2E0000}"/>
    <cellStyle name="60% - Accent4 2 3 2" xfId="11932" xr:uid="{00000000-0005-0000-0000-00008E2E0000}"/>
    <cellStyle name="60% - Accent4 2 3 2 2" xfId="11933" xr:uid="{00000000-0005-0000-0000-00008F2E0000}"/>
    <cellStyle name="60% - Accent4 2 3 2 2 2" xfId="11934" xr:uid="{00000000-0005-0000-0000-0000902E0000}"/>
    <cellStyle name="60% - Accent4 2 3 2 2 2 2" xfId="11935" xr:uid="{00000000-0005-0000-0000-0000912E0000}"/>
    <cellStyle name="60% - Accent4 2 3 2 2 3" xfId="11936" xr:uid="{00000000-0005-0000-0000-0000922E0000}"/>
    <cellStyle name="60% - Accent4 2 3 2 2 4" xfId="11937" xr:uid="{00000000-0005-0000-0000-0000932E0000}"/>
    <cellStyle name="60% - Accent4 2 3 2 2_2011-12 data" xfId="11938" xr:uid="{00000000-0005-0000-0000-0000942E0000}"/>
    <cellStyle name="60% - Accent4 2 3 2 3" xfId="11939" xr:uid="{00000000-0005-0000-0000-0000952E0000}"/>
    <cellStyle name="60% - Accent4 2 3 2 3 2" xfId="11940" xr:uid="{00000000-0005-0000-0000-0000962E0000}"/>
    <cellStyle name="60% - Accent4 2 3 2 3 2 2" xfId="11941" xr:uid="{00000000-0005-0000-0000-0000972E0000}"/>
    <cellStyle name="60% - Accent4 2 3 2 3 3" xfId="11942" xr:uid="{00000000-0005-0000-0000-0000982E0000}"/>
    <cellStyle name="60% - Accent4 2 3 2 3 4" xfId="11943" xr:uid="{00000000-0005-0000-0000-0000992E0000}"/>
    <cellStyle name="60% - Accent4 2 3 2 3_2011-12 data" xfId="11944" xr:uid="{00000000-0005-0000-0000-00009A2E0000}"/>
    <cellStyle name="60% - Accent4 2 3 2 4" xfId="11945" xr:uid="{00000000-0005-0000-0000-00009B2E0000}"/>
    <cellStyle name="60% - Accent4 2 3 2 4 2" xfId="11946" xr:uid="{00000000-0005-0000-0000-00009C2E0000}"/>
    <cellStyle name="60% - Accent4 2 3 2 5" xfId="11947" xr:uid="{00000000-0005-0000-0000-00009D2E0000}"/>
    <cellStyle name="60% - Accent4 2 3 2 6" xfId="11948" xr:uid="{00000000-0005-0000-0000-00009E2E0000}"/>
    <cellStyle name="60% - Accent4 2 3 2_2011-12 data" xfId="11949" xr:uid="{00000000-0005-0000-0000-00009F2E0000}"/>
    <cellStyle name="60% - Accent4 2 3 3" xfId="11950" xr:uid="{00000000-0005-0000-0000-0000A02E0000}"/>
    <cellStyle name="60% - Accent4 2 3 3 2" xfId="11951" xr:uid="{00000000-0005-0000-0000-0000A12E0000}"/>
    <cellStyle name="60% - Accent4 2 3 3 2 2" xfId="11952" xr:uid="{00000000-0005-0000-0000-0000A22E0000}"/>
    <cellStyle name="60% - Accent4 2 3 3 3" xfId="11953" xr:uid="{00000000-0005-0000-0000-0000A32E0000}"/>
    <cellStyle name="60% - Accent4 2 3 3 4" xfId="11954" xr:uid="{00000000-0005-0000-0000-0000A42E0000}"/>
    <cellStyle name="60% - Accent4 2 3 3_2011-12 data" xfId="11955" xr:uid="{00000000-0005-0000-0000-0000A52E0000}"/>
    <cellStyle name="60% - Accent4 2 3 4" xfId="11956" xr:uid="{00000000-0005-0000-0000-0000A62E0000}"/>
    <cellStyle name="60% - Accent4 2 3 4 2" xfId="11957" xr:uid="{00000000-0005-0000-0000-0000A72E0000}"/>
    <cellStyle name="60% - Accent4 2 3 5" xfId="11958" xr:uid="{00000000-0005-0000-0000-0000A82E0000}"/>
    <cellStyle name="60% - Accent4 2 3 6" xfId="11959" xr:uid="{00000000-0005-0000-0000-0000A92E0000}"/>
    <cellStyle name="60% - Accent4 2 3_2011-12 data" xfId="11960" xr:uid="{00000000-0005-0000-0000-0000AA2E0000}"/>
    <cellStyle name="60% - Accent4 2 4" xfId="11961" xr:uid="{00000000-0005-0000-0000-0000AB2E0000}"/>
    <cellStyle name="60% - Accent4 2 4 2" xfId="11962" xr:uid="{00000000-0005-0000-0000-0000AC2E0000}"/>
    <cellStyle name="60% - Accent4 2 4 2 2" xfId="11963" xr:uid="{00000000-0005-0000-0000-0000AD2E0000}"/>
    <cellStyle name="60% - Accent4 2 4 2 2 2" xfId="11964" xr:uid="{00000000-0005-0000-0000-0000AE2E0000}"/>
    <cellStyle name="60% - Accent4 2 4 2 2 2 2" xfId="11965" xr:uid="{00000000-0005-0000-0000-0000AF2E0000}"/>
    <cellStyle name="60% - Accent4 2 4 2 2 3" xfId="11966" xr:uid="{00000000-0005-0000-0000-0000B02E0000}"/>
    <cellStyle name="60% - Accent4 2 4 2 2 4" xfId="11967" xr:uid="{00000000-0005-0000-0000-0000B12E0000}"/>
    <cellStyle name="60% - Accent4 2 4 2 2_2011-12 data" xfId="11968" xr:uid="{00000000-0005-0000-0000-0000B22E0000}"/>
    <cellStyle name="60% - Accent4 2 4 2 3" xfId="11969" xr:uid="{00000000-0005-0000-0000-0000B32E0000}"/>
    <cellStyle name="60% - Accent4 2 4 2 3 2" xfId="11970" xr:uid="{00000000-0005-0000-0000-0000B42E0000}"/>
    <cellStyle name="60% - Accent4 2 4 2 3 2 2" xfId="11971" xr:uid="{00000000-0005-0000-0000-0000B52E0000}"/>
    <cellStyle name="60% - Accent4 2 4 2 3 3" xfId="11972" xr:uid="{00000000-0005-0000-0000-0000B62E0000}"/>
    <cellStyle name="60% - Accent4 2 4 2 3 4" xfId="11973" xr:uid="{00000000-0005-0000-0000-0000B72E0000}"/>
    <cellStyle name="60% - Accent4 2 4 2 3_2011-12 data" xfId="11974" xr:uid="{00000000-0005-0000-0000-0000B82E0000}"/>
    <cellStyle name="60% - Accent4 2 4 2 4" xfId="11975" xr:uid="{00000000-0005-0000-0000-0000B92E0000}"/>
    <cellStyle name="60% - Accent4 2 4 2 4 2" xfId="11976" xr:uid="{00000000-0005-0000-0000-0000BA2E0000}"/>
    <cellStyle name="60% - Accent4 2 4 2 5" xfId="11977" xr:uid="{00000000-0005-0000-0000-0000BB2E0000}"/>
    <cellStyle name="60% - Accent4 2 4 2 6" xfId="11978" xr:uid="{00000000-0005-0000-0000-0000BC2E0000}"/>
    <cellStyle name="60% - Accent4 2 4 2_2011-12 data" xfId="11979" xr:uid="{00000000-0005-0000-0000-0000BD2E0000}"/>
    <cellStyle name="60% - Accent4 2 4 3" xfId="11980" xr:uid="{00000000-0005-0000-0000-0000BE2E0000}"/>
    <cellStyle name="60% - Accent4 2 4 3 2" xfId="11981" xr:uid="{00000000-0005-0000-0000-0000BF2E0000}"/>
    <cellStyle name="60% - Accent4 2 4 3 2 2" xfId="11982" xr:uid="{00000000-0005-0000-0000-0000C02E0000}"/>
    <cellStyle name="60% - Accent4 2 4 3 3" xfId="11983" xr:uid="{00000000-0005-0000-0000-0000C12E0000}"/>
    <cellStyle name="60% - Accent4 2 4 3 4" xfId="11984" xr:uid="{00000000-0005-0000-0000-0000C22E0000}"/>
    <cellStyle name="60% - Accent4 2 4 3_2011-12 data" xfId="11985" xr:uid="{00000000-0005-0000-0000-0000C32E0000}"/>
    <cellStyle name="60% - Accent4 2 4 4" xfId="11986" xr:uid="{00000000-0005-0000-0000-0000C42E0000}"/>
    <cellStyle name="60% - Accent4 2 4 4 2" xfId="11987" xr:uid="{00000000-0005-0000-0000-0000C52E0000}"/>
    <cellStyle name="60% - Accent4 2 4 5" xfId="11988" xr:uid="{00000000-0005-0000-0000-0000C62E0000}"/>
    <cellStyle name="60% - Accent4 2 4 6" xfId="11989" xr:uid="{00000000-0005-0000-0000-0000C72E0000}"/>
    <cellStyle name="60% - Accent4 2 4_2011-12 data" xfId="11990" xr:uid="{00000000-0005-0000-0000-0000C82E0000}"/>
    <cellStyle name="60% - Accent4 2 5" xfId="11991" xr:uid="{00000000-0005-0000-0000-0000C92E0000}"/>
    <cellStyle name="60% - Accent4 2 5 2" xfId="11992" xr:uid="{00000000-0005-0000-0000-0000CA2E0000}"/>
    <cellStyle name="60% - Accent4 2 5 2 2" xfId="11993" xr:uid="{00000000-0005-0000-0000-0000CB2E0000}"/>
    <cellStyle name="60% - Accent4 2 5 2 2 2" xfId="11994" xr:uid="{00000000-0005-0000-0000-0000CC2E0000}"/>
    <cellStyle name="60% - Accent4 2 5 2 2 2 2" xfId="11995" xr:uid="{00000000-0005-0000-0000-0000CD2E0000}"/>
    <cellStyle name="60% - Accent4 2 5 2 2 3" xfId="11996" xr:uid="{00000000-0005-0000-0000-0000CE2E0000}"/>
    <cellStyle name="60% - Accent4 2 5 2 2 4" xfId="11997" xr:uid="{00000000-0005-0000-0000-0000CF2E0000}"/>
    <cellStyle name="60% - Accent4 2 5 2 2_2011-12 data" xfId="11998" xr:uid="{00000000-0005-0000-0000-0000D02E0000}"/>
    <cellStyle name="60% - Accent4 2 5 2 3" xfId="11999" xr:uid="{00000000-0005-0000-0000-0000D12E0000}"/>
    <cellStyle name="60% - Accent4 2 5 2 3 2" xfId="12000" xr:uid="{00000000-0005-0000-0000-0000D22E0000}"/>
    <cellStyle name="60% - Accent4 2 5 2 3 2 2" xfId="12001" xr:uid="{00000000-0005-0000-0000-0000D32E0000}"/>
    <cellStyle name="60% - Accent4 2 5 2 3 3" xfId="12002" xr:uid="{00000000-0005-0000-0000-0000D42E0000}"/>
    <cellStyle name="60% - Accent4 2 5 2 3 4" xfId="12003" xr:uid="{00000000-0005-0000-0000-0000D52E0000}"/>
    <cellStyle name="60% - Accent4 2 5 2 3_2011-12 data" xfId="12004" xr:uid="{00000000-0005-0000-0000-0000D62E0000}"/>
    <cellStyle name="60% - Accent4 2 5 2 4" xfId="12005" xr:uid="{00000000-0005-0000-0000-0000D72E0000}"/>
    <cellStyle name="60% - Accent4 2 5 2 4 2" xfId="12006" xr:uid="{00000000-0005-0000-0000-0000D82E0000}"/>
    <cellStyle name="60% - Accent4 2 5 2 5" xfId="12007" xr:uid="{00000000-0005-0000-0000-0000D92E0000}"/>
    <cellStyle name="60% - Accent4 2 5 2 6" xfId="12008" xr:uid="{00000000-0005-0000-0000-0000DA2E0000}"/>
    <cellStyle name="60% - Accent4 2 5 2_2011-12 data" xfId="12009" xr:uid="{00000000-0005-0000-0000-0000DB2E0000}"/>
    <cellStyle name="60% - Accent4 2 5 3" xfId="12010" xr:uid="{00000000-0005-0000-0000-0000DC2E0000}"/>
    <cellStyle name="60% - Accent4 2 5 3 2" xfId="12011" xr:uid="{00000000-0005-0000-0000-0000DD2E0000}"/>
    <cellStyle name="60% - Accent4 2 5 3 2 2" xfId="12012" xr:uid="{00000000-0005-0000-0000-0000DE2E0000}"/>
    <cellStyle name="60% - Accent4 2 5 3 3" xfId="12013" xr:uid="{00000000-0005-0000-0000-0000DF2E0000}"/>
    <cellStyle name="60% - Accent4 2 5 3 4" xfId="12014" xr:uid="{00000000-0005-0000-0000-0000E02E0000}"/>
    <cellStyle name="60% - Accent4 2 5 3_2011-12 data" xfId="12015" xr:uid="{00000000-0005-0000-0000-0000E12E0000}"/>
    <cellStyle name="60% - Accent4 2 5 4" xfId="12016" xr:uid="{00000000-0005-0000-0000-0000E22E0000}"/>
    <cellStyle name="60% - Accent4 2 5 4 2" xfId="12017" xr:uid="{00000000-0005-0000-0000-0000E32E0000}"/>
    <cellStyle name="60% - Accent4 2 5 5" xfId="12018" xr:uid="{00000000-0005-0000-0000-0000E42E0000}"/>
    <cellStyle name="60% - Accent4 2 5 6" xfId="12019" xr:uid="{00000000-0005-0000-0000-0000E52E0000}"/>
    <cellStyle name="60% - Accent4 2 5_2011-12 data" xfId="12020" xr:uid="{00000000-0005-0000-0000-0000E62E0000}"/>
    <cellStyle name="60% - Accent4 2 6" xfId="12021" xr:uid="{00000000-0005-0000-0000-0000E72E0000}"/>
    <cellStyle name="60% - Accent4 2 6 2" xfId="12022" xr:uid="{00000000-0005-0000-0000-0000E82E0000}"/>
    <cellStyle name="60% - Accent4 2 6 2 2" xfId="12023" xr:uid="{00000000-0005-0000-0000-0000E92E0000}"/>
    <cellStyle name="60% - Accent4 2 6 2 2 2" xfId="12024" xr:uid="{00000000-0005-0000-0000-0000EA2E0000}"/>
    <cellStyle name="60% - Accent4 2 6 2 3" xfId="12025" xr:uid="{00000000-0005-0000-0000-0000EB2E0000}"/>
    <cellStyle name="60% - Accent4 2 6 2 4" xfId="12026" xr:uid="{00000000-0005-0000-0000-0000EC2E0000}"/>
    <cellStyle name="60% - Accent4 2 6 3" xfId="12027" xr:uid="{00000000-0005-0000-0000-0000ED2E0000}"/>
    <cellStyle name="60% - Accent4 2 6 3 2" xfId="12028" xr:uid="{00000000-0005-0000-0000-0000EE2E0000}"/>
    <cellStyle name="60% - Accent4 2 6 3 2 2" xfId="12029" xr:uid="{00000000-0005-0000-0000-0000EF2E0000}"/>
    <cellStyle name="60% - Accent4 2 6 3 3" xfId="12030" xr:uid="{00000000-0005-0000-0000-0000F02E0000}"/>
    <cellStyle name="60% - Accent4 2 6 3 4" xfId="12031" xr:uid="{00000000-0005-0000-0000-0000F12E0000}"/>
    <cellStyle name="60% - Accent4 2 6 4" xfId="12032" xr:uid="{00000000-0005-0000-0000-0000F22E0000}"/>
    <cellStyle name="60% - Accent4 2 6 4 2" xfId="12033" xr:uid="{00000000-0005-0000-0000-0000F32E0000}"/>
    <cellStyle name="60% - Accent4 2 6 5" xfId="12034" xr:uid="{00000000-0005-0000-0000-0000F42E0000}"/>
    <cellStyle name="60% - Accent4 2 6 6" xfId="12035" xr:uid="{00000000-0005-0000-0000-0000F52E0000}"/>
    <cellStyle name="60% - Accent4 2 7" xfId="12036" xr:uid="{00000000-0005-0000-0000-0000F62E0000}"/>
    <cellStyle name="60% - Accent4 2 7 2" xfId="12037" xr:uid="{00000000-0005-0000-0000-0000F72E0000}"/>
    <cellStyle name="60% - Accent4 2 7 2 2" xfId="12038" xr:uid="{00000000-0005-0000-0000-0000F82E0000}"/>
    <cellStyle name="60% - Accent4 2 7 3" xfId="12039" xr:uid="{00000000-0005-0000-0000-0000F92E0000}"/>
    <cellStyle name="60% - Accent4 2 7 4" xfId="12040" xr:uid="{00000000-0005-0000-0000-0000FA2E0000}"/>
    <cellStyle name="60% - Accent4 2 8" xfId="12041" xr:uid="{00000000-0005-0000-0000-0000FB2E0000}"/>
    <cellStyle name="60% - Accent4 2 8 2" xfId="12042" xr:uid="{00000000-0005-0000-0000-0000FC2E0000}"/>
    <cellStyle name="60% - Accent4 2 9" xfId="12043" xr:uid="{00000000-0005-0000-0000-0000FD2E0000}"/>
    <cellStyle name="60% - Accent4 2 9 2" xfId="12044" xr:uid="{00000000-0005-0000-0000-0000FE2E0000}"/>
    <cellStyle name="60% - Accent4 20" xfId="12045" xr:uid="{00000000-0005-0000-0000-0000FF2E0000}"/>
    <cellStyle name="60% - Accent4 20 2" xfId="12046" xr:uid="{00000000-0005-0000-0000-0000002F0000}"/>
    <cellStyle name="60% - Accent4 20 2 2" xfId="12047" xr:uid="{00000000-0005-0000-0000-0000012F0000}"/>
    <cellStyle name="60% - Accent4 20 2 2 2" xfId="12048" xr:uid="{00000000-0005-0000-0000-0000022F0000}"/>
    <cellStyle name="60% - Accent4 20 2 2 2 2" xfId="12049" xr:uid="{00000000-0005-0000-0000-0000032F0000}"/>
    <cellStyle name="60% - Accent4 20 2 2 3" xfId="12050" xr:uid="{00000000-0005-0000-0000-0000042F0000}"/>
    <cellStyle name="60% - Accent4 20 2 2 4" xfId="12051" xr:uid="{00000000-0005-0000-0000-0000052F0000}"/>
    <cellStyle name="60% - Accent4 20 2 3" xfId="12052" xr:uid="{00000000-0005-0000-0000-0000062F0000}"/>
    <cellStyle name="60% - Accent4 20 2 3 2" xfId="12053" xr:uid="{00000000-0005-0000-0000-0000072F0000}"/>
    <cellStyle name="60% - Accent4 20 2 3 2 2" xfId="12054" xr:uid="{00000000-0005-0000-0000-0000082F0000}"/>
    <cellStyle name="60% - Accent4 20 2 3 3" xfId="12055" xr:uid="{00000000-0005-0000-0000-0000092F0000}"/>
    <cellStyle name="60% - Accent4 20 2 3 4" xfId="12056" xr:uid="{00000000-0005-0000-0000-00000A2F0000}"/>
    <cellStyle name="60% - Accent4 20 2 4" xfId="12057" xr:uid="{00000000-0005-0000-0000-00000B2F0000}"/>
    <cellStyle name="60% - Accent4 20 2 4 2" xfId="12058" xr:uid="{00000000-0005-0000-0000-00000C2F0000}"/>
    <cellStyle name="60% - Accent4 20 2 5" xfId="12059" xr:uid="{00000000-0005-0000-0000-00000D2F0000}"/>
    <cellStyle name="60% - Accent4 20 2 6" xfId="12060" xr:uid="{00000000-0005-0000-0000-00000E2F0000}"/>
    <cellStyle name="60% - Accent4 20 3" xfId="12061" xr:uid="{00000000-0005-0000-0000-00000F2F0000}"/>
    <cellStyle name="60% - Accent4 20 3 2" xfId="12062" xr:uid="{00000000-0005-0000-0000-0000102F0000}"/>
    <cellStyle name="60% - Accent4 20 3 2 2" xfId="12063" xr:uid="{00000000-0005-0000-0000-0000112F0000}"/>
    <cellStyle name="60% - Accent4 20 3 3" xfId="12064" xr:uid="{00000000-0005-0000-0000-0000122F0000}"/>
    <cellStyle name="60% - Accent4 20 3 4" xfId="12065" xr:uid="{00000000-0005-0000-0000-0000132F0000}"/>
    <cellStyle name="60% - Accent4 20 4" xfId="12066" xr:uid="{00000000-0005-0000-0000-0000142F0000}"/>
    <cellStyle name="60% - Accent4 20 4 2" xfId="12067" xr:uid="{00000000-0005-0000-0000-0000152F0000}"/>
    <cellStyle name="60% - Accent4 20 5" xfId="12068" xr:uid="{00000000-0005-0000-0000-0000162F0000}"/>
    <cellStyle name="60% - Accent4 20 6" xfId="12069" xr:uid="{00000000-0005-0000-0000-0000172F0000}"/>
    <cellStyle name="60% - Accent4 21" xfId="12070" xr:uid="{00000000-0005-0000-0000-0000182F0000}"/>
    <cellStyle name="60% - Accent4 21 2" xfId="12071" xr:uid="{00000000-0005-0000-0000-0000192F0000}"/>
    <cellStyle name="60% - Accent4 21 2 2" xfId="12072" xr:uid="{00000000-0005-0000-0000-00001A2F0000}"/>
    <cellStyle name="60% - Accent4 21 2 2 2" xfId="12073" xr:uid="{00000000-0005-0000-0000-00001B2F0000}"/>
    <cellStyle name="60% - Accent4 21 2 3" xfId="12074" xr:uid="{00000000-0005-0000-0000-00001C2F0000}"/>
    <cellStyle name="60% - Accent4 21 2 4" xfId="12075" xr:uid="{00000000-0005-0000-0000-00001D2F0000}"/>
    <cellStyle name="60% - Accent4 21 2_2011-12 data" xfId="12076" xr:uid="{00000000-0005-0000-0000-00001E2F0000}"/>
    <cellStyle name="60% - Accent4 21 3" xfId="12077" xr:uid="{00000000-0005-0000-0000-00001F2F0000}"/>
    <cellStyle name="60% - Accent4 21 3 2" xfId="12078" xr:uid="{00000000-0005-0000-0000-0000202F0000}"/>
    <cellStyle name="60% - Accent4 21 3 2 2" xfId="12079" xr:uid="{00000000-0005-0000-0000-0000212F0000}"/>
    <cellStyle name="60% - Accent4 21 3 3" xfId="12080" xr:uid="{00000000-0005-0000-0000-0000222F0000}"/>
    <cellStyle name="60% - Accent4 21 3 4" xfId="12081" xr:uid="{00000000-0005-0000-0000-0000232F0000}"/>
    <cellStyle name="60% - Accent4 21 3_2011-12 data" xfId="12082" xr:uid="{00000000-0005-0000-0000-0000242F0000}"/>
    <cellStyle name="60% - Accent4 21 4" xfId="12083" xr:uid="{00000000-0005-0000-0000-0000252F0000}"/>
    <cellStyle name="60% - Accent4 21 4 2" xfId="12084" xr:uid="{00000000-0005-0000-0000-0000262F0000}"/>
    <cellStyle name="60% - Accent4 21 5" xfId="12085" xr:uid="{00000000-0005-0000-0000-0000272F0000}"/>
    <cellStyle name="60% - Accent4 21 6" xfId="12086" xr:uid="{00000000-0005-0000-0000-0000282F0000}"/>
    <cellStyle name="60% - Accent4 21_2011-12 data" xfId="12087" xr:uid="{00000000-0005-0000-0000-0000292F0000}"/>
    <cellStyle name="60% - Accent4 22" xfId="12088" xr:uid="{00000000-0005-0000-0000-00002A2F0000}"/>
    <cellStyle name="60% - Accent4 22 2" xfId="12089" xr:uid="{00000000-0005-0000-0000-00002B2F0000}"/>
    <cellStyle name="60% - Accent4 22 2 2" xfId="12090" xr:uid="{00000000-0005-0000-0000-00002C2F0000}"/>
    <cellStyle name="60% - Accent4 22 3" xfId="12091" xr:uid="{00000000-0005-0000-0000-00002D2F0000}"/>
    <cellStyle name="60% - Accent4 22 4" xfId="12092" xr:uid="{00000000-0005-0000-0000-00002E2F0000}"/>
    <cellStyle name="60% - Accent4 22_2011-12 data" xfId="12093" xr:uid="{00000000-0005-0000-0000-00002F2F0000}"/>
    <cellStyle name="60% - Accent4 23" xfId="12094" xr:uid="{00000000-0005-0000-0000-0000302F0000}"/>
    <cellStyle name="60% - Accent4 23 2" xfId="12095" xr:uid="{00000000-0005-0000-0000-0000312F0000}"/>
    <cellStyle name="60% - Accent4 23 2 2" xfId="12096" xr:uid="{00000000-0005-0000-0000-0000322F0000}"/>
    <cellStyle name="60% - Accent4 23 3" xfId="12097" xr:uid="{00000000-0005-0000-0000-0000332F0000}"/>
    <cellStyle name="60% - Accent4 23 4" xfId="12098" xr:uid="{00000000-0005-0000-0000-0000342F0000}"/>
    <cellStyle name="60% - Accent4 23_2011-12 data" xfId="12099" xr:uid="{00000000-0005-0000-0000-0000352F0000}"/>
    <cellStyle name="60% - Accent4 24" xfId="12100" xr:uid="{00000000-0005-0000-0000-0000362F0000}"/>
    <cellStyle name="60% - Accent4 24 2" xfId="12101" xr:uid="{00000000-0005-0000-0000-0000372F0000}"/>
    <cellStyle name="60% - Accent4 24 2 2" xfId="12102" xr:uid="{00000000-0005-0000-0000-0000382F0000}"/>
    <cellStyle name="60% - Accent4 24 3" xfId="12103" xr:uid="{00000000-0005-0000-0000-0000392F0000}"/>
    <cellStyle name="60% - Accent4 24 3 2" xfId="12104" xr:uid="{00000000-0005-0000-0000-00003A2F0000}"/>
    <cellStyle name="60% - Accent4 24 4" xfId="12105" xr:uid="{00000000-0005-0000-0000-00003B2F0000}"/>
    <cellStyle name="60% - Accent4 24 5" xfId="12106" xr:uid="{00000000-0005-0000-0000-00003C2F0000}"/>
    <cellStyle name="60% - Accent4 24_2011-12 data" xfId="12107" xr:uid="{00000000-0005-0000-0000-00003D2F0000}"/>
    <cellStyle name="60% - Accent4 25" xfId="12108" xr:uid="{00000000-0005-0000-0000-00003E2F0000}"/>
    <cellStyle name="60% - Accent4 25 2" xfId="12109" xr:uid="{00000000-0005-0000-0000-00003F2F0000}"/>
    <cellStyle name="60% - Accent4 25 2 2" xfId="12110" xr:uid="{00000000-0005-0000-0000-0000402F0000}"/>
    <cellStyle name="60% - Accent4 25 3" xfId="12111" xr:uid="{00000000-0005-0000-0000-0000412F0000}"/>
    <cellStyle name="60% - Accent4 25 3 2" xfId="12112" xr:uid="{00000000-0005-0000-0000-0000422F0000}"/>
    <cellStyle name="60% - Accent4 25 4" xfId="12113" xr:uid="{00000000-0005-0000-0000-0000432F0000}"/>
    <cellStyle name="60% - Accent4 25 5" xfId="12114" xr:uid="{00000000-0005-0000-0000-0000442F0000}"/>
    <cellStyle name="60% - Accent4 26" xfId="12115" xr:uid="{00000000-0005-0000-0000-0000452F0000}"/>
    <cellStyle name="60% - Accent4 26 2" xfId="12116" xr:uid="{00000000-0005-0000-0000-0000462F0000}"/>
    <cellStyle name="60% - Accent4 27" xfId="12117" xr:uid="{00000000-0005-0000-0000-0000472F0000}"/>
    <cellStyle name="60% - Accent4 27 2" xfId="12118" xr:uid="{00000000-0005-0000-0000-0000482F0000}"/>
    <cellStyle name="60% - Accent4 28" xfId="12119" xr:uid="{00000000-0005-0000-0000-0000492F0000}"/>
    <cellStyle name="60% - Accent4 28 2" xfId="12120" xr:uid="{00000000-0005-0000-0000-00004A2F0000}"/>
    <cellStyle name="60% - Accent4 29" xfId="12121" xr:uid="{00000000-0005-0000-0000-00004B2F0000}"/>
    <cellStyle name="60% - Accent4 29 2" xfId="12122" xr:uid="{00000000-0005-0000-0000-00004C2F0000}"/>
    <cellStyle name="60% - Accent4 3" xfId="12123" xr:uid="{00000000-0005-0000-0000-00004D2F0000}"/>
    <cellStyle name="60% - Accent4 3 2" xfId="12124" xr:uid="{00000000-0005-0000-0000-00004E2F0000}"/>
    <cellStyle name="60% - Accent4 3 2 2" xfId="12125" xr:uid="{00000000-0005-0000-0000-00004F2F0000}"/>
    <cellStyle name="60% - Accent4 3 2 2 2" xfId="12126" xr:uid="{00000000-0005-0000-0000-0000502F0000}"/>
    <cellStyle name="60% - Accent4 3 2 2 2 2" xfId="12127" xr:uid="{00000000-0005-0000-0000-0000512F0000}"/>
    <cellStyle name="60% - Accent4 3 2 2 3" xfId="12128" xr:uid="{00000000-0005-0000-0000-0000522F0000}"/>
    <cellStyle name="60% - Accent4 3 2 2 4" xfId="12129" xr:uid="{00000000-0005-0000-0000-0000532F0000}"/>
    <cellStyle name="60% - Accent4 3 2 2_2011-12 data" xfId="12130" xr:uid="{00000000-0005-0000-0000-0000542F0000}"/>
    <cellStyle name="60% - Accent4 3 2 3" xfId="12131" xr:uid="{00000000-0005-0000-0000-0000552F0000}"/>
    <cellStyle name="60% - Accent4 3 2 3 2" xfId="12132" xr:uid="{00000000-0005-0000-0000-0000562F0000}"/>
    <cellStyle name="60% - Accent4 3 2 3 2 2" xfId="12133" xr:uid="{00000000-0005-0000-0000-0000572F0000}"/>
    <cellStyle name="60% - Accent4 3 2 3 3" xfId="12134" xr:uid="{00000000-0005-0000-0000-0000582F0000}"/>
    <cellStyle name="60% - Accent4 3 2 3 4" xfId="12135" xr:uid="{00000000-0005-0000-0000-0000592F0000}"/>
    <cellStyle name="60% - Accent4 3 2 3_2011-12 data" xfId="12136" xr:uid="{00000000-0005-0000-0000-00005A2F0000}"/>
    <cellStyle name="60% - Accent4 3 2 4" xfId="12137" xr:uid="{00000000-0005-0000-0000-00005B2F0000}"/>
    <cellStyle name="60% - Accent4 3 2 4 2" xfId="12138" xr:uid="{00000000-0005-0000-0000-00005C2F0000}"/>
    <cellStyle name="60% - Accent4 3 2 5" xfId="12139" xr:uid="{00000000-0005-0000-0000-00005D2F0000}"/>
    <cellStyle name="60% - Accent4 3 2 6" xfId="12140" xr:uid="{00000000-0005-0000-0000-00005E2F0000}"/>
    <cellStyle name="60% - Accent4 3 2_2011-12 data" xfId="12141" xr:uid="{00000000-0005-0000-0000-00005F2F0000}"/>
    <cellStyle name="60% - Accent4 3 3" xfId="12142" xr:uid="{00000000-0005-0000-0000-0000602F0000}"/>
    <cellStyle name="60% - Accent4 3 3 2" xfId="12143" xr:uid="{00000000-0005-0000-0000-0000612F0000}"/>
    <cellStyle name="60% - Accent4 3 3 2 2" xfId="12144" xr:uid="{00000000-0005-0000-0000-0000622F0000}"/>
    <cellStyle name="60% - Accent4 3 3 3" xfId="12145" xr:uid="{00000000-0005-0000-0000-0000632F0000}"/>
    <cellStyle name="60% - Accent4 3 3 4" xfId="12146" xr:uid="{00000000-0005-0000-0000-0000642F0000}"/>
    <cellStyle name="60% - Accent4 3 3_2011-12 data" xfId="12147" xr:uid="{00000000-0005-0000-0000-0000652F0000}"/>
    <cellStyle name="60% - Accent4 3 4" xfId="12148" xr:uid="{00000000-0005-0000-0000-0000662F0000}"/>
    <cellStyle name="60% - Accent4 3 4 2" xfId="12149" xr:uid="{00000000-0005-0000-0000-0000672F0000}"/>
    <cellStyle name="60% - Accent4 3 5" xfId="12150" xr:uid="{00000000-0005-0000-0000-0000682F0000}"/>
    <cellStyle name="60% - Accent4 3 6" xfId="12151" xr:uid="{00000000-0005-0000-0000-0000692F0000}"/>
    <cellStyle name="60% - Accent4 3_2011-12 data" xfId="12152" xr:uid="{00000000-0005-0000-0000-00006A2F0000}"/>
    <cellStyle name="60% - Accent4 30" xfId="12153" xr:uid="{00000000-0005-0000-0000-00006B2F0000}"/>
    <cellStyle name="60% - Accent4 30 2" xfId="12154" xr:uid="{00000000-0005-0000-0000-00006C2F0000}"/>
    <cellStyle name="60% - Accent4 31" xfId="12155" xr:uid="{00000000-0005-0000-0000-00006D2F0000}"/>
    <cellStyle name="60% - Accent4 31 2" xfId="12156" xr:uid="{00000000-0005-0000-0000-00006E2F0000}"/>
    <cellStyle name="60% - Accent4 32" xfId="12157" xr:uid="{00000000-0005-0000-0000-00006F2F0000}"/>
    <cellStyle name="60% - Accent4 32 2" xfId="12158" xr:uid="{00000000-0005-0000-0000-0000702F0000}"/>
    <cellStyle name="60% - Accent4 33" xfId="12159" xr:uid="{00000000-0005-0000-0000-0000712F0000}"/>
    <cellStyle name="60% - Accent4 33 2" xfId="12160" xr:uid="{00000000-0005-0000-0000-0000722F0000}"/>
    <cellStyle name="60% - Accent4 34" xfId="12161" xr:uid="{00000000-0005-0000-0000-0000732F0000}"/>
    <cellStyle name="60% - Accent4 34 2" xfId="12162" xr:uid="{00000000-0005-0000-0000-0000742F0000}"/>
    <cellStyle name="60% - Accent4 35" xfId="12163" xr:uid="{00000000-0005-0000-0000-0000752F0000}"/>
    <cellStyle name="60% - Accent4 36" xfId="12164" xr:uid="{00000000-0005-0000-0000-0000762F0000}"/>
    <cellStyle name="60% - Accent4 37" xfId="12165" xr:uid="{00000000-0005-0000-0000-0000772F0000}"/>
    <cellStyle name="60% - Accent4 37 2" xfId="12166" xr:uid="{00000000-0005-0000-0000-0000782F0000}"/>
    <cellStyle name="60% - Accent4 38" xfId="12167" xr:uid="{00000000-0005-0000-0000-0000792F0000}"/>
    <cellStyle name="60% - Accent4 39" xfId="12168" xr:uid="{00000000-0005-0000-0000-00007A2F0000}"/>
    <cellStyle name="60% - Accent4 4" xfId="12169" xr:uid="{00000000-0005-0000-0000-00007B2F0000}"/>
    <cellStyle name="60% - Accent4 4 2" xfId="12170" xr:uid="{00000000-0005-0000-0000-00007C2F0000}"/>
    <cellStyle name="60% - Accent4 4 2 2" xfId="12171" xr:uid="{00000000-0005-0000-0000-00007D2F0000}"/>
    <cellStyle name="60% - Accent4 4 2 2 2" xfId="12172" xr:uid="{00000000-0005-0000-0000-00007E2F0000}"/>
    <cellStyle name="60% - Accent4 4 2 2 2 2" xfId="12173" xr:uid="{00000000-0005-0000-0000-00007F2F0000}"/>
    <cellStyle name="60% - Accent4 4 2 2 3" xfId="12174" xr:uid="{00000000-0005-0000-0000-0000802F0000}"/>
    <cellStyle name="60% - Accent4 4 2 2 4" xfId="12175" xr:uid="{00000000-0005-0000-0000-0000812F0000}"/>
    <cellStyle name="60% - Accent4 4 2 2_2011-12 data" xfId="12176" xr:uid="{00000000-0005-0000-0000-0000822F0000}"/>
    <cellStyle name="60% - Accent4 4 2 3" xfId="12177" xr:uid="{00000000-0005-0000-0000-0000832F0000}"/>
    <cellStyle name="60% - Accent4 4 2 3 2" xfId="12178" xr:uid="{00000000-0005-0000-0000-0000842F0000}"/>
    <cellStyle name="60% - Accent4 4 2 3 2 2" xfId="12179" xr:uid="{00000000-0005-0000-0000-0000852F0000}"/>
    <cellStyle name="60% - Accent4 4 2 3 3" xfId="12180" xr:uid="{00000000-0005-0000-0000-0000862F0000}"/>
    <cellStyle name="60% - Accent4 4 2 3 4" xfId="12181" xr:uid="{00000000-0005-0000-0000-0000872F0000}"/>
    <cellStyle name="60% - Accent4 4 2 3_2011-12 data" xfId="12182" xr:uid="{00000000-0005-0000-0000-0000882F0000}"/>
    <cellStyle name="60% - Accent4 4 2 4" xfId="12183" xr:uid="{00000000-0005-0000-0000-0000892F0000}"/>
    <cellStyle name="60% - Accent4 4 2 4 2" xfId="12184" xr:uid="{00000000-0005-0000-0000-00008A2F0000}"/>
    <cellStyle name="60% - Accent4 4 2 5" xfId="12185" xr:uid="{00000000-0005-0000-0000-00008B2F0000}"/>
    <cellStyle name="60% - Accent4 4 2 6" xfId="12186" xr:uid="{00000000-0005-0000-0000-00008C2F0000}"/>
    <cellStyle name="60% - Accent4 4 2_2011-12 data" xfId="12187" xr:uid="{00000000-0005-0000-0000-00008D2F0000}"/>
    <cellStyle name="60% - Accent4 4 3" xfId="12188" xr:uid="{00000000-0005-0000-0000-00008E2F0000}"/>
    <cellStyle name="60% - Accent4 4 3 2" xfId="12189" xr:uid="{00000000-0005-0000-0000-00008F2F0000}"/>
    <cellStyle name="60% - Accent4 4 3 2 2" xfId="12190" xr:uid="{00000000-0005-0000-0000-0000902F0000}"/>
    <cellStyle name="60% - Accent4 4 3 3" xfId="12191" xr:uid="{00000000-0005-0000-0000-0000912F0000}"/>
    <cellStyle name="60% - Accent4 4 3 4" xfId="12192" xr:uid="{00000000-0005-0000-0000-0000922F0000}"/>
    <cellStyle name="60% - Accent4 4 3_2011-12 data" xfId="12193" xr:uid="{00000000-0005-0000-0000-0000932F0000}"/>
    <cellStyle name="60% - Accent4 4 4" xfId="12194" xr:uid="{00000000-0005-0000-0000-0000942F0000}"/>
    <cellStyle name="60% - Accent4 4 4 2" xfId="12195" xr:uid="{00000000-0005-0000-0000-0000952F0000}"/>
    <cellStyle name="60% - Accent4 4 5" xfId="12196" xr:uid="{00000000-0005-0000-0000-0000962F0000}"/>
    <cellStyle name="60% - Accent4 4 6" xfId="12197" xr:uid="{00000000-0005-0000-0000-0000972F0000}"/>
    <cellStyle name="60% - Accent4 4_2011-12 data" xfId="12198" xr:uid="{00000000-0005-0000-0000-0000982F0000}"/>
    <cellStyle name="60% - Accent4 40" xfId="12199" xr:uid="{00000000-0005-0000-0000-0000992F0000}"/>
    <cellStyle name="60% - Accent4 41" xfId="12200" xr:uid="{00000000-0005-0000-0000-00009A2F0000}"/>
    <cellStyle name="60% - Accent4 42" xfId="12201" xr:uid="{00000000-0005-0000-0000-00009B2F0000}"/>
    <cellStyle name="60% - Accent4 43" xfId="12202" xr:uid="{00000000-0005-0000-0000-00009C2F0000}"/>
    <cellStyle name="60% - Accent4 44" xfId="12203" xr:uid="{00000000-0005-0000-0000-00009D2F0000}"/>
    <cellStyle name="60% - Accent4 45" xfId="12204" xr:uid="{00000000-0005-0000-0000-00009E2F0000}"/>
    <cellStyle name="60% - Accent4 46" xfId="12205" xr:uid="{00000000-0005-0000-0000-00009F2F0000}"/>
    <cellStyle name="60% - Accent4 47" xfId="12206" xr:uid="{00000000-0005-0000-0000-0000A02F0000}"/>
    <cellStyle name="60% - Accent4 48" xfId="12207" xr:uid="{00000000-0005-0000-0000-0000A12F0000}"/>
    <cellStyle name="60% - Accent4 49" xfId="12208" xr:uid="{00000000-0005-0000-0000-0000A22F0000}"/>
    <cellStyle name="60% - Accent4 5" xfId="12209" xr:uid="{00000000-0005-0000-0000-0000A32F0000}"/>
    <cellStyle name="60% - Accent4 5 2" xfId="12210" xr:uid="{00000000-0005-0000-0000-0000A42F0000}"/>
    <cellStyle name="60% - Accent4 5 2 2" xfId="12211" xr:uid="{00000000-0005-0000-0000-0000A52F0000}"/>
    <cellStyle name="60% - Accent4 5 2 2 2" xfId="12212" xr:uid="{00000000-0005-0000-0000-0000A62F0000}"/>
    <cellStyle name="60% - Accent4 5 2 2 2 2" xfId="12213" xr:uid="{00000000-0005-0000-0000-0000A72F0000}"/>
    <cellStyle name="60% - Accent4 5 2 2 3" xfId="12214" xr:uid="{00000000-0005-0000-0000-0000A82F0000}"/>
    <cellStyle name="60% - Accent4 5 2 2 4" xfId="12215" xr:uid="{00000000-0005-0000-0000-0000A92F0000}"/>
    <cellStyle name="60% - Accent4 5 2 2_2011-12 data" xfId="12216" xr:uid="{00000000-0005-0000-0000-0000AA2F0000}"/>
    <cellStyle name="60% - Accent4 5 2 3" xfId="12217" xr:uid="{00000000-0005-0000-0000-0000AB2F0000}"/>
    <cellStyle name="60% - Accent4 5 2 3 2" xfId="12218" xr:uid="{00000000-0005-0000-0000-0000AC2F0000}"/>
    <cellStyle name="60% - Accent4 5 2 3 2 2" xfId="12219" xr:uid="{00000000-0005-0000-0000-0000AD2F0000}"/>
    <cellStyle name="60% - Accent4 5 2 3 3" xfId="12220" xr:uid="{00000000-0005-0000-0000-0000AE2F0000}"/>
    <cellStyle name="60% - Accent4 5 2 3 4" xfId="12221" xr:uid="{00000000-0005-0000-0000-0000AF2F0000}"/>
    <cellStyle name="60% - Accent4 5 2 3_2011-12 data" xfId="12222" xr:uid="{00000000-0005-0000-0000-0000B02F0000}"/>
    <cellStyle name="60% - Accent4 5 2 4" xfId="12223" xr:uid="{00000000-0005-0000-0000-0000B12F0000}"/>
    <cellStyle name="60% - Accent4 5 2 4 2" xfId="12224" xr:uid="{00000000-0005-0000-0000-0000B22F0000}"/>
    <cellStyle name="60% - Accent4 5 2 5" xfId="12225" xr:uid="{00000000-0005-0000-0000-0000B32F0000}"/>
    <cellStyle name="60% - Accent4 5 2 6" xfId="12226" xr:uid="{00000000-0005-0000-0000-0000B42F0000}"/>
    <cellStyle name="60% - Accent4 5 2_2011-12 data" xfId="12227" xr:uid="{00000000-0005-0000-0000-0000B52F0000}"/>
    <cellStyle name="60% - Accent4 5 3" xfId="12228" xr:uid="{00000000-0005-0000-0000-0000B62F0000}"/>
    <cellStyle name="60% - Accent4 5 3 2" xfId="12229" xr:uid="{00000000-0005-0000-0000-0000B72F0000}"/>
    <cellStyle name="60% - Accent4 5 3 2 2" xfId="12230" xr:uid="{00000000-0005-0000-0000-0000B82F0000}"/>
    <cellStyle name="60% - Accent4 5 3 3" xfId="12231" xr:uid="{00000000-0005-0000-0000-0000B92F0000}"/>
    <cellStyle name="60% - Accent4 5 3 4" xfId="12232" xr:uid="{00000000-0005-0000-0000-0000BA2F0000}"/>
    <cellStyle name="60% - Accent4 5 3_2011-12 data" xfId="12233" xr:uid="{00000000-0005-0000-0000-0000BB2F0000}"/>
    <cellStyle name="60% - Accent4 5 4" xfId="12234" xr:uid="{00000000-0005-0000-0000-0000BC2F0000}"/>
    <cellStyle name="60% - Accent4 5 4 2" xfId="12235" xr:uid="{00000000-0005-0000-0000-0000BD2F0000}"/>
    <cellStyle name="60% - Accent4 5 5" xfId="12236" xr:uid="{00000000-0005-0000-0000-0000BE2F0000}"/>
    <cellStyle name="60% - Accent4 5 6" xfId="12237" xr:uid="{00000000-0005-0000-0000-0000BF2F0000}"/>
    <cellStyle name="60% - Accent4 5_2011-12 data" xfId="12238" xr:uid="{00000000-0005-0000-0000-0000C02F0000}"/>
    <cellStyle name="60% - Accent4 50" xfId="12239" xr:uid="{00000000-0005-0000-0000-0000C12F0000}"/>
    <cellStyle name="60% - Accent4 51" xfId="12240" xr:uid="{00000000-0005-0000-0000-0000C22F0000}"/>
    <cellStyle name="60% - Accent4 52" xfId="12241" xr:uid="{00000000-0005-0000-0000-0000C32F0000}"/>
    <cellStyle name="60% - Accent4 53" xfId="12242" xr:uid="{00000000-0005-0000-0000-0000C42F0000}"/>
    <cellStyle name="60% - Accent4 54" xfId="12243" xr:uid="{00000000-0005-0000-0000-0000C52F0000}"/>
    <cellStyle name="60% - Accent4 55" xfId="12244" xr:uid="{00000000-0005-0000-0000-0000C62F0000}"/>
    <cellStyle name="60% - Accent4 56" xfId="12245" xr:uid="{00000000-0005-0000-0000-0000C72F0000}"/>
    <cellStyle name="60% - Accent4 57" xfId="12246" xr:uid="{00000000-0005-0000-0000-0000C82F0000}"/>
    <cellStyle name="60% - Accent4 58" xfId="12247" xr:uid="{00000000-0005-0000-0000-0000C92F0000}"/>
    <cellStyle name="60% - Accent4 59" xfId="12248" xr:uid="{00000000-0005-0000-0000-0000CA2F0000}"/>
    <cellStyle name="60% - Accent4 6" xfId="12249" xr:uid="{00000000-0005-0000-0000-0000CB2F0000}"/>
    <cellStyle name="60% - Accent4 6 2" xfId="12250" xr:uid="{00000000-0005-0000-0000-0000CC2F0000}"/>
    <cellStyle name="60% - Accent4 6 2 2" xfId="12251" xr:uid="{00000000-0005-0000-0000-0000CD2F0000}"/>
    <cellStyle name="60% - Accent4 6 2 2 2" xfId="12252" xr:uid="{00000000-0005-0000-0000-0000CE2F0000}"/>
    <cellStyle name="60% - Accent4 6 2 2 2 2" xfId="12253" xr:uid="{00000000-0005-0000-0000-0000CF2F0000}"/>
    <cellStyle name="60% - Accent4 6 2 2 3" xfId="12254" xr:uid="{00000000-0005-0000-0000-0000D02F0000}"/>
    <cellStyle name="60% - Accent4 6 2 2 4" xfId="12255" xr:uid="{00000000-0005-0000-0000-0000D12F0000}"/>
    <cellStyle name="60% - Accent4 6 2 2_2011-12 data" xfId="12256" xr:uid="{00000000-0005-0000-0000-0000D22F0000}"/>
    <cellStyle name="60% - Accent4 6 2 3" xfId="12257" xr:uid="{00000000-0005-0000-0000-0000D32F0000}"/>
    <cellStyle name="60% - Accent4 6 2 3 2" xfId="12258" xr:uid="{00000000-0005-0000-0000-0000D42F0000}"/>
    <cellStyle name="60% - Accent4 6 2 3 2 2" xfId="12259" xr:uid="{00000000-0005-0000-0000-0000D52F0000}"/>
    <cellStyle name="60% - Accent4 6 2 3 3" xfId="12260" xr:uid="{00000000-0005-0000-0000-0000D62F0000}"/>
    <cellStyle name="60% - Accent4 6 2 3 4" xfId="12261" xr:uid="{00000000-0005-0000-0000-0000D72F0000}"/>
    <cellStyle name="60% - Accent4 6 2 3_2011-12 data" xfId="12262" xr:uid="{00000000-0005-0000-0000-0000D82F0000}"/>
    <cellStyle name="60% - Accent4 6 2 4" xfId="12263" xr:uid="{00000000-0005-0000-0000-0000D92F0000}"/>
    <cellStyle name="60% - Accent4 6 2 4 2" xfId="12264" xr:uid="{00000000-0005-0000-0000-0000DA2F0000}"/>
    <cellStyle name="60% - Accent4 6 2 5" xfId="12265" xr:uid="{00000000-0005-0000-0000-0000DB2F0000}"/>
    <cellStyle name="60% - Accent4 6 2 6" xfId="12266" xr:uid="{00000000-0005-0000-0000-0000DC2F0000}"/>
    <cellStyle name="60% - Accent4 6 2_2011-12 data" xfId="12267" xr:uid="{00000000-0005-0000-0000-0000DD2F0000}"/>
    <cellStyle name="60% - Accent4 6 3" xfId="12268" xr:uid="{00000000-0005-0000-0000-0000DE2F0000}"/>
    <cellStyle name="60% - Accent4 6 3 2" xfId="12269" xr:uid="{00000000-0005-0000-0000-0000DF2F0000}"/>
    <cellStyle name="60% - Accent4 6 3 2 2" xfId="12270" xr:uid="{00000000-0005-0000-0000-0000E02F0000}"/>
    <cellStyle name="60% - Accent4 6 3 3" xfId="12271" xr:uid="{00000000-0005-0000-0000-0000E12F0000}"/>
    <cellStyle name="60% - Accent4 6 3 4" xfId="12272" xr:uid="{00000000-0005-0000-0000-0000E22F0000}"/>
    <cellStyle name="60% - Accent4 6 3_2011-12 data" xfId="12273" xr:uid="{00000000-0005-0000-0000-0000E32F0000}"/>
    <cellStyle name="60% - Accent4 6 4" xfId="12274" xr:uid="{00000000-0005-0000-0000-0000E42F0000}"/>
    <cellStyle name="60% - Accent4 6 4 2" xfId="12275" xr:uid="{00000000-0005-0000-0000-0000E52F0000}"/>
    <cellStyle name="60% - Accent4 6 5" xfId="12276" xr:uid="{00000000-0005-0000-0000-0000E62F0000}"/>
    <cellStyle name="60% - Accent4 6 6" xfId="12277" xr:uid="{00000000-0005-0000-0000-0000E72F0000}"/>
    <cellStyle name="60% - Accent4 6_2011-12 data" xfId="12278" xr:uid="{00000000-0005-0000-0000-0000E82F0000}"/>
    <cellStyle name="60% - Accent4 60" xfId="12279" xr:uid="{00000000-0005-0000-0000-0000E92F0000}"/>
    <cellStyle name="60% - Accent4 61" xfId="12280" xr:uid="{00000000-0005-0000-0000-0000EA2F0000}"/>
    <cellStyle name="60% - Accent4 62" xfId="12281" xr:uid="{00000000-0005-0000-0000-0000EB2F0000}"/>
    <cellStyle name="60% - Accent4 63" xfId="12282" xr:uid="{00000000-0005-0000-0000-0000EC2F0000}"/>
    <cellStyle name="60% - Accent4 64" xfId="12283" xr:uid="{00000000-0005-0000-0000-0000ED2F0000}"/>
    <cellStyle name="60% - Accent4 65" xfId="12284" xr:uid="{00000000-0005-0000-0000-0000EE2F0000}"/>
    <cellStyle name="60% - Accent4 66" xfId="12285" xr:uid="{00000000-0005-0000-0000-0000EF2F0000}"/>
    <cellStyle name="60% - Accent4 67" xfId="12286" xr:uid="{00000000-0005-0000-0000-0000F02F0000}"/>
    <cellStyle name="60% - Accent4 68" xfId="12287" xr:uid="{00000000-0005-0000-0000-0000F12F0000}"/>
    <cellStyle name="60% - Accent4 69" xfId="12288" xr:uid="{00000000-0005-0000-0000-0000F22F0000}"/>
    <cellStyle name="60% - Accent4 7" xfId="12289" xr:uid="{00000000-0005-0000-0000-0000F32F0000}"/>
    <cellStyle name="60% - Accent4 7 2" xfId="12290" xr:uid="{00000000-0005-0000-0000-0000F42F0000}"/>
    <cellStyle name="60% - Accent4 7 2 2" xfId="12291" xr:uid="{00000000-0005-0000-0000-0000F52F0000}"/>
    <cellStyle name="60% - Accent4 7 2 2 2" xfId="12292" xr:uid="{00000000-0005-0000-0000-0000F62F0000}"/>
    <cellStyle name="60% - Accent4 7 2 2 2 2" xfId="12293" xr:uid="{00000000-0005-0000-0000-0000F72F0000}"/>
    <cellStyle name="60% - Accent4 7 2 2 3" xfId="12294" xr:uid="{00000000-0005-0000-0000-0000F82F0000}"/>
    <cellStyle name="60% - Accent4 7 2 2 4" xfId="12295" xr:uid="{00000000-0005-0000-0000-0000F92F0000}"/>
    <cellStyle name="60% - Accent4 7 2 3" xfId="12296" xr:uid="{00000000-0005-0000-0000-0000FA2F0000}"/>
    <cellStyle name="60% - Accent4 7 2 3 2" xfId="12297" xr:uid="{00000000-0005-0000-0000-0000FB2F0000}"/>
    <cellStyle name="60% - Accent4 7 2 3 2 2" xfId="12298" xr:uid="{00000000-0005-0000-0000-0000FC2F0000}"/>
    <cellStyle name="60% - Accent4 7 2 3 3" xfId="12299" xr:uid="{00000000-0005-0000-0000-0000FD2F0000}"/>
    <cellStyle name="60% - Accent4 7 2 3 4" xfId="12300" xr:uid="{00000000-0005-0000-0000-0000FE2F0000}"/>
    <cellStyle name="60% - Accent4 7 2 4" xfId="12301" xr:uid="{00000000-0005-0000-0000-0000FF2F0000}"/>
    <cellStyle name="60% - Accent4 7 2 4 2" xfId="12302" xr:uid="{00000000-0005-0000-0000-000000300000}"/>
    <cellStyle name="60% - Accent4 7 2 5" xfId="12303" xr:uid="{00000000-0005-0000-0000-000001300000}"/>
    <cellStyle name="60% - Accent4 7 2 6" xfId="12304" xr:uid="{00000000-0005-0000-0000-000002300000}"/>
    <cellStyle name="60% - Accent4 7 3" xfId="12305" xr:uid="{00000000-0005-0000-0000-000003300000}"/>
    <cellStyle name="60% - Accent4 7 3 2" xfId="12306" xr:uid="{00000000-0005-0000-0000-000004300000}"/>
    <cellStyle name="60% - Accent4 7 3 2 2" xfId="12307" xr:uid="{00000000-0005-0000-0000-000005300000}"/>
    <cellStyle name="60% - Accent4 7 3 3" xfId="12308" xr:uid="{00000000-0005-0000-0000-000006300000}"/>
    <cellStyle name="60% - Accent4 7 3 4" xfId="12309" xr:uid="{00000000-0005-0000-0000-000007300000}"/>
    <cellStyle name="60% - Accent4 7 4" xfId="12310" xr:uid="{00000000-0005-0000-0000-000008300000}"/>
    <cellStyle name="60% - Accent4 7 4 2" xfId="12311" xr:uid="{00000000-0005-0000-0000-000009300000}"/>
    <cellStyle name="60% - Accent4 7 5" xfId="12312" xr:uid="{00000000-0005-0000-0000-00000A300000}"/>
    <cellStyle name="60% - Accent4 7 6" xfId="12313" xr:uid="{00000000-0005-0000-0000-00000B300000}"/>
    <cellStyle name="60% - Accent4 70" xfId="12314" xr:uid="{00000000-0005-0000-0000-00000C300000}"/>
    <cellStyle name="60% - Accent4 71" xfId="12315" xr:uid="{00000000-0005-0000-0000-00000D300000}"/>
    <cellStyle name="60% - Accent4 72" xfId="12316" xr:uid="{00000000-0005-0000-0000-00000E300000}"/>
    <cellStyle name="60% - Accent4 73" xfId="12317" xr:uid="{00000000-0005-0000-0000-00000F300000}"/>
    <cellStyle name="60% - Accent4 74" xfId="12318" xr:uid="{00000000-0005-0000-0000-000010300000}"/>
    <cellStyle name="60% - Accent4 75" xfId="12319" xr:uid="{00000000-0005-0000-0000-000011300000}"/>
    <cellStyle name="60% - Accent4 76" xfId="12320" xr:uid="{00000000-0005-0000-0000-000012300000}"/>
    <cellStyle name="60% - Accent4 77" xfId="12321" xr:uid="{00000000-0005-0000-0000-000013300000}"/>
    <cellStyle name="60% - Accent4 78" xfId="12322" xr:uid="{00000000-0005-0000-0000-000014300000}"/>
    <cellStyle name="60% - Accent4 79" xfId="12323" xr:uid="{00000000-0005-0000-0000-000015300000}"/>
    <cellStyle name="60% - Accent4 8" xfId="12324" xr:uid="{00000000-0005-0000-0000-000016300000}"/>
    <cellStyle name="60% - Accent4 8 2" xfId="12325" xr:uid="{00000000-0005-0000-0000-000017300000}"/>
    <cellStyle name="60% - Accent4 8 2 2" xfId="12326" xr:uid="{00000000-0005-0000-0000-000018300000}"/>
    <cellStyle name="60% - Accent4 8 2 2 2" xfId="12327" xr:uid="{00000000-0005-0000-0000-000019300000}"/>
    <cellStyle name="60% - Accent4 8 2 2 2 2" xfId="12328" xr:uid="{00000000-0005-0000-0000-00001A300000}"/>
    <cellStyle name="60% - Accent4 8 2 2 3" xfId="12329" xr:uid="{00000000-0005-0000-0000-00001B300000}"/>
    <cellStyle name="60% - Accent4 8 2 2 4" xfId="12330" xr:uid="{00000000-0005-0000-0000-00001C300000}"/>
    <cellStyle name="60% - Accent4 8 2 3" xfId="12331" xr:uid="{00000000-0005-0000-0000-00001D300000}"/>
    <cellStyle name="60% - Accent4 8 2 3 2" xfId="12332" xr:uid="{00000000-0005-0000-0000-00001E300000}"/>
    <cellStyle name="60% - Accent4 8 2 3 2 2" xfId="12333" xr:uid="{00000000-0005-0000-0000-00001F300000}"/>
    <cellStyle name="60% - Accent4 8 2 3 3" xfId="12334" xr:uid="{00000000-0005-0000-0000-000020300000}"/>
    <cellStyle name="60% - Accent4 8 2 3 4" xfId="12335" xr:uid="{00000000-0005-0000-0000-000021300000}"/>
    <cellStyle name="60% - Accent4 8 2 4" xfId="12336" xr:uid="{00000000-0005-0000-0000-000022300000}"/>
    <cellStyle name="60% - Accent4 8 2 4 2" xfId="12337" xr:uid="{00000000-0005-0000-0000-000023300000}"/>
    <cellStyle name="60% - Accent4 8 2 5" xfId="12338" xr:uid="{00000000-0005-0000-0000-000024300000}"/>
    <cellStyle name="60% - Accent4 8 2 6" xfId="12339" xr:uid="{00000000-0005-0000-0000-000025300000}"/>
    <cellStyle name="60% - Accent4 8 3" xfId="12340" xr:uid="{00000000-0005-0000-0000-000026300000}"/>
    <cellStyle name="60% - Accent4 8 3 2" xfId="12341" xr:uid="{00000000-0005-0000-0000-000027300000}"/>
    <cellStyle name="60% - Accent4 8 3 2 2" xfId="12342" xr:uid="{00000000-0005-0000-0000-000028300000}"/>
    <cellStyle name="60% - Accent4 8 3 3" xfId="12343" xr:uid="{00000000-0005-0000-0000-000029300000}"/>
    <cellStyle name="60% - Accent4 8 3 4" xfId="12344" xr:uid="{00000000-0005-0000-0000-00002A300000}"/>
    <cellStyle name="60% - Accent4 8 4" xfId="12345" xr:uid="{00000000-0005-0000-0000-00002B300000}"/>
    <cellStyle name="60% - Accent4 8 4 2" xfId="12346" xr:uid="{00000000-0005-0000-0000-00002C300000}"/>
    <cellStyle name="60% - Accent4 8 5" xfId="12347" xr:uid="{00000000-0005-0000-0000-00002D300000}"/>
    <cellStyle name="60% - Accent4 8 6" xfId="12348" xr:uid="{00000000-0005-0000-0000-00002E300000}"/>
    <cellStyle name="60% - Accent4 80" xfId="12349" xr:uid="{00000000-0005-0000-0000-00002F300000}"/>
    <cellStyle name="60% - Accent4 81" xfId="12350" xr:uid="{00000000-0005-0000-0000-000030300000}"/>
    <cellStyle name="60% - Accent4 82" xfId="12351" xr:uid="{00000000-0005-0000-0000-000031300000}"/>
    <cellStyle name="60% - Accent4 83" xfId="12352" xr:uid="{00000000-0005-0000-0000-000032300000}"/>
    <cellStyle name="60% - Accent4 84" xfId="12353" xr:uid="{00000000-0005-0000-0000-000033300000}"/>
    <cellStyle name="60% - Accent4 85" xfId="12354" xr:uid="{00000000-0005-0000-0000-000034300000}"/>
    <cellStyle name="60% - Accent4 86" xfId="12355" xr:uid="{00000000-0005-0000-0000-000035300000}"/>
    <cellStyle name="60% - Accent4 87" xfId="12356" xr:uid="{00000000-0005-0000-0000-000036300000}"/>
    <cellStyle name="60% - Accent4 88" xfId="12357" xr:uid="{00000000-0005-0000-0000-000037300000}"/>
    <cellStyle name="60% - Accent4 89" xfId="12358" xr:uid="{00000000-0005-0000-0000-000038300000}"/>
    <cellStyle name="60% - Accent4 9" xfId="12359" xr:uid="{00000000-0005-0000-0000-000039300000}"/>
    <cellStyle name="60% - Accent4 9 2" xfId="12360" xr:uid="{00000000-0005-0000-0000-00003A300000}"/>
    <cellStyle name="60% - Accent4 9 2 2" xfId="12361" xr:uid="{00000000-0005-0000-0000-00003B300000}"/>
    <cellStyle name="60% - Accent4 9 2 2 2" xfId="12362" xr:uid="{00000000-0005-0000-0000-00003C300000}"/>
    <cellStyle name="60% - Accent4 9 2 2 2 2" xfId="12363" xr:uid="{00000000-0005-0000-0000-00003D300000}"/>
    <cellStyle name="60% - Accent4 9 2 2 3" xfId="12364" xr:uid="{00000000-0005-0000-0000-00003E300000}"/>
    <cellStyle name="60% - Accent4 9 2 2 4" xfId="12365" xr:uid="{00000000-0005-0000-0000-00003F300000}"/>
    <cellStyle name="60% - Accent4 9 2 3" xfId="12366" xr:uid="{00000000-0005-0000-0000-000040300000}"/>
    <cellStyle name="60% - Accent4 9 2 3 2" xfId="12367" xr:uid="{00000000-0005-0000-0000-000041300000}"/>
    <cellStyle name="60% - Accent4 9 2 3 2 2" xfId="12368" xr:uid="{00000000-0005-0000-0000-000042300000}"/>
    <cellStyle name="60% - Accent4 9 2 3 3" xfId="12369" xr:uid="{00000000-0005-0000-0000-000043300000}"/>
    <cellStyle name="60% - Accent4 9 2 3 4" xfId="12370" xr:uid="{00000000-0005-0000-0000-000044300000}"/>
    <cellStyle name="60% - Accent4 9 2 4" xfId="12371" xr:uid="{00000000-0005-0000-0000-000045300000}"/>
    <cellStyle name="60% - Accent4 9 2 4 2" xfId="12372" xr:uid="{00000000-0005-0000-0000-000046300000}"/>
    <cellStyle name="60% - Accent4 9 2 5" xfId="12373" xr:uid="{00000000-0005-0000-0000-000047300000}"/>
    <cellStyle name="60% - Accent4 9 2 6" xfId="12374" xr:uid="{00000000-0005-0000-0000-000048300000}"/>
    <cellStyle name="60% - Accent4 9 3" xfId="12375" xr:uid="{00000000-0005-0000-0000-000049300000}"/>
    <cellStyle name="60% - Accent4 9 3 2" xfId="12376" xr:uid="{00000000-0005-0000-0000-00004A300000}"/>
    <cellStyle name="60% - Accent4 9 3 2 2" xfId="12377" xr:uid="{00000000-0005-0000-0000-00004B300000}"/>
    <cellStyle name="60% - Accent4 9 3 3" xfId="12378" xr:uid="{00000000-0005-0000-0000-00004C300000}"/>
    <cellStyle name="60% - Accent4 9 3 4" xfId="12379" xr:uid="{00000000-0005-0000-0000-00004D300000}"/>
    <cellStyle name="60% - Accent4 9 4" xfId="12380" xr:uid="{00000000-0005-0000-0000-00004E300000}"/>
    <cellStyle name="60% - Accent4 9 4 2" xfId="12381" xr:uid="{00000000-0005-0000-0000-00004F300000}"/>
    <cellStyle name="60% - Accent4 9 5" xfId="12382" xr:uid="{00000000-0005-0000-0000-000050300000}"/>
    <cellStyle name="60% - Accent4 9 6" xfId="12383" xr:uid="{00000000-0005-0000-0000-000051300000}"/>
    <cellStyle name="60% - Accent4 90" xfId="12384" xr:uid="{00000000-0005-0000-0000-000052300000}"/>
    <cellStyle name="60% - Accent4 91" xfId="12385" xr:uid="{00000000-0005-0000-0000-000053300000}"/>
    <cellStyle name="60% - Accent4 92" xfId="12386" xr:uid="{00000000-0005-0000-0000-000054300000}"/>
    <cellStyle name="60% - Accent4 93" xfId="12387" xr:uid="{00000000-0005-0000-0000-000055300000}"/>
    <cellStyle name="60% - Accent4 94" xfId="12388" xr:uid="{00000000-0005-0000-0000-000056300000}"/>
    <cellStyle name="60% - Accent4 95" xfId="12389" xr:uid="{00000000-0005-0000-0000-000057300000}"/>
    <cellStyle name="60% - Accent4 96" xfId="12390" xr:uid="{00000000-0005-0000-0000-000058300000}"/>
    <cellStyle name="60% - Accent4 97" xfId="12391" xr:uid="{00000000-0005-0000-0000-000059300000}"/>
    <cellStyle name="60% - Accent4 98" xfId="12392" xr:uid="{00000000-0005-0000-0000-00005A300000}"/>
    <cellStyle name="60% - Accent4 99" xfId="12393" xr:uid="{00000000-0005-0000-0000-00005B300000}"/>
    <cellStyle name="60% - Accent5 10" xfId="12394" xr:uid="{00000000-0005-0000-0000-00005C300000}"/>
    <cellStyle name="60% - Accent5 10 2" xfId="12395" xr:uid="{00000000-0005-0000-0000-00005D300000}"/>
    <cellStyle name="60% - Accent5 10 2 2" xfId="12396" xr:uid="{00000000-0005-0000-0000-00005E300000}"/>
    <cellStyle name="60% - Accent5 10 2 2 2" xfId="12397" xr:uid="{00000000-0005-0000-0000-00005F300000}"/>
    <cellStyle name="60% - Accent5 10 2 2 2 2" xfId="12398" xr:uid="{00000000-0005-0000-0000-000060300000}"/>
    <cellStyle name="60% - Accent5 10 2 2 3" xfId="12399" xr:uid="{00000000-0005-0000-0000-000061300000}"/>
    <cellStyle name="60% - Accent5 10 2 2 4" xfId="12400" xr:uid="{00000000-0005-0000-0000-000062300000}"/>
    <cellStyle name="60% - Accent5 10 2 3" xfId="12401" xr:uid="{00000000-0005-0000-0000-000063300000}"/>
    <cellStyle name="60% - Accent5 10 2 3 2" xfId="12402" xr:uid="{00000000-0005-0000-0000-000064300000}"/>
    <cellStyle name="60% - Accent5 10 2 3 2 2" xfId="12403" xr:uid="{00000000-0005-0000-0000-000065300000}"/>
    <cellStyle name="60% - Accent5 10 2 3 3" xfId="12404" xr:uid="{00000000-0005-0000-0000-000066300000}"/>
    <cellStyle name="60% - Accent5 10 2 3 4" xfId="12405" xr:uid="{00000000-0005-0000-0000-000067300000}"/>
    <cellStyle name="60% - Accent5 10 2 4" xfId="12406" xr:uid="{00000000-0005-0000-0000-000068300000}"/>
    <cellStyle name="60% - Accent5 10 2 4 2" xfId="12407" xr:uid="{00000000-0005-0000-0000-000069300000}"/>
    <cellStyle name="60% - Accent5 10 2 5" xfId="12408" xr:uid="{00000000-0005-0000-0000-00006A300000}"/>
    <cellStyle name="60% - Accent5 10 2 6" xfId="12409" xr:uid="{00000000-0005-0000-0000-00006B300000}"/>
    <cellStyle name="60% - Accent5 10 3" xfId="12410" xr:uid="{00000000-0005-0000-0000-00006C300000}"/>
    <cellStyle name="60% - Accent5 10 3 2" xfId="12411" xr:uid="{00000000-0005-0000-0000-00006D300000}"/>
    <cellStyle name="60% - Accent5 10 3 2 2" xfId="12412" xr:uid="{00000000-0005-0000-0000-00006E300000}"/>
    <cellStyle name="60% - Accent5 10 3 3" xfId="12413" xr:uid="{00000000-0005-0000-0000-00006F300000}"/>
    <cellStyle name="60% - Accent5 10 3 4" xfId="12414" xr:uid="{00000000-0005-0000-0000-000070300000}"/>
    <cellStyle name="60% - Accent5 10 4" xfId="12415" xr:uid="{00000000-0005-0000-0000-000071300000}"/>
    <cellStyle name="60% - Accent5 10 4 2" xfId="12416" xr:uid="{00000000-0005-0000-0000-000072300000}"/>
    <cellStyle name="60% - Accent5 10 5" xfId="12417" xr:uid="{00000000-0005-0000-0000-000073300000}"/>
    <cellStyle name="60% - Accent5 10 6" xfId="12418" xr:uid="{00000000-0005-0000-0000-000074300000}"/>
    <cellStyle name="60% - Accent5 100" xfId="12419" xr:uid="{00000000-0005-0000-0000-000075300000}"/>
    <cellStyle name="60% - Accent5 101" xfId="12420" xr:uid="{00000000-0005-0000-0000-000076300000}"/>
    <cellStyle name="60% - Accent5 102" xfId="12421" xr:uid="{00000000-0005-0000-0000-000077300000}"/>
    <cellStyle name="60% - Accent5 11" xfId="12422" xr:uid="{00000000-0005-0000-0000-000078300000}"/>
    <cellStyle name="60% - Accent5 11 2" xfId="12423" xr:uid="{00000000-0005-0000-0000-000079300000}"/>
    <cellStyle name="60% - Accent5 11 2 2" xfId="12424" xr:uid="{00000000-0005-0000-0000-00007A300000}"/>
    <cellStyle name="60% - Accent5 11 2 2 2" xfId="12425" xr:uid="{00000000-0005-0000-0000-00007B300000}"/>
    <cellStyle name="60% - Accent5 11 2 2 2 2" xfId="12426" xr:uid="{00000000-0005-0000-0000-00007C300000}"/>
    <cellStyle name="60% - Accent5 11 2 2 3" xfId="12427" xr:uid="{00000000-0005-0000-0000-00007D300000}"/>
    <cellStyle name="60% - Accent5 11 2 2 4" xfId="12428" xr:uid="{00000000-0005-0000-0000-00007E300000}"/>
    <cellStyle name="60% - Accent5 11 2 3" xfId="12429" xr:uid="{00000000-0005-0000-0000-00007F300000}"/>
    <cellStyle name="60% - Accent5 11 2 3 2" xfId="12430" xr:uid="{00000000-0005-0000-0000-000080300000}"/>
    <cellStyle name="60% - Accent5 11 2 3 2 2" xfId="12431" xr:uid="{00000000-0005-0000-0000-000081300000}"/>
    <cellStyle name="60% - Accent5 11 2 3 3" xfId="12432" xr:uid="{00000000-0005-0000-0000-000082300000}"/>
    <cellStyle name="60% - Accent5 11 2 3 4" xfId="12433" xr:uid="{00000000-0005-0000-0000-000083300000}"/>
    <cellStyle name="60% - Accent5 11 2 4" xfId="12434" xr:uid="{00000000-0005-0000-0000-000084300000}"/>
    <cellStyle name="60% - Accent5 11 2 4 2" xfId="12435" xr:uid="{00000000-0005-0000-0000-000085300000}"/>
    <cellStyle name="60% - Accent5 11 2 5" xfId="12436" xr:uid="{00000000-0005-0000-0000-000086300000}"/>
    <cellStyle name="60% - Accent5 11 2 6" xfId="12437" xr:uid="{00000000-0005-0000-0000-000087300000}"/>
    <cellStyle name="60% - Accent5 11 3" xfId="12438" xr:uid="{00000000-0005-0000-0000-000088300000}"/>
    <cellStyle name="60% - Accent5 11 3 2" xfId="12439" xr:uid="{00000000-0005-0000-0000-000089300000}"/>
    <cellStyle name="60% - Accent5 11 3 2 2" xfId="12440" xr:uid="{00000000-0005-0000-0000-00008A300000}"/>
    <cellStyle name="60% - Accent5 11 3 3" xfId="12441" xr:uid="{00000000-0005-0000-0000-00008B300000}"/>
    <cellStyle name="60% - Accent5 11 3 4" xfId="12442" xr:uid="{00000000-0005-0000-0000-00008C300000}"/>
    <cellStyle name="60% - Accent5 11 4" xfId="12443" xr:uid="{00000000-0005-0000-0000-00008D300000}"/>
    <cellStyle name="60% - Accent5 11 4 2" xfId="12444" xr:uid="{00000000-0005-0000-0000-00008E300000}"/>
    <cellStyle name="60% - Accent5 11 5" xfId="12445" xr:uid="{00000000-0005-0000-0000-00008F300000}"/>
    <cellStyle name="60% - Accent5 11 6" xfId="12446" xr:uid="{00000000-0005-0000-0000-000090300000}"/>
    <cellStyle name="60% - Accent5 12" xfId="12447" xr:uid="{00000000-0005-0000-0000-000091300000}"/>
    <cellStyle name="60% - Accent5 12 2" xfId="12448" xr:uid="{00000000-0005-0000-0000-000092300000}"/>
    <cellStyle name="60% - Accent5 12 2 2" xfId="12449" xr:uid="{00000000-0005-0000-0000-000093300000}"/>
    <cellStyle name="60% - Accent5 12 2 2 2" xfId="12450" xr:uid="{00000000-0005-0000-0000-000094300000}"/>
    <cellStyle name="60% - Accent5 12 2 2 2 2" xfId="12451" xr:uid="{00000000-0005-0000-0000-000095300000}"/>
    <cellStyle name="60% - Accent5 12 2 2 3" xfId="12452" xr:uid="{00000000-0005-0000-0000-000096300000}"/>
    <cellStyle name="60% - Accent5 12 2 2 4" xfId="12453" xr:uid="{00000000-0005-0000-0000-000097300000}"/>
    <cellStyle name="60% - Accent5 12 2 3" xfId="12454" xr:uid="{00000000-0005-0000-0000-000098300000}"/>
    <cellStyle name="60% - Accent5 12 2 3 2" xfId="12455" xr:uid="{00000000-0005-0000-0000-000099300000}"/>
    <cellStyle name="60% - Accent5 12 2 3 2 2" xfId="12456" xr:uid="{00000000-0005-0000-0000-00009A300000}"/>
    <cellStyle name="60% - Accent5 12 2 3 3" xfId="12457" xr:uid="{00000000-0005-0000-0000-00009B300000}"/>
    <cellStyle name="60% - Accent5 12 2 3 4" xfId="12458" xr:uid="{00000000-0005-0000-0000-00009C300000}"/>
    <cellStyle name="60% - Accent5 12 2 4" xfId="12459" xr:uid="{00000000-0005-0000-0000-00009D300000}"/>
    <cellStyle name="60% - Accent5 12 2 4 2" xfId="12460" xr:uid="{00000000-0005-0000-0000-00009E300000}"/>
    <cellStyle name="60% - Accent5 12 2 5" xfId="12461" xr:uid="{00000000-0005-0000-0000-00009F300000}"/>
    <cellStyle name="60% - Accent5 12 2 6" xfId="12462" xr:uid="{00000000-0005-0000-0000-0000A0300000}"/>
    <cellStyle name="60% - Accent5 12 3" xfId="12463" xr:uid="{00000000-0005-0000-0000-0000A1300000}"/>
    <cellStyle name="60% - Accent5 12 3 2" xfId="12464" xr:uid="{00000000-0005-0000-0000-0000A2300000}"/>
    <cellStyle name="60% - Accent5 12 3 2 2" xfId="12465" xr:uid="{00000000-0005-0000-0000-0000A3300000}"/>
    <cellStyle name="60% - Accent5 12 3 3" xfId="12466" xr:uid="{00000000-0005-0000-0000-0000A4300000}"/>
    <cellStyle name="60% - Accent5 12 3 4" xfId="12467" xr:uid="{00000000-0005-0000-0000-0000A5300000}"/>
    <cellStyle name="60% - Accent5 12 4" xfId="12468" xr:uid="{00000000-0005-0000-0000-0000A6300000}"/>
    <cellStyle name="60% - Accent5 12 4 2" xfId="12469" xr:uid="{00000000-0005-0000-0000-0000A7300000}"/>
    <cellStyle name="60% - Accent5 12 5" xfId="12470" xr:uid="{00000000-0005-0000-0000-0000A8300000}"/>
    <cellStyle name="60% - Accent5 12 6" xfId="12471" xr:uid="{00000000-0005-0000-0000-0000A9300000}"/>
    <cellStyle name="60% - Accent5 13" xfId="12472" xr:uid="{00000000-0005-0000-0000-0000AA300000}"/>
    <cellStyle name="60% - Accent5 13 2" xfId="12473" xr:uid="{00000000-0005-0000-0000-0000AB300000}"/>
    <cellStyle name="60% - Accent5 13 2 2" xfId="12474" xr:uid="{00000000-0005-0000-0000-0000AC300000}"/>
    <cellStyle name="60% - Accent5 13 2 2 2" xfId="12475" xr:uid="{00000000-0005-0000-0000-0000AD300000}"/>
    <cellStyle name="60% - Accent5 13 2 2 2 2" xfId="12476" xr:uid="{00000000-0005-0000-0000-0000AE300000}"/>
    <cellStyle name="60% - Accent5 13 2 2 3" xfId="12477" xr:uid="{00000000-0005-0000-0000-0000AF300000}"/>
    <cellStyle name="60% - Accent5 13 2 2 4" xfId="12478" xr:uid="{00000000-0005-0000-0000-0000B0300000}"/>
    <cellStyle name="60% - Accent5 13 2 3" xfId="12479" xr:uid="{00000000-0005-0000-0000-0000B1300000}"/>
    <cellStyle name="60% - Accent5 13 2 3 2" xfId="12480" xr:uid="{00000000-0005-0000-0000-0000B2300000}"/>
    <cellStyle name="60% - Accent5 13 2 3 2 2" xfId="12481" xr:uid="{00000000-0005-0000-0000-0000B3300000}"/>
    <cellStyle name="60% - Accent5 13 2 3 3" xfId="12482" xr:uid="{00000000-0005-0000-0000-0000B4300000}"/>
    <cellStyle name="60% - Accent5 13 2 3 4" xfId="12483" xr:uid="{00000000-0005-0000-0000-0000B5300000}"/>
    <cellStyle name="60% - Accent5 13 2 4" xfId="12484" xr:uid="{00000000-0005-0000-0000-0000B6300000}"/>
    <cellStyle name="60% - Accent5 13 2 4 2" xfId="12485" xr:uid="{00000000-0005-0000-0000-0000B7300000}"/>
    <cellStyle name="60% - Accent5 13 2 5" xfId="12486" xr:uid="{00000000-0005-0000-0000-0000B8300000}"/>
    <cellStyle name="60% - Accent5 13 2 6" xfId="12487" xr:uid="{00000000-0005-0000-0000-0000B9300000}"/>
    <cellStyle name="60% - Accent5 13 3" xfId="12488" xr:uid="{00000000-0005-0000-0000-0000BA300000}"/>
    <cellStyle name="60% - Accent5 13 3 2" xfId="12489" xr:uid="{00000000-0005-0000-0000-0000BB300000}"/>
    <cellStyle name="60% - Accent5 13 3 2 2" xfId="12490" xr:uid="{00000000-0005-0000-0000-0000BC300000}"/>
    <cellStyle name="60% - Accent5 13 3 3" xfId="12491" xr:uid="{00000000-0005-0000-0000-0000BD300000}"/>
    <cellStyle name="60% - Accent5 13 3 4" xfId="12492" xr:uid="{00000000-0005-0000-0000-0000BE300000}"/>
    <cellStyle name="60% - Accent5 13 4" xfId="12493" xr:uid="{00000000-0005-0000-0000-0000BF300000}"/>
    <cellStyle name="60% - Accent5 13 4 2" xfId="12494" xr:uid="{00000000-0005-0000-0000-0000C0300000}"/>
    <cellStyle name="60% - Accent5 13 5" xfId="12495" xr:uid="{00000000-0005-0000-0000-0000C1300000}"/>
    <cellStyle name="60% - Accent5 13 6" xfId="12496" xr:uid="{00000000-0005-0000-0000-0000C2300000}"/>
    <cellStyle name="60% - Accent5 14" xfId="12497" xr:uid="{00000000-0005-0000-0000-0000C3300000}"/>
    <cellStyle name="60% - Accent5 14 2" xfId="12498" xr:uid="{00000000-0005-0000-0000-0000C4300000}"/>
    <cellStyle name="60% - Accent5 14 2 2" xfId="12499" xr:uid="{00000000-0005-0000-0000-0000C5300000}"/>
    <cellStyle name="60% - Accent5 14 2 2 2" xfId="12500" xr:uid="{00000000-0005-0000-0000-0000C6300000}"/>
    <cellStyle name="60% - Accent5 14 2 2 2 2" xfId="12501" xr:uid="{00000000-0005-0000-0000-0000C7300000}"/>
    <cellStyle name="60% - Accent5 14 2 2 3" xfId="12502" xr:uid="{00000000-0005-0000-0000-0000C8300000}"/>
    <cellStyle name="60% - Accent5 14 2 2 4" xfId="12503" xr:uid="{00000000-0005-0000-0000-0000C9300000}"/>
    <cellStyle name="60% - Accent5 14 2 3" xfId="12504" xr:uid="{00000000-0005-0000-0000-0000CA300000}"/>
    <cellStyle name="60% - Accent5 14 2 3 2" xfId="12505" xr:uid="{00000000-0005-0000-0000-0000CB300000}"/>
    <cellStyle name="60% - Accent5 14 2 3 2 2" xfId="12506" xr:uid="{00000000-0005-0000-0000-0000CC300000}"/>
    <cellStyle name="60% - Accent5 14 2 3 3" xfId="12507" xr:uid="{00000000-0005-0000-0000-0000CD300000}"/>
    <cellStyle name="60% - Accent5 14 2 3 4" xfId="12508" xr:uid="{00000000-0005-0000-0000-0000CE300000}"/>
    <cellStyle name="60% - Accent5 14 2 4" xfId="12509" xr:uid="{00000000-0005-0000-0000-0000CF300000}"/>
    <cellStyle name="60% - Accent5 14 2 4 2" xfId="12510" xr:uid="{00000000-0005-0000-0000-0000D0300000}"/>
    <cellStyle name="60% - Accent5 14 2 5" xfId="12511" xr:uid="{00000000-0005-0000-0000-0000D1300000}"/>
    <cellStyle name="60% - Accent5 14 2 6" xfId="12512" xr:uid="{00000000-0005-0000-0000-0000D2300000}"/>
    <cellStyle name="60% - Accent5 14 3" xfId="12513" xr:uid="{00000000-0005-0000-0000-0000D3300000}"/>
    <cellStyle name="60% - Accent5 14 3 2" xfId="12514" xr:uid="{00000000-0005-0000-0000-0000D4300000}"/>
    <cellStyle name="60% - Accent5 14 3 2 2" xfId="12515" xr:uid="{00000000-0005-0000-0000-0000D5300000}"/>
    <cellStyle name="60% - Accent5 14 3 3" xfId="12516" xr:uid="{00000000-0005-0000-0000-0000D6300000}"/>
    <cellStyle name="60% - Accent5 14 3 4" xfId="12517" xr:uid="{00000000-0005-0000-0000-0000D7300000}"/>
    <cellStyle name="60% - Accent5 14 4" xfId="12518" xr:uid="{00000000-0005-0000-0000-0000D8300000}"/>
    <cellStyle name="60% - Accent5 14 4 2" xfId="12519" xr:uid="{00000000-0005-0000-0000-0000D9300000}"/>
    <cellStyle name="60% - Accent5 14 5" xfId="12520" xr:uid="{00000000-0005-0000-0000-0000DA300000}"/>
    <cellStyle name="60% - Accent5 14 6" xfId="12521" xr:uid="{00000000-0005-0000-0000-0000DB300000}"/>
    <cellStyle name="60% - Accent5 15" xfId="12522" xr:uid="{00000000-0005-0000-0000-0000DC300000}"/>
    <cellStyle name="60% - Accent5 15 2" xfId="12523" xr:uid="{00000000-0005-0000-0000-0000DD300000}"/>
    <cellStyle name="60% - Accent5 15 2 2" xfId="12524" xr:uid="{00000000-0005-0000-0000-0000DE300000}"/>
    <cellStyle name="60% - Accent5 15 2 2 2" xfId="12525" xr:uid="{00000000-0005-0000-0000-0000DF300000}"/>
    <cellStyle name="60% - Accent5 15 2 2 2 2" xfId="12526" xr:uid="{00000000-0005-0000-0000-0000E0300000}"/>
    <cellStyle name="60% - Accent5 15 2 2 3" xfId="12527" xr:uid="{00000000-0005-0000-0000-0000E1300000}"/>
    <cellStyle name="60% - Accent5 15 2 2 4" xfId="12528" xr:uid="{00000000-0005-0000-0000-0000E2300000}"/>
    <cellStyle name="60% - Accent5 15 2 3" xfId="12529" xr:uid="{00000000-0005-0000-0000-0000E3300000}"/>
    <cellStyle name="60% - Accent5 15 2 3 2" xfId="12530" xr:uid="{00000000-0005-0000-0000-0000E4300000}"/>
    <cellStyle name="60% - Accent5 15 2 3 2 2" xfId="12531" xr:uid="{00000000-0005-0000-0000-0000E5300000}"/>
    <cellStyle name="60% - Accent5 15 2 3 3" xfId="12532" xr:uid="{00000000-0005-0000-0000-0000E6300000}"/>
    <cellStyle name="60% - Accent5 15 2 3 4" xfId="12533" xr:uid="{00000000-0005-0000-0000-0000E7300000}"/>
    <cellStyle name="60% - Accent5 15 2 4" xfId="12534" xr:uid="{00000000-0005-0000-0000-0000E8300000}"/>
    <cellStyle name="60% - Accent5 15 2 4 2" xfId="12535" xr:uid="{00000000-0005-0000-0000-0000E9300000}"/>
    <cellStyle name="60% - Accent5 15 2 5" xfId="12536" xr:uid="{00000000-0005-0000-0000-0000EA300000}"/>
    <cellStyle name="60% - Accent5 15 2 6" xfId="12537" xr:uid="{00000000-0005-0000-0000-0000EB300000}"/>
    <cellStyle name="60% - Accent5 15 3" xfId="12538" xr:uid="{00000000-0005-0000-0000-0000EC300000}"/>
    <cellStyle name="60% - Accent5 15 3 2" xfId="12539" xr:uid="{00000000-0005-0000-0000-0000ED300000}"/>
    <cellStyle name="60% - Accent5 15 3 2 2" xfId="12540" xr:uid="{00000000-0005-0000-0000-0000EE300000}"/>
    <cellStyle name="60% - Accent5 15 3 3" xfId="12541" xr:uid="{00000000-0005-0000-0000-0000EF300000}"/>
    <cellStyle name="60% - Accent5 15 3 4" xfId="12542" xr:uid="{00000000-0005-0000-0000-0000F0300000}"/>
    <cellStyle name="60% - Accent5 15 4" xfId="12543" xr:uid="{00000000-0005-0000-0000-0000F1300000}"/>
    <cellStyle name="60% - Accent5 15 4 2" xfId="12544" xr:uid="{00000000-0005-0000-0000-0000F2300000}"/>
    <cellStyle name="60% - Accent5 15 5" xfId="12545" xr:uid="{00000000-0005-0000-0000-0000F3300000}"/>
    <cellStyle name="60% - Accent5 15 6" xfId="12546" xr:uid="{00000000-0005-0000-0000-0000F4300000}"/>
    <cellStyle name="60% - Accent5 16" xfId="12547" xr:uid="{00000000-0005-0000-0000-0000F5300000}"/>
    <cellStyle name="60% - Accent5 16 2" xfId="12548" xr:uid="{00000000-0005-0000-0000-0000F6300000}"/>
    <cellStyle name="60% - Accent5 16 2 2" xfId="12549" xr:uid="{00000000-0005-0000-0000-0000F7300000}"/>
    <cellStyle name="60% - Accent5 16 2 2 2" xfId="12550" xr:uid="{00000000-0005-0000-0000-0000F8300000}"/>
    <cellStyle name="60% - Accent5 16 2 2 2 2" xfId="12551" xr:uid="{00000000-0005-0000-0000-0000F9300000}"/>
    <cellStyle name="60% - Accent5 16 2 2 3" xfId="12552" xr:uid="{00000000-0005-0000-0000-0000FA300000}"/>
    <cellStyle name="60% - Accent5 16 2 2 4" xfId="12553" xr:uid="{00000000-0005-0000-0000-0000FB300000}"/>
    <cellStyle name="60% - Accent5 16 2 3" xfId="12554" xr:uid="{00000000-0005-0000-0000-0000FC300000}"/>
    <cellStyle name="60% - Accent5 16 2 3 2" xfId="12555" xr:uid="{00000000-0005-0000-0000-0000FD300000}"/>
    <cellStyle name="60% - Accent5 16 2 3 2 2" xfId="12556" xr:uid="{00000000-0005-0000-0000-0000FE300000}"/>
    <cellStyle name="60% - Accent5 16 2 3 3" xfId="12557" xr:uid="{00000000-0005-0000-0000-0000FF300000}"/>
    <cellStyle name="60% - Accent5 16 2 3 4" xfId="12558" xr:uid="{00000000-0005-0000-0000-000000310000}"/>
    <cellStyle name="60% - Accent5 16 2 4" xfId="12559" xr:uid="{00000000-0005-0000-0000-000001310000}"/>
    <cellStyle name="60% - Accent5 16 2 4 2" xfId="12560" xr:uid="{00000000-0005-0000-0000-000002310000}"/>
    <cellStyle name="60% - Accent5 16 2 5" xfId="12561" xr:uid="{00000000-0005-0000-0000-000003310000}"/>
    <cellStyle name="60% - Accent5 16 2 6" xfId="12562" xr:uid="{00000000-0005-0000-0000-000004310000}"/>
    <cellStyle name="60% - Accent5 16 3" xfId="12563" xr:uid="{00000000-0005-0000-0000-000005310000}"/>
    <cellStyle name="60% - Accent5 16 3 2" xfId="12564" xr:uid="{00000000-0005-0000-0000-000006310000}"/>
    <cellStyle name="60% - Accent5 16 3 2 2" xfId="12565" xr:uid="{00000000-0005-0000-0000-000007310000}"/>
    <cellStyle name="60% - Accent5 16 3 3" xfId="12566" xr:uid="{00000000-0005-0000-0000-000008310000}"/>
    <cellStyle name="60% - Accent5 16 3 4" xfId="12567" xr:uid="{00000000-0005-0000-0000-000009310000}"/>
    <cellStyle name="60% - Accent5 16 4" xfId="12568" xr:uid="{00000000-0005-0000-0000-00000A310000}"/>
    <cellStyle name="60% - Accent5 16 4 2" xfId="12569" xr:uid="{00000000-0005-0000-0000-00000B310000}"/>
    <cellStyle name="60% - Accent5 16 5" xfId="12570" xr:uid="{00000000-0005-0000-0000-00000C310000}"/>
    <cellStyle name="60% - Accent5 16 6" xfId="12571" xr:uid="{00000000-0005-0000-0000-00000D310000}"/>
    <cellStyle name="60% - Accent5 17" xfId="12572" xr:uid="{00000000-0005-0000-0000-00000E310000}"/>
    <cellStyle name="60% - Accent5 17 2" xfId="12573" xr:uid="{00000000-0005-0000-0000-00000F310000}"/>
    <cellStyle name="60% - Accent5 17 2 2" xfId="12574" xr:uid="{00000000-0005-0000-0000-000010310000}"/>
    <cellStyle name="60% - Accent5 17 2 2 2" xfId="12575" xr:uid="{00000000-0005-0000-0000-000011310000}"/>
    <cellStyle name="60% - Accent5 17 2 2 2 2" xfId="12576" xr:uid="{00000000-0005-0000-0000-000012310000}"/>
    <cellStyle name="60% - Accent5 17 2 2 3" xfId="12577" xr:uid="{00000000-0005-0000-0000-000013310000}"/>
    <cellStyle name="60% - Accent5 17 2 2 4" xfId="12578" xr:uid="{00000000-0005-0000-0000-000014310000}"/>
    <cellStyle name="60% - Accent5 17 2 3" xfId="12579" xr:uid="{00000000-0005-0000-0000-000015310000}"/>
    <cellStyle name="60% - Accent5 17 2 3 2" xfId="12580" xr:uid="{00000000-0005-0000-0000-000016310000}"/>
    <cellStyle name="60% - Accent5 17 2 3 2 2" xfId="12581" xr:uid="{00000000-0005-0000-0000-000017310000}"/>
    <cellStyle name="60% - Accent5 17 2 3 3" xfId="12582" xr:uid="{00000000-0005-0000-0000-000018310000}"/>
    <cellStyle name="60% - Accent5 17 2 3 4" xfId="12583" xr:uid="{00000000-0005-0000-0000-000019310000}"/>
    <cellStyle name="60% - Accent5 17 2 4" xfId="12584" xr:uid="{00000000-0005-0000-0000-00001A310000}"/>
    <cellStyle name="60% - Accent5 17 2 4 2" xfId="12585" xr:uid="{00000000-0005-0000-0000-00001B310000}"/>
    <cellStyle name="60% - Accent5 17 2 5" xfId="12586" xr:uid="{00000000-0005-0000-0000-00001C310000}"/>
    <cellStyle name="60% - Accent5 17 2 6" xfId="12587" xr:uid="{00000000-0005-0000-0000-00001D310000}"/>
    <cellStyle name="60% - Accent5 17 3" xfId="12588" xr:uid="{00000000-0005-0000-0000-00001E310000}"/>
    <cellStyle name="60% - Accent5 17 3 2" xfId="12589" xr:uid="{00000000-0005-0000-0000-00001F310000}"/>
    <cellStyle name="60% - Accent5 17 3 2 2" xfId="12590" xr:uid="{00000000-0005-0000-0000-000020310000}"/>
    <cellStyle name="60% - Accent5 17 3 3" xfId="12591" xr:uid="{00000000-0005-0000-0000-000021310000}"/>
    <cellStyle name="60% - Accent5 17 3 4" xfId="12592" xr:uid="{00000000-0005-0000-0000-000022310000}"/>
    <cellStyle name="60% - Accent5 17 4" xfId="12593" xr:uid="{00000000-0005-0000-0000-000023310000}"/>
    <cellStyle name="60% - Accent5 17 4 2" xfId="12594" xr:uid="{00000000-0005-0000-0000-000024310000}"/>
    <cellStyle name="60% - Accent5 17 5" xfId="12595" xr:uid="{00000000-0005-0000-0000-000025310000}"/>
    <cellStyle name="60% - Accent5 17 6" xfId="12596" xr:uid="{00000000-0005-0000-0000-000026310000}"/>
    <cellStyle name="60% - Accent5 18" xfId="12597" xr:uid="{00000000-0005-0000-0000-000027310000}"/>
    <cellStyle name="60% - Accent5 18 2" xfId="12598" xr:uid="{00000000-0005-0000-0000-000028310000}"/>
    <cellStyle name="60% - Accent5 18 2 2" xfId="12599" xr:uid="{00000000-0005-0000-0000-000029310000}"/>
    <cellStyle name="60% - Accent5 18 2 2 2" xfId="12600" xr:uid="{00000000-0005-0000-0000-00002A310000}"/>
    <cellStyle name="60% - Accent5 18 2 2 2 2" xfId="12601" xr:uid="{00000000-0005-0000-0000-00002B310000}"/>
    <cellStyle name="60% - Accent5 18 2 2 3" xfId="12602" xr:uid="{00000000-0005-0000-0000-00002C310000}"/>
    <cellStyle name="60% - Accent5 18 2 2 4" xfId="12603" xr:uid="{00000000-0005-0000-0000-00002D310000}"/>
    <cellStyle name="60% - Accent5 18 2 3" xfId="12604" xr:uid="{00000000-0005-0000-0000-00002E310000}"/>
    <cellStyle name="60% - Accent5 18 2 3 2" xfId="12605" xr:uid="{00000000-0005-0000-0000-00002F310000}"/>
    <cellStyle name="60% - Accent5 18 2 3 2 2" xfId="12606" xr:uid="{00000000-0005-0000-0000-000030310000}"/>
    <cellStyle name="60% - Accent5 18 2 3 3" xfId="12607" xr:uid="{00000000-0005-0000-0000-000031310000}"/>
    <cellStyle name="60% - Accent5 18 2 3 4" xfId="12608" xr:uid="{00000000-0005-0000-0000-000032310000}"/>
    <cellStyle name="60% - Accent5 18 2 4" xfId="12609" xr:uid="{00000000-0005-0000-0000-000033310000}"/>
    <cellStyle name="60% - Accent5 18 2 4 2" xfId="12610" xr:uid="{00000000-0005-0000-0000-000034310000}"/>
    <cellStyle name="60% - Accent5 18 2 5" xfId="12611" xr:uid="{00000000-0005-0000-0000-000035310000}"/>
    <cellStyle name="60% - Accent5 18 2 6" xfId="12612" xr:uid="{00000000-0005-0000-0000-000036310000}"/>
    <cellStyle name="60% - Accent5 18 3" xfId="12613" xr:uid="{00000000-0005-0000-0000-000037310000}"/>
    <cellStyle name="60% - Accent5 18 3 2" xfId="12614" xr:uid="{00000000-0005-0000-0000-000038310000}"/>
    <cellStyle name="60% - Accent5 18 3 2 2" xfId="12615" xr:uid="{00000000-0005-0000-0000-000039310000}"/>
    <cellStyle name="60% - Accent5 18 3 3" xfId="12616" xr:uid="{00000000-0005-0000-0000-00003A310000}"/>
    <cellStyle name="60% - Accent5 18 3 4" xfId="12617" xr:uid="{00000000-0005-0000-0000-00003B310000}"/>
    <cellStyle name="60% - Accent5 18 4" xfId="12618" xr:uid="{00000000-0005-0000-0000-00003C310000}"/>
    <cellStyle name="60% - Accent5 18 4 2" xfId="12619" xr:uid="{00000000-0005-0000-0000-00003D310000}"/>
    <cellStyle name="60% - Accent5 18 5" xfId="12620" xr:uid="{00000000-0005-0000-0000-00003E310000}"/>
    <cellStyle name="60% - Accent5 18 6" xfId="12621" xr:uid="{00000000-0005-0000-0000-00003F310000}"/>
    <cellStyle name="60% - Accent5 19" xfId="12622" xr:uid="{00000000-0005-0000-0000-000040310000}"/>
    <cellStyle name="60% - Accent5 19 2" xfId="12623" xr:uid="{00000000-0005-0000-0000-000041310000}"/>
    <cellStyle name="60% - Accent5 19 2 2" xfId="12624" xr:uid="{00000000-0005-0000-0000-000042310000}"/>
    <cellStyle name="60% - Accent5 19 2 2 2" xfId="12625" xr:uid="{00000000-0005-0000-0000-000043310000}"/>
    <cellStyle name="60% - Accent5 19 2 2 2 2" xfId="12626" xr:uid="{00000000-0005-0000-0000-000044310000}"/>
    <cellStyle name="60% - Accent5 19 2 2 3" xfId="12627" xr:uid="{00000000-0005-0000-0000-000045310000}"/>
    <cellStyle name="60% - Accent5 19 2 2 4" xfId="12628" xr:uid="{00000000-0005-0000-0000-000046310000}"/>
    <cellStyle name="60% - Accent5 19 2 3" xfId="12629" xr:uid="{00000000-0005-0000-0000-000047310000}"/>
    <cellStyle name="60% - Accent5 19 2 3 2" xfId="12630" xr:uid="{00000000-0005-0000-0000-000048310000}"/>
    <cellStyle name="60% - Accent5 19 2 3 2 2" xfId="12631" xr:uid="{00000000-0005-0000-0000-000049310000}"/>
    <cellStyle name="60% - Accent5 19 2 3 3" xfId="12632" xr:uid="{00000000-0005-0000-0000-00004A310000}"/>
    <cellStyle name="60% - Accent5 19 2 3 4" xfId="12633" xr:uid="{00000000-0005-0000-0000-00004B310000}"/>
    <cellStyle name="60% - Accent5 19 2 4" xfId="12634" xr:uid="{00000000-0005-0000-0000-00004C310000}"/>
    <cellStyle name="60% - Accent5 19 2 4 2" xfId="12635" xr:uid="{00000000-0005-0000-0000-00004D310000}"/>
    <cellStyle name="60% - Accent5 19 2 5" xfId="12636" xr:uid="{00000000-0005-0000-0000-00004E310000}"/>
    <cellStyle name="60% - Accent5 19 2 6" xfId="12637" xr:uid="{00000000-0005-0000-0000-00004F310000}"/>
    <cellStyle name="60% - Accent5 19 3" xfId="12638" xr:uid="{00000000-0005-0000-0000-000050310000}"/>
    <cellStyle name="60% - Accent5 19 3 2" xfId="12639" xr:uid="{00000000-0005-0000-0000-000051310000}"/>
    <cellStyle name="60% - Accent5 19 3 2 2" xfId="12640" xr:uid="{00000000-0005-0000-0000-000052310000}"/>
    <cellStyle name="60% - Accent5 19 3 3" xfId="12641" xr:uid="{00000000-0005-0000-0000-000053310000}"/>
    <cellStyle name="60% - Accent5 19 3 4" xfId="12642" xr:uid="{00000000-0005-0000-0000-000054310000}"/>
    <cellStyle name="60% - Accent5 19 4" xfId="12643" xr:uid="{00000000-0005-0000-0000-000055310000}"/>
    <cellStyle name="60% - Accent5 19 4 2" xfId="12644" xr:uid="{00000000-0005-0000-0000-000056310000}"/>
    <cellStyle name="60% - Accent5 19 5" xfId="12645" xr:uid="{00000000-0005-0000-0000-000057310000}"/>
    <cellStyle name="60% - Accent5 19 6" xfId="12646" xr:uid="{00000000-0005-0000-0000-000058310000}"/>
    <cellStyle name="60% - Accent5 2" xfId="12647" xr:uid="{00000000-0005-0000-0000-000059310000}"/>
    <cellStyle name="60% - Accent5 2 10" xfId="12648" xr:uid="{00000000-0005-0000-0000-00005A310000}"/>
    <cellStyle name="60% - Accent5 2 10 2" xfId="12649" xr:uid="{00000000-0005-0000-0000-00005B310000}"/>
    <cellStyle name="60% - Accent5 2 11" xfId="12650" xr:uid="{00000000-0005-0000-0000-00005C310000}"/>
    <cellStyle name="60% - Accent5 2 12" xfId="12651" xr:uid="{00000000-0005-0000-0000-00005D310000}"/>
    <cellStyle name="60% - Accent5 2 13" xfId="12652" xr:uid="{00000000-0005-0000-0000-00005E310000}"/>
    <cellStyle name="60% - Accent5 2 2" xfId="12653" xr:uid="{00000000-0005-0000-0000-00005F310000}"/>
    <cellStyle name="60% - Accent5 2 2 2" xfId="12654" xr:uid="{00000000-0005-0000-0000-000060310000}"/>
    <cellStyle name="60% - Accent5 2 2 2 2" xfId="12655" xr:uid="{00000000-0005-0000-0000-000061310000}"/>
    <cellStyle name="60% - Accent5 2 2 2 2 2" xfId="12656" xr:uid="{00000000-0005-0000-0000-000062310000}"/>
    <cellStyle name="60% - Accent5 2 2 2 2 2 2" xfId="12657" xr:uid="{00000000-0005-0000-0000-000063310000}"/>
    <cellStyle name="60% - Accent5 2 2 2 2 3" xfId="12658" xr:uid="{00000000-0005-0000-0000-000064310000}"/>
    <cellStyle name="60% - Accent5 2 2 2 2 4" xfId="12659" xr:uid="{00000000-0005-0000-0000-000065310000}"/>
    <cellStyle name="60% - Accent5 2 2 2 2_2011-12 data" xfId="12660" xr:uid="{00000000-0005-0000-0000-000066310000}"/>
    <cellStyle name="60% - Accent5 2 2 2 3" xfId="12661" xr:uid="{00000000-0005-0000-0000-000067310000}"/>
    <cellStyle name="60% - Accent5 2 2 2 3 2" xfId="12662" xr:uid="{00000000-0005-0000-0000-000068310000}"/>
    <cellStyle name="60% - Accent5 2 2 2 3 2 2" xfId="12663" xr:uid="{00000000-0005-0000-0000-000069310000}"/>
    <cellStyle name="60% - Accent5 2 2 2 3 3" xfId="12664" xr:uid="{00000000-0005-0000-0000-00006A310000}"/>
    <cellStyle name="60% - Accent5 2 2 2 3 4" xfId="12665" xr:uid="{00000000-0005-0000-0000-00006B310000}"/>
    <cellStyle name="60% - Accent5 2 2 2 3_2011-12 data" xfId="12666" xr:uid="{00000000-0005-0000-0000-00006C310000}"/>
    <cellStyle name="60% - Accent5 2 2 2 4" xfId="12667" xr:uid="{00000000-0005-0000-0000-00006D310000}"/>
    <cellStyle name="60% - Accent5 2 2 2 4 2" xfId="12668" xr:uid="{00000000-0005-0000-0000-00006E310000}"/>
    <cellStyle name="60% - Accent5 2 2 2 5" xfId="12669" xr:uid="{00000000-0005-0000-0000-00006F310000}"/>
    <cellStyle name="60% - Accent5 2 2 2 6" xfId="12670" xr:uid="{00000000-0005-0000-0000-000070310000}"/>
    <cellStyle name="60% - Accent5 2 2 2_2011-12 data" xfId="12671" xr:uid="{00000000-0005-0000-0000-000071310000}"/>
    <cellStyle name="60% - Accent5 2 2 3" xfId="12672" xr:uid="{00000000-0005-0000-0000-000072310000}"/>
    <cellStyle name="60% - Accent5 2 2 3 2" xfId="12673" xr:uid="{00000000-0005-0000-0000-000073310000}"/>
    <cellStyle name="60% - Accent5 2 2 3 2 2" xfId="12674" xr:uid="{00000000-0005-0000-0000-000074310000}"/>
    <cellStyle name="60% - Accent5 2 2 3 3" xfId="12675" xr:uid="{00000000-0005-0000-0000-000075310000}"/>
    <cellStyle name="60% - Accent5 2 2 3 4" xfId="12676" xr:uid="{00000000-0005-0000-0000-000076310000}"/>
    <cellStyle name="60% - Accent5 2 2 3_2011-12 data" xfId="12677" xr:uid="{00000000-0005-0000-0000-000077310000}"/>
    <cellStyle name="60% - Accent5 2 2 4" xfId="12678" xr:uid="{00000000-0005-0000-0000-000078310000}"/>
    <cellStyle name="60% - Accent5 2 2 4 2" xfId="12679" xr:uid="{00000000-0005-0000-0000-000079310000}"/>
    <cellStyle name="60% - Accent5 2 2 5" xfId="12680" xr:uid="{00000000-0005-0000-0000-00007A310000}"/>
    <cellStyle name="60% - Accent5 2 2 6" xfId="12681" xr:uid="{00000000-0005-0000-0000-00007B310000}"/>
    <cellStyle name="60% - Accent5 2 2_2011-12 data" xfId="12682" xr:uid="{00000000-0005-0000-0000-00007C310000}"/>
    <cellStyle name="60% - Accent5 2 3" xfId="12683" xr:uid="{00000000-0005-0000-0000-00007D310000}"/>
    <cellStyle name="60% - Accent5 2 3 2" xfId="12684" xr:uid="{00000000-0005-0000-0000-00007E310000}"/>
    <cellStyle name="60% - Accent5 2 3 2 2" xfId="12685" xr:uid="{00000000-0005-0000-0000-00007F310000}"/>
    <cellStyle name="60% - Accent5 2 3 2 2 2" xfId="12686" xr:uid="{00000000-0005-0000-0000-000080310000}"/>
    <cellStyle name="60% - Accent5 2 3 2 2 2 2" xfId="12687" xr:uid="{00000000-0005-0000-0000-000081310000}"/>
    <cellStyle name="60% - Accent5 2 3 2 2 3" xfId="12688" xr:uid="{00000000-0005-0000-0000-000082310000}"/>
    <cellStyle name="60% - Accent5 2 3 2 2 4" xfId="12689" xr:uid="{00000000-0005-0000-0000-000083310000}"/>
    <cellStyle name="60% - Accent5 2 3 2 2_2011-12 data" xfId="12690" xr:uid="{00000000-0005-0000-0000-000084310000}"/>
    <cellStyle name="60% - Accent5 2 3 2 3" xfId="12691" xr:uid="{00000000-0005-0000-0000-000085310000}"/>
    <cellStyle name="60% - Accent5 2 3 2 3 2" xfId="12692" xr:uid="{00000000-0005-0000-0000-000086310000}"/>
    <cellStyle name="60% - Accent5 2 3 2 3 2 2" xfId="12693" xr:uid="{00000000-0005-0000-0000-000087310000}"/>
    <cellStyle name="60% - Accent5 2 3 2 3 3" xfId="12694" xr:uid="{00000000-0005-0000-0000-000088310000}"/>
    <cellStyle name="60% - Accent5 2 3 2 3 4" xfId="12695" xr:uid="{00000000-0005-0000-0000-000089310000}"/>
    <cellStyle name="60% - Accent5 2 3 2 3_2011-12 data" xfId="12696" xr:uid="{00000000-0005-0000-0000-00008A310000}"/>
    <cellStyle name="60% - Accent5 2 3 2 4" xfId="12697" xr:uid="{00000000-0005-0000-0000-00008B310000}"/>
    <cellStyle name="60% - Accent5 2 3 2 4 2" xfId="12698" xr:uid="{00000000-0005-0000-0000-00008C310000}"/>
    <cellStyle name="60% - Accent5 2 3 2 5" xfId="12699" xr:uid="{00000000-0005-0000-0000-00008D310000}"/>
    <cellStyle name="60% - Accent5 2 3 2 6" xfId="12700" xr:uid="{00000000-0005-0000-0000-00008E310000}"/>
    <cellStyle name="60% - Accent5 2 3 2_2011-12 data" xfId="12701" xr:uid="{00000000-0005-0000-0000-00008F310000}"/>
    <cellStyle name="60% - Accent5 2 3 3" xfId="12702" xr:uid="{00000000-0005-0000-0000-000090310000}"/>
    <cellStyle name="60% - Accent5 2 3 3 2" xfId="12703" xr:uid="{00000000-0005-0000-0000-000091310000}"/>
    <cellStyle name="60% - Accent5 2 3 3 2 2" xfId="12704" xr:uid="{00000000-0005-0000-0000-000092310000}"/>
    <cellStyle name="60% - Accent5 2 3 3 3" xfId="12705" xr:uid="{00000000-0005-0000-0000-000093310000}"/>
    <cellStyle name="60% - Accent5 2 3 3 4" xfId="12706" xr:uid="{00000000-0005-0000-0000-000094310000}"/>
    <cellStyle name="60% - Accent5 2 3 3_2011-12 data" xfId="12707" xr:uid="{00000000-0005-0000-0000-000095310000}"/>
    <cellStyle name="60% - Accent5 2 3 4" xfId="12708" xr:uid="{00000000-0005-0000-0000-000096310000}"/>
    <cellStyle name="60% - Accent5 2 3 4 2" xfId="12709" xr:uid="{00000000-0005-0000-0000-000097310000}"/>
    <cellStyle name="60% - Accent5 2 3 5" xfId="12710" xr:uid="{00000000-0005-0000-0000-000098310000}"/>
    <cellStyle name="60% - Accent5 2 3 6" xfId="12711" xr:uid="{00000000-0005-0000-0000-000099310000}"/>
    <cellStyle name="60% - Accent5 2 3_2011-12 data" xfId="12712" xr:uid="{00000000-0005-0000-0000-00009A310000}"/>
    <cellStyle name="60% - Accent5 2 4" xfId="12713" xr:uid="{00000000-0005-0000-0000-00009B310000}"/>
    <cellStyle name="60% - Accent5 2 4 2" xfId="12714" xr:uid="{00000000-0005-0000-0000-00009C310000}"/>
    <cellStyle name="60% - Accent5 2 4 2 2" xfId="12715" xr:uid="{00000000-0005-0000-0000-00009D310000}"/>
    <cellStyle name="60% - Accent5 2 4 2 2 2" xfId="12716" xr:uid="{00000000-0005-0000-0000-00009E310000}"/>
    <cellStyle name="60% - Accent5 2 4 2 2 2 2" xfId="12717" xr:uid="{00000000-0005-0000-0000-00009F310000}"/>
    <cellStyle name="60% - Accent5 2 4 2 2 3" xfId="12718" xr:uid="{00000000-0005-0000-0000-0000A0310000}"/>
    <cellStyle name="60% - Accent5 2 4 2 2 4" xfId="12719" xr:uid="{00000000-0005-0000-0000-0000A1310000}"/>
    <cellStyle name="60% - Accent5 2 4 2 2_2011-12 data" xfId="12720" xr:uid="{00000000-0005-0000-0000-0000A2310000}"/>
    <cellStyle name="60% - Accent5 2 4 2 3" xfId="12721" xr:uid="{00000000-0005-0000-0000-0000A3310000}"/>
    <cellStyle name="60% - Accent5 2 4 2 3 2" xfId="12722" xr:uid="{00000000-0005-0000-0000-0000A4310000}"/>
    <cellStyle name="60% - Accent5 2 4 2 3 2 2" xfId="12723" xr:uid="{00000000-0005-0000-0000-0000A5310000}"/>
    <cellStyle name="60% - Accent5 2 4 2 3 3" xfId="12724" xr:uid="{00000000-0005-0000-0000-0000A6310000}"/>
    <cellStyle name="60% - Accent5 2 4 2 3 4" xfId="12725" xr:uid="{00000000-0005-0000-0000-0000A7310000}"/>
    <cellStyle name="60% - Accent5 2 4 2 3_2011-12 data" xfId="12726" xr:uid="{00000000-0005-0000-0000-0000A8310000}"/>
    <cellStyle name="60% - Accent5 2 4 2 4" xfId="12727" xr:uid="{00000000-0005-0000-0000-0000A9310000}"/>
    <cellStyle name="60% - Accent5 2 4 2 4 2" xfId="12728" xr:uid="{00000000-0005-0000-0000-0000AA310000}"/>
    <cellStyle name="60% - Accent5 2 4 2 5" xfId="12729" xr:uid="{00000000-0005-0000-0000-0000AB310000}"/>
    <cellStyle name="60% - Accent5 2 4 2 6" xfId="12730" xr:uid="{00000000-0005-0000-0000-0000AC310000}"/>
    <cellStyle name="60% - Accent5 2 4 2_2011-12 data" xfId="12731" xr:uid="{00000000-0005-0000-0000-0000AD310000}"/>
    <cellStyle name="60% - Accent5 2 4 3" xfId="12732" xr:uid="{00000000-0005-0000-0000-0000AE310000}"/>
    <cellStyle name="60% - Accent5 2 4 3 2" xfId="12733" xr:uid="{00000000-0005-0000-0000-0000AF310000}"/>
    <cellStyle name="60% - Accent5 2 4 3 2 2" xfId="12734" xr:uid="{00000000-0005-0000-0000-0000B0310000}"/>
    <cellStyle name="60% - Accent5 2 4 3 3" xfId="12735" xr:uid="{00000000-0005-0000-0000-0000B1310000}"/>
    <cellStyle name="60% - Accent5 2 4 3 4" xfId="12736" xr:uid="{00000000-0005-0000-0000-0000B2310000}"/>
    <cellStyle name="60% - Accent5 2 4 3_2011-12 data" xfId="12737" xr:uid="{00000000-0005-0000-0000-0000B3310000}"/>
    <cellStyle name="60% - Accent5 2 4 4" xfId="12738" xr:uid="{00000000-0005-0000-0000-0000B4310000}"/>
    <cellStyle name="60% - Accent5 2 4 4 2" xfId="12739" xr:uid="{00000000-0005-0000-0000-0000B5310000}"/>
    <cellStyle name="60% - Accent5 2 4 5" xfId="12740" xr:uid="{00000000-0005-0000-0000-0000B6310000}"/>
    <cellStyle name="60% - Accent5 2 4 6" xfId="12741" xr:uid="{00000000-0005-0000-0000-0000B7310000}"/>
    <cellStyle name="60% - Accent5 2 4_2011-12 data" xfId="12742" xr:uid="{00000000-0005-0000-0000-0000B8310000}"/>
    <cellStyle name="60% - Accent5 2 5" xfId="12743" xr:uid="{00000000-0005-0000-0000-0000B9310000}"/>
    <cellStyle name="60% - Accent5 2 5 2" xfId="12744" xr:uid="{00000000-0005-0000-0000-0000BA310000}"/>
    <cellStyle name="60% - Accent5 2 5 2 2" xfId="12745" xr:uid="{00000000-0005-0000-0000-0000BB310000}"/>
    <cellStyle name="60% - Accent5 2 5 2 2 2" xfId="12746" xr:uid="{00000000-0005-0000-0000-0000BC310000}"/>
    <cellStyle name="60% - Accent5 2 5 2 2 2 2" xfId="12747" xr:uid="{00000000-0005-0000-0000-0000BD310000}"/>
    <cellStyle name="60% - Accent5 2 5 2 2 3" xfId="12748" xr:uid="{00000000-0005-0000-0000-0000BE310000}"/>
    <cellStyle name="60% - Accent5 2 5 2 2 4" xfId="12749" xr:uid="{00000000-0005-0000-0000-0000BF310000}"/>
    <cellStyle name="60% - Accent5 2 5 2 2_2011-12 data" xfId="12750" xr:uid="{00000000-0005-0000-0000-0000C0310000}"/>
    <cellStyle name="60% - Accent5 2 5 2 3" xfId="12751" xr:uid="{00000000-0005-0000-0000-0000C1310000}"/>
    <cellStyle name="60% - Accent5 2 5 2 3 2" xfId="12752" xr:uid="{00000000-0005-0000-0000-0000C2310000}"/>
    <cellStyle name="60% - Accent5 2 5 2 3 2 2" xfId="12753" xr:uid="{00000000-0005-0000-0000-0000C3310000}"/>
    <cellStyle name="60% - Accent5 2 5 2 3 3" xfId="12754" xr:uid="{00000000-0005-0000-0000-0000C4310000}"/>
    <cellStyle name="60% - Accent5 2 5 2 3 4" xfId="12755" xr:uid="{00000000-0005-0000-0000-0000C5310000}"/>
    <cellStyle name="60% - Accent5 2 5 2 3_2011-12 data" xfId="12756" xr:uid="{00000000-0005-0000-0000-0000C6310000}"/>
    <cellStyle name="60% - Accent5 2 5 2 4" xfId="12757" xr:uid="{00000000-0005-0000-0000-0000C7310000}"/>
    <cellStyle name="60% - Accent5 2 5 2 4 2" xfId="12758" xr:uid="{00000000-0005-0000-0000-0000C8310000}"/>
    <cellStyle name="60% - Accent5 2 5 2 5" xfId="12759" xr:uid="{00000000-0005-0000-0000-0000C9310000}"/>
    <cellStyle name="60% - Accent5 2 5 2 6" xfId="12760" xr:uid="{00000000-0005-0000-0000-0000CA310000}"/>
    <cellStyle name="60% - Accent5 2 5 2_2011-12 data" xfId="12761" xr:uid="{00000000-0005-0000-0000-0000CB310000}"/>
    <cellStyle name="60% - Accent5 2 5 3" xfId="12762" xr:uid="{00000000-0005-0000-0000-0000CC310000}"/>
    <cellStyle name="60% - Accent5 2 5 3 2" xfId="12763" xr:uid="{00000000-0005-0000-0000-0000CD310000}"/>
    <cellStyle name="60% - Accent5 2 5 3 2 2" xfId="12764" xr:uid="{00000000-0005-0000-0000-0000CE310000}"/>
    <cellStyle name="60% - Accent5 2 5 3 3" xfId="12765" xr:uid="{00000000-0005-0000-0000-0000CF310000}"/>
    <cellStyle name="60% - Accent5 2 5 3 4" xfId="12766" xr:uid="{00000000-0005-0000-0000-0000D0310000}"/>
    <cellStyle name="60% - Accent5 2 5 3_2011-12 data" xfId="12767" xr:uid="{00000000-0005-0000-0000-0000D1310000}"/>
    <cellStyle name="60% - Accent5 2 5 4" xfId="12768" xr:uid="{00000000-0005-0000-0000-0000D2310000}"/>
    <cellStyle name="60% - Accent5 2 5 4 2" xfId="12769" xr:uid="{00000000-0005-0000-0000-0000D3310000}"/>
    <cellStyle name="60% - Accent5 2 5 5" xfId="12770" xr:uid="{00000000-0005-0000-0000-0000D4310000}"/>
    <cellStyle name="60% - Accent5 2 5 6" xfId="12771" xr:uid="{00000000-0005-0000-0000-0000D5310000}"/>
    <cellStyle name="60% - Accent5 2 5_2011-12 data" xfId="12772" xr:uid="{00000000-0005-0000-0000-0000D6310000}"/>
    <cellStyle name="60% - Accent5 2 6" xfId="12773" xr:uid="{00000000-0005-0000-0000-0000D7310000}"/>
    <cellStyle name="60% - Accent5 2 6 2" xfId="12774" xr:uid="{00000000-0005-0000-0000-0000D8310000}"/>
    <cellStyle name="60% - Accent5 2 6 2 2" xfId="12775" xr:uid="{00000000-0005-0000-0000-0000D9310000}"/>
    <cellStyle name="60% - Accent5 2 6 2 2 2" xfId="12776" xr:uid="{00000000-0005-0000-0000-0000DA310000}"/>
    <cellStyle name="60% - Accent5 2 6 2 3" xfId="12777" xr:uid="{00000000-0005-0000-0000-0000DB310000}"/>
    <cellStyle name="60% - Accent5 2 6 2 4" xfId="12778" xr:uid="{00000000-0005-0000-0000-0000DC310000}"/>
    <cellStyle name="60% - Accent5 2 6 3" xfId="12779" xr:uid="{00000000-0005-0000-0000-0000DD310000}"/>
    <cellStyle name="60% - Accent5 2 6 3 2" xfId="12780" xr:uid="{00000000-0005-0000-0000-0000DE310000}"/>
    <cellStyle name="60% - Accent5 2 6 3 2 2" xfId="12781" xr:uid="{00000000-0005-0000-0000-0000DF310000}"/>
    <cellStyle name="60% - Accent5 2 6 3 3" xfId="12782" xr:uid="{00000000-0005-0000-0000-0000E0310000}"/>
    <cellStyle name="60% - Accent5 2 6 3 4" xfId="12783" xr:uid="{00000000-0005-0000-0000-0000E1310000}"/>
    <cellStyle name="60% - Accent5 2 6 4" xfId="12784" xr:uid="{00000000-0005-0000-0000-0000E2310000}"/>
    <cellStyle name="60% - Accent5 2 6 4 2" xfId="12785" xr:uid="{00000000-0005-0000-0000-0000E3310000}"/>
    <cellStyle name="60% - Accent5 2 6 5" xfId="12786" xr:uid="{00000000-0005-0000-0000-0000E4310000}"/>
    <cellStyle name="60% - Accent5 2 6 6" xfId="12787" xr:uid="{00000000-0005-0000-0000-0000E5310000}"/>
    <cellStyle name="60% - Accent5 2 7" xfId="12788" xr:uid="{00000000-0005-0000-0000-0000E6310000}"/>
    <cellStyle name="60% - Accent5 2 7 2" xfId="12789" xr:uid="{00000000-0005-0000-0000-0000E7310000}"/>
    <cellStyle name="60% - Accent5 2 7 2 2" xfId="12790" xr:uid="{00000000-0005-0000-0000-0000E8310000}"/>
    <cellStyle name="60% - Accent5 2 7 3" xfId="12791" xr:uid="{00000000-0005-0000-0000-0000E9310000}"/>
    <cellStyle name="60% - Accent5 2 7 4" xfId="12792" xr:uid="{00000000-0005-0000-0000-0000EA310000}"/>
    <cellStyle name="60% - Accent5 2 8" xfId="12793" xr:uid="{00000000-0005-0000-0000-0000EB310000}"/>
    <cellStyle name="60% - Accent5 2 8 2" xfId="12794" xr:uid="{00000000-0005-0000-0000-0000EC310000}"/>
    <cellStyle name="60% - Accent5 2 9" xfId="12795" xr:uid="{00000000-0005-0000-0000-0000ED310000}"/>
    <cellStyle name="60% - Accent5 2 9 2" xfId="12796" xr:uid="{00000000-0005-0000-0000-0000EE310000}"/>
    <cellStyle name="60% - Accent5 20" xfId="12797" xr:uid="{00000000-0005-0000-0000-0000EF310000}"/>
    <cellStyle name="60% - Accent5 20 2" xfId="12798" xr:uid="{00000000-0005-0000-0000-0000F0310000}"/>
    <cellStyle name="60% - Accent5 20 2 2" xfId="12799" xr:uid="{00000000-0005-0000-0000-0000F1310000}"/>
    <cellStyle name="60% - Accent5 20 2 2 2" xfId="12800" xr:uid="{00000000-0005-0000-0000-0000F2310000}"/>
    <cellStyle name="60% - Accent5 20 2 2 2 2" xfId="12801" xr:uid="{00000000-0005-0000-0000-0000F3310000}"/>
    <cellStyle name="60% - Accent5 20 2 2 3" xfId="12802" xr:uid="{00000000-0005-0000-0000-0000F4310000}"/>
    <cellStyle name="60% - Accent5 20 2 2 4" xfId="12803" xr:uid="{00000000-0005-0000-0000-0000F5310000}"/>
    <cellStyle name="60% - Accent5 20 2 3" xfId="12804" xr:uid="{00000000-0005-0000-0000-0000F6310000}"/>
    <cellStyle name="60% - Accent5 20 2 3 2" xfId="12805" xr:uid="{00000000-0005-0000-0000-0000F7310000}"/>
    <cellStyle name="60% - Accent5 20 2 3 2 2" xfId="12806" xr:uid="{00000000-0005-0000-0000-0000F8310000}"/>
    <cellStyle name="60% - Accent5 20 2 3 3" xfId="12807" xr:uid="{00000000-0005-0000-0000-0000F9310000}"/>
    <cellStyle name="60% - Accent5 20 2 3 4" xfId="12808" xr:uid="{00000000-0005-0000-0000-0000FA310000}"/>
    <cellStyle name="60% - Accent5 20 2 4" xfId="12809" xr:uid="{00000000-0005-0000-0000-0000FB310000}"/>
    <cellStyle name="60% - Accent5 20 2 4 2" xfId="12810" xr:uid="{00000000-0005-0000-0000-0000FC310000}"/>
    <cellStyle name="60% - Accent5 20 2 5" xfId="12811" xr:uid="{00000000-0005-0000-0000-0000FD310000}"/>
    <cellStyle name="60% - Accent5 20 2 6" xfId="12812" xr:uid="{00000000-0005-0000-0000-0000FE310000}"/>
    <cellStyle name="60% - Accent5 20 3" xfId="12813" xr:uid="{00000000-0005-0000-0000-0000FF310000}"/>
    <cellStyle name="60% - Accent5 20 3 2" xfId="12814" xr:uid="{00000000-0005-0000-0000-000000320000}"/>
    <cellStyle name="60% - Accent5 20 3 2 2" xfId="12815" xr:uid="{00000000-0005-0000-0000-000001320000}"/>
    <cellStyle name="60% - Accent5 20 3 3" xfId="12816" xr:uid="{00000000-0005-0000-0000-000002320000}"/>
    <cellStyle name="60% - Accent5 20 3 4" xfId="12817" xr:uid="{00000000-0005-0000-0000-000003320000}"/>
    <cellStyle name="60% - Accent5 20 4" xfId="12818" xr:uid="{00000000-0005-0000-0000-000004320000}"/>
    <cellStyle name="60% - Accent5 20 4 2" xfId="12819" xr:uid="{00000000-0005-0000-0000-000005320000}"/>
    <cellStyle name="60% - Accent5 20 5" xfId="12820" xr:uid="{00000000-0005-0000-0000-000006320000}"/>
    <cellStyle name="60% - Accent5 20 6" xfId="12821" xr:uid="{00000000-0005-0000-0000-000007320000}"/>
    <cellStyle name="60% - Accent5 21" xfId="12822" xr:uid="{00000000-0005-0000-0000-000008320000}"/>
    <cellStyle name="60% - Accent5 21 2" xfId="12823" xr:uid="{00000000-0005-0000-0000-000009320000}"/>
    <cellStyle name="60% - Accent5 21 2 2" xfId="12824" xr:uid="{00000000-0005-0000-0000-00000A320000}"/>
    <cellStyle name="60% - Accent5 21 2 2 2" xfId="12825" xr:uid="{00000000-0005-0000-0000-00000B320000}"/>
    <cellStyle name="60% - Accent5 21 2 3" xfId="12826" xr:uid="{00000000-0005-0000-0000-00000C320000}"/>
    <cellStyle name="60% - Accent5 21 2 4" xfId="12827" xr:uid="{00000000-0005-0000-0000-00000D320000}"/>
    <cellStyle name="60% - Accent5 21 2_2011-12 data" xfId="12828" xr:uid="{00000000-0005-0000-0000-00000E320000}"/>
    <cellStyle name="60% - Accent5 21 3" xfId="12829" xr:uid="{00000000-0005-0000-0000-00000F320000}"/>
    <cellStyle name="60% - Accent5 21 3 2" xfId="12830" xr:uid="{00000000-0005-0000-0000-000010320000}"/>
    <cellStyle name="60% - Accent5 21 3 2 2" xfId="12831" xr:uid="{00000000-0005-0000-0000-000011320000}"/>
    <cellStyle name="60% - Accent5 21 3 3" xfId="12832" xr:uid="{00000000-0005-0000-0000-000012320000}"/>
    <cellStyle name="60% - Accent5 21 3 4" xfId="12833" xr:uid="{00000000-0005-0000-0000-000013320000}"/>
    <cellStyle name="60% - Accent5 21 3_2011-12 data" xfId="12834" xr:uid="{00000000-0005-0000-0000-000014320000}"/>
    <cellStyle name="60% - Accent5 21 4" xfId="12835" xr:uid="{00000000-0005-0000-0000-000015320000}"/>
    <cellStyle name="60% - Accent5 21 4 2" xfId="12836" xr:uid="{00000000-0005-0000-0000-000016320000}"/>
    <cellStyle name="60% - Accent5 21 5" xfId="12837" xr:uid="{00000000-0005-0000-0000-000017320000}"/>
    <cellStyle name="60% - Accent5 21 6" xfId="12838" xr:uid="{00000000-0005-0000-0000-000018320000}"/>
    <cellStyle name="60% - Accent5 21_2011-12 data" xfId="12839" xr:uid="{00000000-0005-0000-0000-000019320000}"/>
    <cellStyle name="60% - Accent5 22" xfId="12840" xr:uid="{00000000-0005-0000-0000-00001A320000}"/>
    <cellStyle name="60% - Accent5 22 2" xfId="12841" xr:uid="{00000000-0005-0000-0000-00001B320000}"/>
    <cellStyle name="60% - Accent5 22 2 2" xfId="12842" xr:uid="{00000000-0005-0000-0000-00001C320000}"/>
    <cellStyle name="60% - Accent5 22 3" xfId="12843" xr:uid="{00000000-0005-0000-0000-00001D320000}"/>
    <cellStyle name="60% - Accent5 22 4" xfId="12844" xr:uid="{00000000-0005-0000-0000-00001E320000}"/>
    <cellStyle name="60% - Accent5 22_2011-12 data" xfId="12845" xr:uid="{00000000-0005-0000-0000-00001F320000}"/>
    <cellStyle name="60% - Accent5 23" xfId="12846" xr:uid="{00000000-0005-0000-0000-000020320000}"/>
    <cellStyle name="60% - Accent5 23 2" xfId="12847" xr:uid="{00000000-0005-0000-0000-000021320000}"/>
    <cellStyle name="60% - Accent5 23 2 2" xfId="12848" xr:uid="{00000000-0005-0000-0000-000022320000}"/>
    <cellStyle name="60% - Accent5 23 3" xfId="12849" xr:uid="{00000000-0005-0000-0000-000023320000}"/>
    <cellStyle name="60% - Accent5 23 4" xfId="12850" xr:uid="{00000000-0005-0000-0000-000024320000}"/>
    <cellStyle name="60% - Accent5 23_2011-12 data" xfId="12851" xr:uid="{00000000-0005-0000-0000-000025320000}"/>
    <cellStyle name="60% - Accent5 24" xfId="12852" xr:uid="{00000000-0005-0000-0000-000026320000}"/>
    <cellStyle name="60% - Accent5 24 2" xfId="12853" xr:uid="{00000000-0005-0000-0000-000027320000}"/>
    <cellStyle name="60% - Accent5 24 2 2" xfId="12854" xr:uid="{00000000-0005-0000-0000-000028320000}"/>
    <cellStyle name="60% - Accent5 24 3" xfId="12855" xr:uid="{00000000-0005-0000-0000-000029320000}"/>
    <cellStyle name="60% - Accent5 24 3 2" xfId="12856" xr:uid="{00000000-0005-0000-0000-00002A320000}"/>
    <cellStyle name="60% - Accent5 24 4" xfId="12857" xr:uid="{00000000-0005-0000-0000-00002B320000}"/>
    <cellStyle name="60% - Accent5 24 5" xfId="12858" xr:uid="{00000000-0005-0000-0000-00002C320000}"/>
    <cellStyle name="60% - Accent5 24_2011-12 data" xfId="12859" xr:uid="{00000000-0005-0000-0000-00002D320000}"/>
    <cellStyle name="60% - Accent5 25" xfId="12860" xr:uid="{00000000-0005-0000-0000-00002E320000}"/>
    <cellStyle name="60% - Accent5 25 2" xfId="12861" xr:uid="{00000000-0005-0000-0000-00002F320000}"/>
    <cellStyle name="60% - Accent5 25 2 2" xfId="12862" xr:uid="{00000000-0005-0000-0000-000030320000}"/>
    <cellStyle name="60% - Accent5 25 3" xfId="12863" xr:uid="{00000000-0005-0000-0000-000031320000}"/>
    <cellStyle name="60% - Accent5 25 3 2" xfId="12864" xr:uid="{00000000-0005-0000-0000-000032320000}"/>
    <cellStyle name="60% - Accent5 25 4" xfId="12865" xr:uid="{00000000-0005-0000-0000-000033320000}"/>
    <cellStyle name="60% - Accent5 25 5" xfId="12866" xr:uid="{00000000-0005-0000-0000-000034320000}"/>
    <cellStyle name="60% - Accent5 26" xfId="12867" xr:uid="{00000000-0005-0000-0000-000035320000}"/>
    <cellStyle name="60% - Accent5 26 2" xfId="12868" xr:uid="{00000000-0005-0000-0000-000036320000}"/>
    <cellStyle name="60% - Accent5 27" xfId="12869" xr:uid="{00000000-0005-0000-0000-000037320000}"/>
    <cellStyle name="60% - Accent5 27 2" xfId="12870" xr:uid="{00000000-0005-0000-0000-000038320000}"/>
    <cellStyle name="60% - Accent5 28" xfId="12871" xr:uid="{00000000-0005-0000-0000-000039320000}"/>
    <cellStyle name="60% - Accent5 28 2" xfId="12872" xr:uid="{00000000-0005-0000-0000-00003A320000}"/>
    <cellStyle name="60% - Accent5 29" xfId="12873" xr:uid="{00000000-0005-0000-0000-00003B320000}"/>
    <cellStyle name="60% - Accent5 29 2" xfId="12874" xr:uid="{00000000-0005-0000-0000-00003C320000}"/>
    <cellStyle name="60% - Accent5 3" xfId="12875" xr:uid="{00000000-0005-0000-0000-00003D320000}"/>
    <cellStyle name="60% - Accent5 3 2" xfId="12876" xr:uid="{00000000-0005-0000-0000-00003E320000}"/>
    <cellStyle name="60% - Accent5 3 2 2" xfId="12877" xr:uid="{00000000-0005-0000-0000-00003F320000}"/>
    <cellStyle name="60% - Accent5 3 2 2 2" xfId="12878" xr:uid="{00000000-0005-0000-0000-000040320000}"/>
    <cellStyle name="60% - Accent5 3 2 2 2 2" xfId="12879" xr:uid="{00000000-0005-0000-0000-000041320000}"/>
    <cellStyle name="60% - Accent5 3 2 2 3" xfId="12880" xr:uid="{00000000-0005-0000-0000-000042320000}"/>
    <cellStyle name="60% - Accent5 3 2 2 4" xfId="12881" xr:uid="{00000000-0005-0000-0000-000043320000}"/>
    <cellStyle name="60% - Accent5 3 2 2_2011-12 data" xfId="12882" xr:uid="{00000000-0005-0000-0000-000044320000}"/>
    <cellStyle name="60% - Accent5 3 2 3" xfId="12883" xr:uid="{00000000-0005-0000-0000-000045320000}"/>
    <cellStyle name="60% - Accent5 3 2 3 2" xfId="12884" xr:uid="{00000000-0005-0000-0000-000046320000}"/>
    <cellStyle name="60% - Accent5 3 2 3 2 2" xfId="12885" xr:uid="{00000000-0005-0000-0000-000047320000}"/>
    <cellStyle name="60% - Accent5 3 2 3 3" xfId="12886" xr:uid="{00000000-0005-0000-0000-000048320000}"/>
    <cellStyle name="60% - Accent5 3 2 3 4" xfId="12887" xr:uid="{00000000-0005-0000-0000-000049320000}"/>
    <cellStyle name="60% - Accent5 3 2 3_2011-12 data" xfId="12888" xr:uid="{00000000-0005-0000-0000-00004A320000}"/>
    <cellStyle name="60% - Accent5 3 2 4" xfId="12889" xr:uid="{00000000-0005-0000-0000-00004B320000}"/>
    <cellStyle name="60% - Accent5 3 2 4 2" xfId="12890" xr:uid="{00000000-0005-0000-0000-00004C320000}"/>
    <cellStyle name="60% - Accent5 3 2 5" xfId="12891" xr:uid="{00000000-0005-0000-0000-00004D320000}"/>
    <cellStyle name="60% - Accent5 3 2 6" xfId="12892" xr:uid="{00000000-0005-0000-0000-00004E320000}"/>
    <cellStyle name="60% - Accent5 3 2_2011-12 data" xfId="12893" xr:uid="{00000000-0005-0000-0000-00004F320000}"/>
    <cellStyle name="60% - Accent5 3 3" xfId="12894" xr:uid="{00000000-0005-0000-0000-000050320000}"/>
    <cellStyle name="60% - Accent5 3 3 2" xfId="12895" xr:uid="{00000000-0005-0000-0000-000051320000}"/>
    <cellStyle name="60% - Accent5 3 3 2 2" xfId="12896" xr:uid="{00000000-0005-0000-0000-000052320000}"/>
    <cellStyle name="60% - Accent5 3 3 3" xfId="12897" xr:uid="{00000000-0005-0000-0000-000053320000}"/>
    <cellStyle name="60% - Accent5 3 3 4" xfId="12898" xr:uid="{00000000-0005-0000-0000-000054320000}"/>
    <cellStyle name="60% - Accent5 3 3_2011-12 data" xfId="12899" xr:uid="{00000000-0005-0000-0000-000055320000}"/>
    <cellStyle name="60% - Accent5 3 4" xfId="12900" xr:uid="{00000000-0005-0000-0000-000056320000}"/>
    <cellStyle name="60% - Accent5 3 4 2" xfId="12901" xr:uid="{00000000-0005-0000-0000-000057320000}"/>
    <cellStyle name="60% - Accent5 3 5" xfId="12902" xr:uid="{00000000-0005-0000-0000-000058320000}"/>
    <cellStyle name="60% - Accent5 3 6" xfId="12903" xr:uid="{00000000-0005-0000-0000-000059320000}"/>
    <cellStyle name="60% - Accent5 3_2011-12 data" xfId="12904" xr:uid="{00000000-0005-0000-0000-00005A320000}"/>
    <cellStyle name="60% - Accent5 30" xfId="12905" xr:uid="{00000000-0005-0000-0000-00005B320000}"/>
    <cellStyle name="60% - Accent5 30 2" xfId="12906" xr:uid="{00000000-0005-0000-0000-00005C320000}"/>
    <cellStyle name="60% - Accent5 31" xfId="12907" xr:uid="{00000000-0005-0000-0000-00005D320000}"/>
    <cellStyle name="60% - Accent5 31 2" xfId="12908" xr:uid="{00000000-0005-0000-0000-00005E320000}"/>
    <cellStyle name="60% - Accent5 32" xfId="12909" xr:uid="{00000000-0005-0000-0000-00005F320000}"/>
    <cellStyle name="60% - Accent5 32 2" xfId="12910" xr:uid="{00000000-0005-0000-0000-000060320000}"/>
    <cellStyle name="60% - Accent5 33" xfId="12911" xr:uid="{00000000-0005-0000-0000-000061320000}"/>
    <cellStyle name="60% - Accent5 33 2" xfId="12912" xr:uid="{00000000-0005-0000-0000-000062320000}"/>
    <cellStyle name="60% - Accent5 34" xfId="12913" xr:uid="{00000000-0005-0000-0000-000063320000}"/>
    <cellStyle name="60% - Accent5 34 2" xfId="12914" xr:uid="{00000000-0005-0000-0000-000064320000}"/>
    <cellStyle name="60% - Accent5 35" xfId="12915" xr:uid="{00000000-0005-0000-0000-000065320000}"/>
    <cellStyle name="60% - Accent5 36" xfId="12916" xr:uid="{00000000-0005-0000-0000-000066320000}"/>
    <cellStyle name="60% - Accent5 37" xfId="12917" xr:uid="{00000000-0005-0000-0000-000067320000}"/>
    <cellStyle name="60% - Accent5 37 2" xfId="12918" xr:uid="{00000000-0005-0000-0000-000068320000}"/>
    <cellStyle name="60% - Accent5 38" xfId="12919" xr:uid="{00000000-0005-0000-0000-000069320000}"/>
    <cellStyle name="60% - Accent5 39" xfId="12920" xr:uid="{00000000-0005-0000-0000-00006A320000}"/>
    <cellStyle name="60% - Accent5 4" xfId="12921" xr:uid="{00000000-0005-0000-0000-00006B320000}"/>
    <cellStyle name="60% - Accent5 4 2" xfId="12922" xr:uid="{00000000-0005-0000-0000-00006C320000}"/>
    <cellStyle name="60% - Accent5 4 2 2" xfId="12923" xr:uid="{00000000-0005-0000-0000-00006D320000}"/>
    <cellStyle name="60% - Accent5 4 2 2 2" xfId="12924" xr:uid="{00000000-0005-0000-0000-00006E320000}"/>
    <cellStyle name="60% - Accent5 4 2 2 2 2" xfId="12925" xr:uid="{00000000-0005-0000-0000-00006F320000}"/>
    <cellStyle name="60% - Accent5 4 2 2 3" xfId="12926" xr:uid="{00000000-0005-0000-0000-000070320000}"/>
    <cellStyle name="60% - Accent5 4 2 2 4" xfId="12927" xr:uid="{00000000-0005-0000-0000-000071320000}"/>
    <cellStyle name="60% - Accent5 4 2 2_2011-12 data" xfId="12928" xr:uid="{00000000-0005-0000-0000-000072320000}"/>
    <cellStyle name="60% - Accent5 4 2 3" xfId="12929" xr:uid="{00000000-0005-0000-0000-000073320000}"/>
    <cellStyle name="60% - Accent5 4 2 3 2" xfId="12930" xr:uid="{00000000-0005-0000-0000-000074320000}"/>
    <cellStyle name="60% - Accent5 4 2 3 2 2" xfId="12931" xr:uid="{00000000-0005-0000-0000-000075320000}"/>
    <cellStyle name="60% - Accent5 4 2 3 3" xfId="12932" xr:uid="{00000000-0005-0000-0000-000076320000}"/>
    <cellStyle name="60% - Accent5 4 2 3 4" xfId="12933" xr:uid="{00000000-0005-0000-0000-000077320000}"/>
    <cellStyle name="60% - Accent5 4 2 3_2011-12 data" xfId="12934" xr:uid="{00000000-0005-0000-0000-000078320000}"/>
    <cellStyle name="60% - Accent5 4 2 4" xfId="12935" xr:uid="{00000000-0005-0000-0000-000079320000}"/>
    <cellStyle name="60% - Accent5 4 2 4 2" xfId="12936" xr:uid="{00000000-0005-0000-0000-00007A320000}"/>
    <cellStyle name="60% - Accent5 4 2 5" xfId="12937" xr:uid="{00000000-0005-0000-0000-00007B320000}"/>
    <cellStyle name="60% - Accent5 4 2 6" xfId="12938" xr:uid="{00000000-0005-0000-0000-00007C320000}"/>
    <cellStyle name="60% - Accent5 4 2_2011-12 data" xfId="12939" xr:uid="{00000000-0005-0000-0000-00007D320000}"/>
    <cellStyle name="60% - Accent5 4 3" xfId="12940" xr:uid="{00000000-0005-0000-0000-00007E320000}"/>
    <cellStyle name="60% - Accent5 4 3 2" xfId="12941" xr:uid="{00000000-0005-0000-0000-00007F320000}"/>
    <cellStyle name="60% - Accent5 4 3 2 2" xfId="12942" xr:uid="{00000000-0005-0000-0000-000080320000}"/>
    <cellStyle name="60% - Accent5 4 3 3" xfId="12943" xr:uid="{00000000-0005-0000-0000-000081320000}"/>
    <cellStyle name="60% - Accent5 4 3 4" xfId="12944" xr:uid="{00000000-0005-0000-0000-000082320000}"/>
    <cellStyle name="60% - Accent5 4 3_2011-12 data" xfId="12945" xr:uid="{00000000-0005-0000-0000-000083320000}"/>
    <cellStyle name="60% - Accent5 4 4" xfId="12946" xr:uid="{00000000-0005-0000-0000-000084320000}"/>
    <cellStyle name="60% - Accent5 4 4 2" xfId="12947" xr:uid="{00000000-0005-0000-0000-000085320000}"/>
    <cellStyle name="60% - Accent5 4 5" xfId="12948" xr:uid="{00000000-0005-0000-0000-000086320000}"/>
    <cellStyle name="60% - Accent5 4 6" xfId="12949" xr:uid="{00000000-0005-0000-0000-000087320000}"/>
    <cellStyle name="60% - Accent5 4_2011-12 data" xfId="12950" xr:uid="{00000000-0005-0000-0000-000088320000}"/>
    <cellStyle name="60% - Accent5 40" xfId="12951" xr:uid="{00000000-0005-0000-0000-000089320000}"/>
    <cellStyle name="60% - Accent5 41" xfId="12952" xr:uid="{00000000-0005-0000-0000-00008A320000}"/>
    <cellStyle name="60% - Accent5 42" xfId="12953" xr:uid="{00000000-0005-0000-0000-00008B320000}"/>
    <cellStyle name="60% - Accent5 43" xfId="12954" xr:uid="{00000000-0005-0000-0000-00008C320000}"/>
    <cellStyle name="60% - Accent5 44" xfId="12955" xr:uid="{00000000-0005-0000-0000-00008D320000}"/>
    <cellStyle name="60% - Accent5 45" xfId="12956" xr:uid="{00000000-0005-0000-0000-00008E320000}"/>
    <cellStyle name="60% - Accent5 46" xfId="12957" xr:uid="{00000000-0005-0000-0000-00008F320000}"/>
    <cellStyle name="60% - Accent5 47" xfId="12958" xr:uid="{00000000-0005-0000-0000-000090320000}"/>
    <cellStyle name="60% - Accent5 48" xfId="12959" xr:uid="{00000000-0005-0000-0000-000091320000}"/>
    <cellStyle name="60% - Accent5 49" xfId="12960" xr:uid="{00000000-0005-0000-0000-000092320000}"/>
    <cellStyle name="60% - Accent5 5" xfId="12961" xr:uid="{00000000-0005-0000-0000-000093320000}"/>
    <cellStyle name="60% - Accent5 5 2" xfId="12962" xr:uid="{00000000-0005-0000-0000-000094320000}"/>
    <cellStyle name="60% - Accent5 5 2 2" xfId="12963" xr:uid="{00000000-0005-0000-0000-000095320000}"/>
    <cellStyle name="60% - Accent5 5 2 2 2" xfId="12964" xr:uid="{00000000-0005-0000-0000-000096320000}"/>
    <cellStyle name="60% - Accent5 5 2 2 2 2" xfId="12965" xr:uid="{00000000-0005-0000-0000-000097320000}"/>
    <cellStyle name="60% - Accent5 5 2 2 3" xfId="12966" xr:uid="{00000000-0005-0000-0000-000098320000}"/>
    <cellStyle name="60% - Accent5 5 2 2 4" xfId="12967" xr:uid="{00000000-0005-0000-0000-000099320000}"/>
    <cellStyle name="60% - Accent5 5 2 2_2011-12 data" xfId="12968" xr:uid="{00000000-0005-0000-0000-00009A320000}"/>
    <cellStyle name="60% - Accent5 5 2 3" xfId="12969" xr:uid="{00000000-0005-0000-0000-00009B320000}"/>
    <cellStyle name="60% - Accent5 5 2 3 2" xfId="12970" xr:uid="{00000000-0005-0000-0000-00009C320000}"/>
    <cellStyle name="60% - Accent5 5 2 3 2 2" xfId="12971" xr:uid="{00000000-0005-0000-0000-00009D320000}"/>
    <cellStyle name="60% - Accent5 5 2 3 3" xfId="12972" xr:uid="{00000000-0005-0000-0000-00009E320000}"/>
    <cellStyle name="60% - Accent5 5 2 3 4" xfId="12973" xr:uid="{00000000-0005-0000-0000-00009F320000}"/>
    <cellStyle name="60% - Accent5 5 2 3_2011-12 data" xfId="12974" xr:uid="{00000000-0005-0000-0000-0000A0320000}"/>
    <cellStyle name="60% - Accent5 5 2 4" xfId="12975" xr:uid="{00000000-0005-0000-0000-0000A1320000}"/>
    <cellStyle name="60% - Accent5 5 2 4 2" xfId="12976" xr:uid="{00000000-0005-0000-0000-0000A2320000}"/>
    <cellStyle name="60% - Accent5 5 2 5" xfId="12977" xr:uid="{00000000-0005-0000-0000-0000A3320000}"/>
    <cellStyle name="60% - Accent5 5 2 6" xfId="12978" xr:uid="{00000000-0005-0000-0000-0000A4320000}"/>
    <cellStyle name="60% - Accent5 5 2_2011-12 data" xfId="12979" xr:uid="{00000000-0005-0000-0000-0000A5320000}"/>
    <cellStyle name="60% - Accent5 5 3" xfId="12980" xr:uid="{00000000-0005-0000-0000-0000A6320000}"/>
    <cellStyle name="60% - Accent5 5 3 2" xfId="12981" xr:uid="{00000000-0005-0000-0000-0000A7320000}"/>
    <cellStyle name="60% - Accent5 5 3 2 2" xfId="12982" xr:uid="{00000000-0005-0000-0000-0000A8320000}"/>
    <cellStyle name="60% - Accent5 5 3 3" xfId="12983" xr:uid="{00000000-0005-0000-0000-0000A9320000}"/>
    <cellStyle name="60% - Accent5 5 3 4" xfId="12984" xr:uid="{00000000-0005-0000-0000-0000AA320000}"/>
    <cellStyle name="60% - Accent5 5 3_2011-12 data" xfId="12985" xr:uid="{00000000-0005-0000-0000-0000AB320000}"/>
    <cellStyle name="60% - Accent5 5 4" xfId="12986" xr:uid="{00000000-0005-0000-0000-0000AC320000}"/>
    <cellStyle name="60% - Accent5 5 4 2" xfId="12987" xr:uid="{00000000-0005-0000-0000-0000AD320000}"/>
    <cellStyle name="60% - Accent5 5 5" xfId="12988" xr:uid="{00000000-0005-0000-0000-0000AE320000}"/>
    <cellStyle name="60% - Accent5 5 6" xfId="12989" xr:uid="{00000000-0005-0000-0000-0000AF320000}"/>
    <cellStyle name="60% - Accent5 5_2011-12 data" xfId="12990" xr:uid="{00000000-0005-0000-0000-0000B0320000}"/>
    <cellStyle name="60% - Accent5 50" xfId="12991" xr:uid="{00000000-0005-0000-0000-0000B1320000}"/>
    <cellStyle name="60% - Accent5 51" xfId="12992" xr:uid="{00000000-0005-0000-0000-0000B2320000}"/>
    <cellStyle name="60% - Accent5 52" xfId="12993" xr:uid="{00000000-0005-0000-0000-0000B3320000}"/>
    <cellStyle name="60% - Accent5 53" xfId="12994" xr:uid="{00000000-0005-0000-0000-0000B4320000}"/>
    <cellStyle name="60% - Accent5 54" xfId="12995" xr:uid="{00000000-0005-0000-0000-0000B5320000}"/>
    <cellStyle name="60% - Accent5 55" xfId="12996" xr:uid="{00000000-0005-0000-0000-0000B6320000}"/>
    <cellStyle name="60% - Accent5 56" xfId="12997" xr:uid="{00000000-0005-0000-0000-0000B7320000}"/>
    <cellStyle name="60% - Accent5 57" xfId="12998" xr:uid="{00000000-0005-0000-0000-0000B8320000}"/>
    <cellStyle name="60% - Accent5 58" xfId="12999" xr:uid="{00000000-0005-0000-0000-0000B9320000}"/>
    <cellStyle name="60% - Accent5 59" xfId="13000" xr:uid="{00000000-0005-0000-0000-0000BA320000}"/>
    <cellStyle name="60% - Accent5 6" xfId="13001" xr:uid="{00000000-0005-0000-0000-0000BB320000}"/>
    <cellStyle name="60% - Accent5 6 2" xfId="13002" xr:uid="{00000000-0005-0000-0000-0000BC320000}"/>
    <cellStyle name="60% - Accent5 6 2 2" xfId="13003" xr:uid="{00000000-0005-0000-0000-0000BD320000}"/>
    <cellStyle name="60% - Accent5 6 2 2 2" xfId="13004" xr:uid="{00000000-0005-0000-0000-0000BE320000}"/>
    <cellStyle name="60% - Accent5 6 2 2 2 2" xfId="13005" xr:uid="{00000000-0005-0000-0000-0000BF320000}"/>
    <cellStyle name="60% - Accent5 6 2 2 3" xfId="13006" xr:uid="{00000000-0005-0000-0000-0000C0320000}"/>
    <cellStyle name="60% - Accent5 6 2 2 4" xfId="13007" xr:uid="{00000000-0005-0000-0000-0000C1320000}"/>
    <cellStyle name="60% - Accent5 6 2 2_2011-12 data" xfId="13008" xr:uid="{00000000-0005-0000-0000-0000C2320000}"/>
    <cellStyle name="60% - Accent5 6 2 3" xfId="13009" xr:uid="{00000000-0005-0000-0000-0000C3320000}"/>
    <cellStyle name="60% - Accent5 6 2 3 2" xfId="13010" xr:uid="{00000000-0005-0000-0000-0000C4320000}"/>
    <cellStyle name="60% - Accent5 6 2 3 2 2" xfId="13011" xr:uid="{00000000-0005-0000-0000-0000C5320000}"/>
    <cellStyle name="60% - Accent5 6 2 3 3" xfId="13012" xr:uid="{00000000-0005-0000-0000-0000C6320000}"/>
    <cellStyle name="60% - Accent5 6 2 3 4" xfId="13013" xr:uid="{00000000-0005-0000-0000-0000C7320000}"/>
    <cellStyle name="60% - Accent5 6 2 3_2011-12 data" xfId="13014" xr:uid="{00000000-0005-0000-0000-0000C8320000}"/>
    <cellStyle name="60% - Accent5 6 2 4" xfId="13015" xr:uid="{00000000-0005-0000-0000-0000C9320000}"/>
    <cellStyle name="60% - Accent5 6 2 4 2" xfId="13016" xr:uid="{00000000-0005-0000-0000-0000CA320000}"/>
    <cellStyle name="60% - Accent5 6 2 5" xfId="13017" xr:uid="{00000000-0005-0000-0000-0000CB320000}"/>
    <cellStyle name="60% - Accent5 6 2 6" xfId="13018" xr:uid="{00000000-0005-0000-0000-0000CC320000}"/>
    <cellStyle name="60% - Accent5 6 2_2011-12 data" xfId="13019" xr:uid="{00000000-0005-0000-0000-0000CD320000}"/>
    <cellStyle name="60% - Accent5 6 3" xfId="13020" xr:uid="{00000000-0005-0000-0000-0000CE320000}"/>
    <cellStyle name="60% - Accent5 6 3 2" xfId="13021" xr:uid="{00000000-0005-0000-0000-0000CF320000}"/>
    <cellStyle name="60% - Accent5 6 3 2 2" xfId="13022" xr:uid="{00000000-0005-0000-0000-0000D0320000}"/>
    <cellStyle name="60% - Accent5 6 3 3" xfId="13023" xr:uid="{00000000-0005-0000-0000-0000D1320000}"/>
    <cellStyle name="60% - Accent5 6 3 4" xfId="13024" xr:uid="{00000000-0005-0000-0000-0000D2320000}"/>
    <cellStyle name="60% - Accent5 6 3_2011-12 data" xfId="13025" xr:uid="{00000000-0005-0000-0000-0000D3320000}"/>
    <cellStyle name="60% - Accent5 6 4" xfId="13026" xr:uid="{00000000-0005-0000-0000-0000D4320000}"/>
    <cellStyle name="60% - Accent5 6 4 2" xfId="13027" xr:uid="{00000000-0005-0000-0000-0000D5320000}"/>
    <cellStyle name="60% - Accent5 6 5" xfId="13028" xr:uid="{00000000-0005-0000-0000-0000D6320000}"/>
    <cellStyle name="60% - Accent5 6 6" xfId="13029" xr:uid="{00000000-0005-0000-0000-0000D7320000}"/>
    <cellStyle name="60% - Accent5 6_2011-12 data" xfId="13030" xr:uid="{00000000-0005-0000-0000-0000D8320000}"/>
    <cellStyle name="60% - Accent5 60" xfId="13031" xr:uid="{00000000-0005-0000-0000-0000D9320000}"/>
    <cellStyle name="60% - Accent5 61" xfId="13032" xr:uid="{00000000-0005-0000-0000-0000DA320000}"/>
    <cellStyle name="60% - Accent5 62" xfId="13033" xr:uid="{00000000-0005-0000-0000-0000DB320000}"/>
    <cellStyle name="60% - Accent5 63" xfId="13034" xr:uid="{00000000-0005-0000-0000-0000DC320000}"/>
    <cellStyle name="60% - Accent5 64" xfId="13035" xr:uid="{00000000-0005-0000-0000-0000DD320000}"/>
    <cellStyle name="60% - Accent5 65" xfId="13036" xr:uid="{00000000-0005-0000-0000-0000DE320000}"/>
    <cellStyle name="60% - Accent5 66" xfId="13037" xr:uid="{00000000-0005-0000-0000-0000DF320000}"/>
    <cellStyle name="60% - Accent5 67" xfId="13038" xr:uid="{00000000-0005-0000-0000-0000E0320000}"/>
    <cellStyle name="60% - Accent5 68" xfId="13039" xr:uid="{00000000-0005-0000-0000-0000E1320000}"/>
    <cellStyle name="60% - Accent5 69" xfId="13040" xr:uid="{00000000-0005-0000-0000-0000E2320000}"/>
    <cellStyle name="60% - Accent5 7" xfId="13041" xr:uid="{00000000-0005-0000-0000-0000E3320000}"/>
    <cellStyle name="60% - Accent5 7 2" xfId="13042" xr:uid="{00000000-0005-0000-0000-0000E4320000}"/>
    <cellStyle name="60% - Accent5 7 2 2" xfId="13043" xr:uid="{00000000-0005-0000-0000-0000E5320000}"/>
    <cellStyle name="60% - Accent5 7 2 2 2" xfId="13044" xr:uid="{00000000-0005-0000-0000-0000E6320000}"/>
    <cellStyle name="60% - Accent5 7 2 2 2 2" xfId="13045" xr:uid="{00000000-0005-0000-0000-0000E7320000}"/>
    <cellStyle name="60% - Accent5 7 2 2 3" xfId="13046" xr:uid="{00000000-0005-0000-0000-0000E8320000}"/>
    <cellStyle name="60% - Accent5 7 2 2 4" xfId="13047" xr:uid="{00000000-0005-0000-0000-0000E9320000}"/>
    <cellStyle name="60% - Accent5 7 2 3" xfId="13048" xr:uid="{00000000-0005-0000-0000-0000EA320000}"/>
    <cellStyle name="60% - Accent5 7 2 3 2" xfId="13049" xr:uid="{00000000-0005-0000-0000-0000EB320000}"/>
    <cellStyle name="60% - Accent5 7 2 3 2 2" xfId="13050" xr:uid="{00000000-0005-0000-0000-0000EC320000}"/>
    <cellStyle name="60% - Accent5 7 2 3 3" xfId="13051" xr:uid="{00000000-0005-0000-0000-0000ED320000}"/>
    <cellStyle name="60% - Accent5 7 2 3 4" xfId="13052" xr:uid="{00000000-0005-0000-0000-0000EE320000}"/>
    <cellStyle name="60% - Accent5 7 2 4" xfId="13053" xr:uid="{00000000-0005-0000-0000-0000EF320000}"/>
    <cellStyle name="60% - Accent5 7 2 4 2" xfId="13054" xr:uid="{00000000-0005-0000-0000-0000F0320000}"/>
    <cellStyle name="60% - Accent5 7 2 5" xfId="13055" xr:uid="{00000000-0005-0000-0000-0000F1320000}"/>
    <cellStyle name="60% - Accent5 7 2 6" xfId="13056" xr:uid="{00000000-0005-0000-0000-0000F2320000}"/>
    <cellStyle name="60% - Accent5 7 3" xfId="13057" xr:uid="{00000000-0005-0000-0000-0000F3320000}"/>
    <cellStyle name="60% - Accent5 7 3 2" xfId="13058" xr:uid="{00000000-0005-0000-0000-0000F4320000}"/>
    <cellStyle name="60% - Accent5 7 3 2 2" xfId="13059" xr:uid="{00000000-0005-0000-0000-0000F5320000}"/>
    <cellStyle name="60% - Accent5 7 3 3" xfId="13060" xr:uid="{00000000-0005-0000-0000-0000F6320000}"/>
    <cellStyle name="60% - Accent5 7 3 4" xfId="13061" xr:uid="{00000000-0005-0000-0000-0000F7320000}"/>
    <cellStyle name="60% - Accent5 7 4" xfId="13062" xr:uid="{00000000-0005-0000-0000-0000F8320000}"/>
    <cellStyle name="60% - Accent5 7 4 2" xfId="13063" xr:uid="{00000000-0005-0000-0000-0000F9320000}"/>
    <cellStyle name="60% - Accent5 7 5" xfId="13064" xr:uid="{00000000-0005-0000-0000-0000FA320000}"/>
    <cellStyle name="60% - Accent5 7 6" xfId="13065" xr:uid="{00000000-0005-0000-0000-0000FB320000}"/>
    <cellStyle name="60% - Accent5 70" xfId="13066" xr:uid="{00000000-0005-0000-0000-0000FC320000}"/>
    <cellStyle name="60% - Accent5 71" xfId="13067" xr:uid="{00000000-0005-0000-0000-0000FD320000}"/>
    <cellStyle name="60% - Accent5 72" xfId="13068" xr:uid="{00000000-0005-0000-0000-0000FE320000}"/>
    <cellStyle name="60% - Accent5 73" xfId="13069" xr:uid="{00000000-0005-0000-0000-0000FF320000}"/>
    <cellStyle name="60% - Accent5 74" xfId="13070" xr:uid="{00000000-0005-0000-0000-000000330000}"/>
    <cellStyle name="60% - Accent5 75" xfId="13071" xr:uid="{00000000-0005-0000-0000-000001330000}"/>
    <cellStyle name="60% - Accent5 76" xfId="13072" xr:uid="{00000000-0005-0000-0000-000002330000}"/>
    <cellStyle name="60% - Accent5 77" xfId="13073" xr:uid="{00000000-0005-0000-0000-000003330000}"/>
    <cellStyle name="60% - Accent5 78" xfId="13074" xr:uid="{00000000-0005-0000-0000-000004330000}"/>
    <cellStyle name="60% - Accent5 79" xfId="13075" xr:uid="{00000000-0005-0000-0000-000005330000}"/>
    <cellStyle name="60% - Accent5 8" xfId="13076" xr:uid="{00000000-0005-0000-0000-000006330000}"/>
    <cellStyle name="60% - Accent5 8 2" xfId="13077" xr:uid="{00000000-0005-0000-0000-000007330000}"/>
    <cellStyle name="60% - Accent5 8 2 2" xfId="13078" xr:uid="{00000000-0005-0000-0000-000008330000}"/>
    <cellStyle name="60% - Accent5 8 2 2 2" xfId="13079" xr:uid="{00000000-0005-0000-0000-000009330000}"/>
    <cellStyle name="60% - Accent5 8 2 2 2 2" xfId="13080" xr:uid="{00000000-0005-0000-0000-00000A330000}"/>
    <cellStyle name="60% - Accent5 8 2 2 3" xfId="13081" xr:uid="{00000000-0005-0000-0000-00000B330000}"/>
    <cellStyle name="60% - Accent5 8 2 2 4" xfId="13082" xr:uid="{00000000-0005-0000-0000-00000C330000}"/>
    <cellStyle name="60% - Accent5 8 2 3" xfId="13083" xr:uid="{00000000-0005-0000-0000-00000D330000}"/>
    <cellStyle name="60% - Accent5 8 2 3 2" xfId="13084" xr:uid="{00000000-0005-0000-0000-00000E330000}"/>
    <cellStyle name="60% - Accent5 8 2 3 2 2" xfId="13085" xr:uid="{00000000-0005-0000-0000-00000F330000}"/>
    <cellStyle name="60% - Accent5 8 2 3 3" xfId="13086" xr:uid="{00000000-0005-0000-0000-000010330000}"/>
    <cellStyle name="60% - Accent5 8 2 3 4" xfId="13087" xr:uid="{00000000-0005-0000-0000-000011330000}"/>
    <cellStyle name="60% - Accent5 8 2 4" xfId="13088" xr:uid="{00000000-0005-0000-0000-000012330000}"/>
    <cellStyle name="60% - Accent5 8 2 4 2" xfId="13089" xr:uid="{00000000-0005-0000-0000-000013330000}"/>
    <cellStyle name="60% - Accent5 8 2 5" xfId="13090" xr:uid="{00000000-0005-0000-0000-000014330000}"/>
    <cellStyle name="60% - Accent5 8 2 6" xfId="13091" xr:uid="{00000000-0005-0000-0000-000015330000}"/>
    <cellStyle name="60% - Accent5 8 3" xfId="13092" xr:uid="{00000000-0005-0000-0000-000016330000}"/>
    <cellStyle name="60% - Accent5 8 3 2" xfId="13093" xr:uid="{00000000-0005-0000-0000-000017330000}"/>
    <cellStyle name="60% - Accent5 8 3 2 2" xfId="13094" xr:uid="{00000000-0005-0000-0000-000018330000}"/>
    <cellStyle name="60% - Accent5 8 3 3" xfId="13095" xr:uid="{00000000-0005-0000-0000-000019330000}"/>
    <cellStyle name="60% - Accent5 8 3 4" xfId="13096" xr:uid="{00000000-0005-0000-0000-00001A330000}"/>
    <cellStyle name="60% - Accent5 8 4" xfId="13097" xr:uid="{00000000-0005-0000-0000-00001B330000}"/>
    <cellStyle name="60% - Accent5 8 4 2" xfId="13098" xr:uid="{00000000-0005-0000-0000-00001C330000}"/>
    <cellStyle name="60% - Accent5 8 5" xfId="13099" xr:uid="{00000000-0005-0000-0000-00001D330000}"/>
    <cellStyle name="60% - Accent5 8 6" xfId="13100" xr:uid="{00000000-0005-0000-0000-00001E330000}"/>
    <cellStyle name="60% - Accent5 80" xfId="13101" xr:uid="{00000000-0005-0000-0000-00001F330000}"/>
    <cellStyle name="60% - Accent5 81" xfId="13102" xr:uid="{00000000-0005-0000-0000-000020330000}"/>
    <cellStyle name="60% - Accent5 82" xfId="13103" xr:uid="{00000000-0005-0000-0000-000021330000}"/>
    <cellStyle name="60% - Accent5 83" xfId="13104" xr:uid="{00000000-0005-0000-0000-000022330000}"/>
    <cellStyle name="60% - Accent5 84" xfId="13105" xr:uid="{00000000-0005-0000-0000-000023330000}"/>
    <cellStyle name="60% - Accent5 85" xfId="13106" xr:uid="{00000000-0005-0000-0000-000024330000}"/>
    <cellStyle name="60% - Accent5 86" xfId="13107" xr:uid="{00000000-0005-0000-0000-000025330000}"/>
    <cellStyle name="60% - Accent5 87" xfId="13108" xr:uid="{00000000-0005-0000-0000-000026330000}"/>
    <cellStyle name="60% - Accent5 88" xfId="13109" xr:uid="{00000000-0005-0000-0000-000027330000}"/>
    <cellStyle name="60% - Accent5 89" xfId="13110" xr:uid="{00000000-0005-0000-0000-000028330000}"/>
    <cellStyle name="60% - Accent5 9" xfId="13111" xr:uid="{00000000-0005-0000-0000-000029330000}"/>
    <cellStyle name="60% - Accent5 9 2" xfId="13112" xr:uid="{00000000-0005-0000-0000-00002A330000}"/>
    <cellStyle name="60% - Accent5 9 2 2" xfId="13113" xr:uid="{00000000-0005-0000-0000-00002B330000}"/>
    <cellStyle name="60% - Accent5 9 2 2 2" xfId="13114" xr:uid="{00000000-0005-0000-0000-00002C330000}"/>
    <cellStyle name="60% - Accent5 9 2 2 2 2" xfId="13115" xr:uid="{00000000-0005-0000-0000-00002D330000}"/>
    <cellStyle name="60% - Accent5 9 2 2 3" xfId="13116" xr:uid="{00000000-0005-0000-0000-00002E330000}"/>
    <cellStyle name="60% - Accent5 9 2 2 4" xfId="13117" xr:uid="{00000000-0005-0000-0000-00002F330000}"/>
    <cellStyle name="60% - Accent5 9 2 3" xfId="13118" xr:uid="{00000000-0005-0000-0000-000030330000}"/>
    <cellStyle name="60% - Accent5 9 2 3 2" xfId="13119" xr:uid="{00000000-0005-0000-0000-000031330000}"/>
    <cellStyle name="60% - Accent5 9 2 3 2 2" xfId="13120" xr:uid="{00000000-0005-0000-0000-000032330000}"/>
    <cellStyle name="60% - Accent5 9 2 3 3" xfId="13121" xr:uid="{00000000-0005-0000-0000-000033330000}"/>
    <cellStyle name="60% - Accent5 9 2 3 4" xfId="13122" xr:uid="{00000000-0005-0000-0000-000034330000}"/>
    <cellStyle name="60% - Accent5 9 2 4" xfId="13123" xr:uid="{00000000-0005-0000-0000-000035330000}"/>
    <cellStyle name="60% - Accent5 9 2 4 2" xfId="13124" xr:uid="{00000000-0005-0000-0000-000036330000}"/>
    <cellStyle name="60% - Accent5 9 2 5" xfId="13125" xr:uid="{00000000-0005-0000-0000-000037330000}"/>
    <cellStyle name="60% - Accent5 9 2 6" xfId="13126" xr:uid="{00000000-0005-0000-0000-000038330000}"/>
    <cellStyle name="60% - Accent5 9 3" xfId="13127" xr:uid="{00000000-0005-0000-0000-000039330000}"/>
    <cellStyle name="60% - Accent5 9 3 2" xfId="13128" xr:uid="{00000000-0005-0000-0000-00003A330000}"/>
    <cellStyle name="60% - Accent5 9 3 2 2" xfId="13129" xr:uid="{00000000-0005-0000-0000-00003B330000}"/>
    <cellStyle name="60% - Accent5 9 3 3" xfId="13130" xr:uid="{00000000-0005-0000-0000-00003C330000}"/>
    <cellStyle name="60% - Accent5 9 3 4" xfId="13131" xr:uid="{00000000-0005-0000-0000-00003D330000}"/>
    <cellStyle name="60% - Accent5 9 4" xfId="13132" xr:uid="{00000000-0005-0000-0000-00003E330000}"/>
    <cellStyle name="60% - Accent5 9 4 2" xfId="13133" xr:uid="{00000000-0005-0000-0000-00003F330000}"/>
    <cellStyle name="60% - Accent5 9 5" xfId="13134" xr:uid="{00000000-0005-0000-0000-000040330000}"/>
    <cellStyle name="60% - Accent5 9 6" xfId="13135" xr:uid="{00000000-0005-0000-0000-000041330000}"/>
    <cellStyle name="60% - Accent5 90" xfId="13136" xr:uid="{00000000-0005-0000-0000-000042330000}"/>
    <cellStyle name="60% - Accent5 91" xfId="13137" xr:uid="{00000000-0005-0000-0000-000043330000}"/>
    <cellStyle name="60% - Accent5 92" xfId="13138" xr:uid="{00000000-0005-0000-0000-000044330000}"/>
    <cellStyle name="60% - Accent5 93" xfId="13139" xr:uid="{00000000-0005-0000-0000-000045330000}"/>
    <cellStyle name="60% - Accent5 94" xfId="13140" xr:uid="{00000000-0005-0000-0000-000046330000}"/>
    <cellStyle name="60% - Accent5 95" xfId="13141" xr:uid="{00000000-0005-0000-0000-000047330000}"/>
    <cellStyle name="60% - Accent5 96" xfId="13142" xr:uid="{00000000-0005-0000-0000-000048330000}"/>
    <cellStyle name="60% - Accent5 97" xfId="13143" xr:uid="{00000000-0005-0000-0000-000049330000}"/>
    <cellStyle name="60% - Accent5 98" xfId="13144" xr:uid="{00000000-0005-0000-0000-00004A330000}"/>
    <cellStyle name="60% - Accent5 99" xfId="13145" xr:uid="{00000000-0005-0000-0000-00004B330000}"/>
    <cellStyle name="60% - Accent6 10" xfId="13146" xr:uid="{00000000-0005-0000-0000-00004C330000}"/>
    <cellStyle name="60% - Accent6 10 2" xfId="13147" xr:uid="{00000000-0005-0000-0000-00004D330000}"/>
    <cellStyle name="60% - Accent6 10 2 2" xfId="13148" xr:uid="{00000000-0005-0000-0000-00004E330000}"/>
    <cellStyle name="60% - Accent6 10 2 2 2" xfId="13149" xr:uid="{00000000-0005-0000-0000-00004F330000}"/>
    <cellStyle name="60% - Accent6 10 2 2 2 2" xfId="13150" xr:uid="{00000000-0005-0000-0000-000050330000}"/>
    <cellStyle name="60% - Accent6 10 2 2 3" xfId="13151" xr:uid="{00000000-0005-0000-0000-000051330000}"/>
    <cellStyle name="60% - Accent6 10 2 2 4" xfId="13152" xr:uid="{00000000-0005-0000-0000-000052330000}"/>
    <cellStyle name="60% - Accent6 10 2 3" xfId="13153" xr:uid="{00000000-0005-0000-0000-000053330000}"/>
    <cellStyle name="60% - Accent6 10 2 3 2" xfId="13154" xr:uid="{00000000-0005-0000-0000-000054330000}"/>
    <cellStyle name="60% - Accent6 10 2 3 2 2" xfId="13155" xr:uid="{00000000-0005-0000-0000-000055330000}"/>
    <cellStyle name="60% - Accent6 10 2 3 3" xfId="13156" xr:uid="{00000000-0005-0000-0000-000056330000}"/>
    <cellStyle name="60% - Accent6 10 2 3 4" xfId="13157" xr:uid="{00000000-0005-0000-0000-000057330000}"/>
    <cellStyle name="60% - Accent6 10 2 4" xfId="13158" xr:uid="{00000000-0005-0000-0000-000058330000}"/>
    <cellStyle name="60% - Accent6 10 2 4 2" xfId="13159" xr:uid="{00000000-0005-0000-0000-000059330000}"/>
    <cellStyle name="60% - Accent6 10 2 5" xfId="13160" xr:uid="{00000000-0005-0000-0000-00005A330000}"/>
    <cellStyle name="60% - Accent6 10 2 6" xfId="13161" xr:uid="{00000000-0005-0000-0000-00005B330000}"/>
    <cellStyle name="60% - Accent6 10 3" xfId="13162" xr:uid="{00000000-0005-0000-0000-00005C330000}"/>
    <cellStyle name="60% - Accent6 10 3 2" xfId="13163" xr:uid="{00000000-0005-0000-0000-00005D330000}"/>
    <cellStyle name="60% - Accent6 10 3 2 2" xfId="13164" xr:uid="{00000000-0005-0000-0000-00005E330000}"/>
    <cellStyle name="60% - Accent6 10 3 3" xfId="13165" xr:uid="{00000000-0005-0000-0000-00005F330000}"/>
    <cellStyle name="60% - Accent6 10 3 4" xfId="13166" xr:uid="{00000000-0005-0000-0000-000060330000}"/>
    <cellStyle name="60% - Accent6 10 4" xfId="13167" xr:uid="{00000000-0005-0000-0000-000061330000}"/>
    <cellStyle name="60% - Accent6 10 4 2" xfId="13168" xr:uid="{00000000-0005-0000-0000-000062330000}"/>
    <cellStyle name="60% - Accent6 10 5" xfId="13169" xr:uid="{00000000-0005-0000-0000-000063330000}"/>
    <cellStyle name="60% - Accent6 10 6" xfId="13170" xr:uid="{00000000-0005-0000-0000-000064330000}"/>
    <cellStyle name="60% - Accent6 100" xfId="13171" xr:uid="{00000000-0005-0000-0000-000065330000}"/>
    <cellStyle name="60% - Accent6 101" xfId="13172" xr:uid="{00000000-0005-0000-0000-000066330000}"/>
    <cellStyle name="60% - Accent6 102" xfId="13173" xr:uid="{00000000-0005-0000-0000-000067330000}"/>
    <cellStyle name="60% - Accent6 11" xfId="13174" xr:uid="{00000000-0005-0000-0000-000068330000}"/>
    <cellStyle name="60% - Accent6 11 2" xfId="13175" xr:uid="{00000000-0005-0000-0000-000069330000}"/>
    <cellStyle name="60% - Accent6 11 2 2" xfId="13176" xr:uid="{00000000-0005-0000-0000-00006A330000}"/>
    <cellStyle name="60% - Accent6 11 2 2 2" xfId="13177" xr:uid="{00000000-0005-0000-0000-00006B330000}"/>
    <cellStyle name="60% - Accent6 11 2 2 2 2" xfId="13178" xr:uid="{00000000-0005-0000-0000-00006C330000}"/>
    <cellStyle name="60% - Accent6 11 2 2 3" xfId="13179" xr:uid="{00000000-0005-0000-0000-00006D330000}"/>
    <cellStyle name="60% - Accent6 11 2 2 4" xfId="13180" xr:uid="{00000000-0005-0000-0000-00006E330000}"/>
    <cellStyle name="60% - Accent6 11 2 3" xfId="13181" xr:uid="{00000000-0005-0000-0000-00006F330000}"/>
    <cellStyle name="60% - Accent6 11 2 3 2" xfId="13182" xr:uid="{00000000-0005-0000-0000-000070330000}"/>
    <cellStyle name="60% - Accent6 11 2 3 2 2" xfId="13183" xr:uid="{00000000-0005-0000-0000-000071330000}"/>
    <cellStyle name="60% - Accent6 11 2 3 3" xfId="13184" xr:uid="{00000000-0005-0000-0000-000072330000}"/>
    <cellStyle name="60% - Accent6 11 2 3 4" xfId="13185" xr:uid="{00000000-0005-0000-0000-000073330000}"/>
    <cellStyle name="60% - Accent6 11 2 4" xfId="13186" xr:uid="{00000000-0005-0000-0000-000074330000}"/>
    <cellStyle name="60% - Accent6 11 2 4 2" xfId="13187" xr:uid="{00000000-0005-0000-0000-000075330000}"/>
    <cellStyle name="60% - Accent6 11 2 5" xfId="13188" xr:uid="{00000000-0005-0000-0000-000076330000}"/>
    <cellStyle name="60% - Accent6 11 2 6" xfId="13189" xr:uid="{00000000-0005-0000-0000-000077330000}"/>
    <cellStyle name="60% - Accent6 11 3" xfId="13190" xr:uid="{00000000-0005-0000-0000-000078330000}"/>
    <cellStyle name="60% - Accent6 11 3 2" xfId="13191" xr:uid="{00000000-0005-0000-0000-000079330000}"/>
    <cellStyle name="60% - Accent6 11 3 2 2" xfId="13192" xr:uid="{00000000-0005-0000-0000-00007A330000}"/>
    <cellStyle name="60% - Accent6 11 3 3" xfId="13193" xr:uid="{00000000-0005-0000-0000-00007B330000}"/>
    <cellStyle name="60% - Accent6 11 3 4" xfId="13194" xr:uid="{00000000-0005-0000-0000-00007C330000}"/>
    <cellStyle name="60% - Accent6 11 4" xfId="13195" xr:uid="{00000000-0005-0000-0000-00007D330000}"/>
    <cellStyle name="60% - Accent6 11 4 2" xfId="13196" xr:uid="{00000000-0005-0000-0000-00007E330000}"/>
    <cellStyle name="60% - Accent6 11 5" xfId="13197" xr:uid="{00000000-0005-0000-0000-00007F330000}"/>
    <cellStyle name="60% - Accent6 11 6" xfId="13198" xr:uid="{00000000-0005-0000-0000-000080330000}"/>
    <cellStyle name="60% - Accent6 12" xfId="13199" xr:uid="{00000000-0005-0000-0000-000081330000}"/>
    <cellStyle name="60% - Accent6 12 2" xfId="13200" xr:uid="{00000000-0005-0000-0000-000082330000}"/>
    <cellStyle name="60% - Accent6 12 2 2" xfId="13201" xr:uid="{00000000-0005-0000-0000-000083330000}"/>
    <cellStyle name="60% - Accent6 12 2 2 2" xfId="13202" xr:uid="{00000000-0005-0000-0000-000084330000}"/>
    <cellStyle name="60% - Accent6 12 2 2 2 2" xfId="13203" xr:uid="{00000000-0005-0000-0000-000085330000}"/>
    <cellStyle name="60% - Accent6 12 2 2 3" xfId="13204" xr:uid="{00000000-0005-0000-0000-000086330000}"/>
    <cellStyle name="60% - Accent6 12 2 2 4" xfId="13205" xr:uid="{00000000-0005-0000-0000-000087330000}"/>
    <cellStyle name="60% - Accent6 12 2 3" xfId="13206" xr:uid="{00000000-0005-0000-0000-000088330000}"/>
    <cellStyle name="60% - Accent6 12 2 3 2" xfId="13207" xr:uid="{00000000-0005-0000-0000-000089330000}"/>
    <cellStyle name="60% - Accent6 12 2 3 2 2" xfId="13208" xr:uid="{00000000-0005-0000-0000-00008A330000}"/>
    <cellStyle name="60% - Accent6 12 2 3 3" xfId="13209" xr:uid="{00000000-0005-0000-0000-00008B330000}"/>
    <cellStyle name="60% - Accent6 12 2 3 4" xfId="13210" xr:uid="{00000000-0005-0000-0000-00008C330000}"/>
    <cellStyle name="60% - Accent6 12 2 4" xfId="13211" xr:uid="{00000000-0005-0000-0000-00008D330000}"/>
    <cellStyle name="60% - Accent6 12 2 4 2" xfId="13212" xr:uid="{00000000-0005-0000-0000-00008E330000}"/>
    <cellStyle name="60% - Accent6 12 2 5" xfId="13213" xr:uid="{00000000-0005-0000-0000-00008F330000}"/>
    <cellStyle name="60% - Accent6 12 2 6" xfId="13214" xr:uid="{00000000-0005-0000-0000-000090330000}"/>
    <cellStyle name="60% - Accent6 12 3" xfId="13215" xr:uid="{00000000-0005-0000-0000-000091330000}"/>
    <cellStyle name="60% - Accent6 12 3 2" xfId="13216" xr:uid="{00000000-0005-0000-0000-000092330000}"/>
    <cellStyle name="60% - Accent6 12 3 2 2" xfId="13217" xr:uid="{00000000-0005-0000-0000-000093330000}"/>
    <cellStyle name="60% - Accent6 12 3 3" xfId="13218" xr:uid="{00000000-0005-0000-0000-000094330000}"/>
    <cellStyle name="60% - Accent6 12 3 4" xfId="13219" xr:uid="{00000000-0005-0000-0000-000095330000}"/>
    <cellStyle name="60% - Accent6 12 4" xfId="13220" xr:uid="{00000000-0005-0000-0000-000096330000}"/>
    <cellStyle name="60% - Accent6 12 4 2" xfId="13221" xr:uid="{00000000-0005-0000-0000-000097330000}"/>
    <cellStyle name="60% - Accent6 12 5" xfId="13222" xr:uid="{00000000-0005-0000-0000-000098330000}"/>
    <cellStyle name="60% - Accent6 12 6" xfId="13223" xr:uid="{00000000-0005-0000-0000-000099330000}"/>
    <cellStyle name="60% - Accent6 13" xfId="13224" xr:uid="{00000000-0005-0000-0000-00009A330000}"/>
    <cellStyle name="60% - Accent6 13 2" xfId="13225" xr:uid="{00000000-0005-0000-0000-00009B330000}"/>
    <cellStyle name="60% - Accent6 13 2 2" xfId="13226" xr:uid="{00000000-0005-0000-0000-00009C330000}"/>
    <cellStyle name="60% - Accent6 13 2 2 2" xfId="13227" xr:uid="{00000000-0005-0000-0000-00009D330000}"/>
    <cellStyle name="60% - Accent6 13 2 2 2 2" xfId="13228" xr:uid="{00000000-0005-0000-0000-00009E330000}"/>
    <cellStyle name="60% - Accent6 13 2 2 3" xfId="13229" xr:uid="{00000000-0005-0000-0000-00009F330000}"/>
    <cellStyle name="60% - Accent6 13 2 2 4" xfId="13230" xr:uid="{00000000-0005-0000-0000-0000A0330000}"/>
    <cellStyle name="60% - Accent6 13 2 3" xfId="13231" xr:uid="{00000000-0005-0000-0000-0000A1330000}"/>
    <cellStyle name="60% - Accent6 13 2 3 2" xfId="13232" xr:uid="{00000000-0005-0000-0000-0000A2330000}"/>
    <cellStyle name="60% - Accent6 13 2 3 2 2" xfId="13233" xr:uid="{00000000-0005-0000-0000-0000A3330000}"/>
    <cellStyle name="60% - Accent6 13 2 3 3" xfId="13234" xr:uid="{00000000-0005-0000-0000-0000A4330000}"/>
    <cellStyle name="60% - Accent6 13 2 3 4" xfId="13235" xr:uid="{00000000-0005-0000-0000-0000A5330000}"/>
    <cellStyle name="60% - Accent6 13 2 4" xfId="13236" xr:uid="{00000000-0005-0000-0000-0000A6330000}"/>
    <cellStyle name="60% - Accent6 13 2 4 2" xfId="13237" xr:uid="{00000000-0005-0000-0000-0000A7330000}"/>
    <cellStyle name="60% - Accent6 13 2 5" xfId="13238" xr:uid="{00000000-0005-0000-0000-0000A8330000}"/>
    <cellStyle name="60% - Accent6 13 2 6" xfId="13239" xr:uid="{00000000-0005-0000-0000-0000A9330000}"/>
    <cellStyle name="60% - Accent6 13 3" xfId="13240" xr:uid="{00000000-0005-0000-0000-0000AA330000}"/>
    <cellStyle name="60% - Accent6 13 3 2" xfId="13241" xr:uid="{00000000-0005-0000-0000-0000AB330000}"/>
    <cellStyle name="60% - Accent6 13 3 2 2" xfId="13242" xr:uid="{00000000-0005-0000-0000-0000AC330000}"/>
    <cellStyle name="60% - Accent6 13 3 3" xfId="13243" xr:uid="{00000000-0005-0000-0000-0000AD330000}"/>
    <cellStyle name="60% - Accent6 13 3 4" xfId="13244" xr:uid="{00000000-0005-0000-0000-0000AE330000}"/>
    <cellStyle name="60% - Accent6 13 4" xfId="13245" xr:uid="{00000000-0005-0000-0000-0000AF330000}"/>
    <cellStyle name="60% - Accent6 13 4 2" xfId="13246" xr:uid="{00000000-0005-0000-0000-0000B0330000}"/>
    <cellStyle name="60% - Accent6 13 5" xfId="13247" xr:uid="{00000000-0005-0000-0000-0000B1330000}"/>
    <cellStyle name="60% - Accent6 13 6" xfId="13248" xr:uid="{00000000-0005-0000-0000-0000B2330000}"/>
    <cellStyle name="60% - Accent6 14" xfId="13249" xr:uid="{00000000-0005-0000-0000-0000B3330000}"/>
    <cellStyle name="60% - Accent6 14 2" xfId="13250" xr:uid="{00000000-0005-0000-0000-0000B4330000}"/>
    <cellStyle name="60% - Accent6 14 2 2" xfId="13251" xr:uid="{00000000-0005-0000-0000-0000B5330000}"/>
    <cellStyle name="60% - Accent6 14 2 2 2" xfId="13252" xr:uid="{00000000-0005-0000-0000-0000B6330000}"/>
    <cellStyle name="60% - Accent6 14 2 2 2 2" xfId="13253" xr:uid="{00000000-0005-0000-0000-0000B7330000}"/>
    <cellStyle name="60% - Accent6 14 2 2 3" xfId="13254" xr:uid="{00000000-0005-0000-0000-0000B8330000}"/>
    <cellStyle name="60% - Accent6 14 2 2 4" xfId="13255" xr:uid="{00000000-0005-0000-0000-0000B9330000}"/>
    <cellStyle name="60% - Accent6 14 2 3" xfId="13256" xr:uid="{00000000-0005-0000-0000-0000BA330000}"/>
    <cellStyle name="60% - Accent6 14 2 3 2" xfId="13257" xr:uid="{00000000-0005-0000-0000-0000BB330000}"/>
    <cellStyle name="60% - Accent6 14 2 3 2 2" xfId="13258" xr:uid="{00000000-0005-0000-0000-0000BC330000}"/>
    <cellStyle name="60% - Accent6 14 2 3 3" xfId="13259" xr:uid="{00000000-0005-0000-0000-0000BD330000}"/>
    <cellStyle name="60% - Accent6 14 2 3 4" xfId="13260" xr:uid="{00000000-0005-0000-0000-0000BE330000}"/>
    <cellStyle name="60% - Accent6 14 2 4" xfId="13261" xr:uid="{00000000-0005-0000-0000-0000BF330000}"/>
    <cellStyle name="60% - Accent6 14 2 4 2" xfId="13262" xr:uid="{00000000-0005-0000-0000-0000C0330000}"/>
    <cellStyle name="60% - Accent6 14 2 5" xfId="13263" xr:uid="{00000000-0005-0000-0000-0000C1330000}"/>
    <cellStyle name="60% - Accent6 14 2 6" xfId="13264" xr:uid="{00000000-0005-0000-0000-0000C2330000}"/>
    <cellStyle name="60% - Accent6 14 3" xfId="13265" xr:uid="{00000000-0005-0000-0000-0000C3330000}"/>
    <cellStyle name="60% - Accent6 14 3 2" xfId="13266" xr:uid="{00000000-0005-0000-0000-0000C4330000}"/>
    <cellStyle name="60% - Accent6 14 3 2 2" xfId="13267" xr:uid="{00000000-0005-0000-0000-0000C5330000}"/>
    <cellStyle name="60% - Accent6 14 3 3" xfId="13268" xr:uid="{00000000-0005-0000-0000-0000C6330000}"/>
    <cellStyle name="60% - Accent6 14 3 4" xfId="13269" xr:uid="{00000000-0005-0000-0000-0000C7330000}"/>
    <cellStyle name="60% - Accent6 14 4" xfId="13270" xr:uid="{00000000-0005-0000-0000-0000C8330000}"/>
    <cellStyle name="60% - Accent6 14 4 2" xfId="13271" xr:uid="{00000000-0005-0000-0000-0000C9330000}"/>
    <cellStyle name="60% - Accent6 14 5" xfId="13272" xr:uid="{00000000-0005-0000-0000-0000CA330000}"/>
    <cellStyle name="60% - Accent6 14 6" xfId="13273" xr:uid="{00000000-0005-0000-0000-0000CB330000}"/>
    <cellStyle name="60% - Accent6 15" xfId="13274" xr:uid="{00000000-0005-0000-0000-0000CC330000}"/>
    <cellStyle name="60% - Accent6 15 2" xfId="13275" xr:uid="{00000000-0005-0000-0000-0000CD330000}"/>
    <cellStyle name="60% - Accent6 15 2 2" xfId="13276" xr:uid="{00000000-0005-0000-0000-0000CE330000}"/>
    <cellStyle name="60% - Accent6 15 2 2 2" xfId="13277" xr:uid="{00000000-0005-0000-0000-0000CF330000}"/>
    <cellStyle name="60% - Accent6 15 2 2 2 2" xfId="13278" xr:uid="{00000000-0005-0000-0000-0000D0330000}"/>
    <cellStyle name="60% - Accent6 15 2 2 3" xfId="13279" xr:uid="{00000000-0005-0000-0000-0000D1330000}"/>
    <cellStyle name="60% - Accent6 15 2 2 4" xfId="13280" xr:uid="{00000000-0005-0000-0000-0000D2330000}"/>
    <cellStyle name="60% - Accent6 15 2 3" xfId="13281" xr:uid="{00000000-0005-0000-0000-0000D3330000}"/>
    <cellStyle name="60% - Accent6 15 2 3 2" xfId="13282" xr:uid="{00000000-0005-0000-0000-0000D4330000}"/>
    <cellStyle name="60% - Accent6 15 2 3 2 2" xfId="13283" xr:uid="{00000000-0005-0000-0000-0000D5330000}"/>
    <cellStyle name="60% - Accent6 15 2 3 3" xfId="13284" xr:uid="{00000000-0005-0000-0000-0000D6330000}"/>
    <cellStyle name="60% - Accent6 15 2 3 4" xfId="13285" xr:uid="{00000000-0005-0000-0000-0000D7330000}"/>
    <cellStyle name="60% - Accent6 15 2 4" xfId="13286" xr:uid="{00000000-0005-0000-0000-0000D8330000}"/>
    <cellStyle name="60% - Accent6 15 2 4 2" xfId="13287" xr:uid="{00000000-0005-0000-0000-0000D9330000}"/>
    <cellStyle name="60% - Accent6 15 2 5" xfId="13288" xr:uid="{00000000-0005-0000-0000-0000DA330000}"/>
    <cellStyle name="60% - Accent6 15 2 6" xfId="13289" xr:uid="{00000000-0005-0000-0000-0000DB330000}"/>
    <cellStyle name="60% - Accent6 15 3" xfId="13290" xr:uid="{00000000-0005-0000-0000-0000DC330000}"/>
    <cellStyle name="60% - Accent6 15 3 2" xfId="13291" xr:uid="{00000000-0005-0000-0000-0000DD330000}"/>
    <cellStyle name="60% - Accent6 15 3 2 2" xfId="13292" xr:uid="{00000000-0005-0000-0000-0000DE330000}"/>
    <cellStyle name="60% - Accent6 15 3 3" xfId="13293" xr:uid="{00000000-0005-0000-0000-0000DF330000}"/>
    <cellStyle name="60% - Accent6 15 3 4" xfId="13294" xr:uid="{00000000-0005-0000-0000-0000E0330000}"/>
    <cellStyle name="60% - Accent6 15 4" xfId="13295" xr:uid="{00000000-0005-0000-0000-0000E1330000}"/>
    <cellStyle name="60% - Accent6 15 4 2" xfId="13296" xr:uid="{00000000-0005-0000-0000-0000E2330000}"/>
    <cellStyle name="60% - Accent6 15 5" xfId="13297" xr:uid="{00000000-0005-0000-0000-0000E3330000}"/>
    <cellStyle name="60% - Accent6 15 6" xfId="13298" xr:uid="{00000000-0005-0000-0000-0000E4330000}"/>
    <cellStyle name="60% - Accent6 16" xfId="13299" xr:uid="{00000000-0005-0000-0000-0000E5330000}"/>
    <cellStyle name="60% - Accent6 16 2" xfId="13300" xr:uid="{00000000-0005-0000-0000-0000E6330000}"/>
    <cellStyle name="60% - Accent6 16 2 2" xfId="13301" xr:uid="{00000000-0005-0000-0000-0000E7330000}"/>
    <cellStyle name="60% - Accent6 16 2 2 2" xfId="13302" xr:uid="{00000000-0005-0000-0000-0000E8330000}"/>
    <cellStyle name="60% - Accent6 16 2 2 2 2" xfId="13303" xr:uid="{00000000-0005-0000-0000-0000E9330000}"/>
    <cellStyle name="60% - Accent6 16 2 2 3" xfId="13304" xr:uid="{00000000-0005-0000-0000-0000EA330000}"/>
    <cellStyle name="60% - Accent6 16 2 2 4" xfId="13305" xr:uid="{00000000-0005-0000-0000-0000EB330000}"/>
    <cellStyle name="60% - Accent6 16 2 3" xfId="13306" xr:uid="{00000000-0005-0000-0000-0000EC330000}"/>
    <cellStyle name="60% - Accent6 16 2 3 2" xfId="13307" xr:uid="{00000000-0005-0000-0000-0000ED330000}"/>
    <cellStyle name="60% - Accent6 16 2 3 2 2" xfId="13308" xr:uid="{00000000-0005-0000-0000-0000EE330000}"/>
    <cellStyle name="60% - Accent6 16 2 3 3" xfId="13309" xr:uid="{00000000-0005-0000-0000-0000EF330000}"/>
    <cellStyle name="60% - Accent6 16 2 3 4" xfId="13310" xr:uid="{00000000-0005-0000-0000-0000F0330000}"/>
    <cellStyle name="60% - Accent6 16 2 4" xfId="13311" xr:uid="{00000000-0005-0000-0000-0000F1330000}"/>
    <cellStyle name="60% - Accent6 16 2 4 2" xfId="13312" xr:uid="{00000000-0005-0000-0000-0000F2330000}"/>
    <cellStyle name="60% - Accent6 16 2 5" xfId="13313" xr:uid="{00000000-0005-0000-0000-0000F3330000}"/>
    <cellStyle name="60% - Accent6 16 2 6" xfId="13314" xr:uid="{00000000-0005-0000-0000-0000F4330000}"/>
    <cellStyle name="60% - Accent6 16 3" xfId="13315" xr:uid="{00000000-0005-0000-0000-0000F5330000}"/>
    <cellStyle name="60% - Accent6 16 3 2" xfId="13316" xr:uid="{00000000-0005-0000-0000-0000F6330000}"/>
    <cellStyle name="60% - Accent6 16 3 2 2" xfId="13317" xr:uid="{00000000-0005-0000-0000-0000F7330000}"/>
    <cellStyle name="60% - Accent6 16 3 3" xfId="13318" xr:uid="{00000000-0005-0000-0000-0000F8330000}"/>
    <cellStyle name="60% - Accent6 16 3 4" xfId="13319" xr:uid="{00000000-0005-0000-0000-0000F9330000}"/>
    <cellStyle name="60% - Accent6 16 4" xfId="13320" xr:uid="{00000000-0005-0000-0000-0000FA330000}"/>
    <cellStyle name="60% - Accent6 16 4 2" xfId="13321" xr:uid="{00000000-0005-0000-0000-0000FB330000}"/>
    <cellStyle name="60% - Accent6 16 5" xfId="13322" xr:uid="{00000000-0005-0000-0000-0000FC330000}"/>
    <cellStyle name="60% - Accent6 16 6" xfId="13323" xr:uid="{00000000-0005-0000-0000-0000FD330000}"/>
    <cellStyle name="60% - Accent6 17" xfId="13324" xr:uid="{00000000-0005-0000-0000-0000FE330000}"/>
    <cellStyle name="60% - Accent6 17 2" xfId="13325" xr:uid="{00000000-0005-0000-0000-0000FF330000}"/>
    <cellStyle name="60% - Accent6 17 2 2" xfId="13326" xr:uid="{00000000-0005-0000-0000-000000340000}"/>
    <cellStyle name="60% - Accent6 17 2 2 2" xfId="13327" xr:uid="{00000000-0005-0000-0000-000001340000}"/>
    <cellStyle name="60% - Accent6 17 2 2 2 2" xfId="13328" xr:uid="{00000000-0005-0000-0000-000002340000}"/>
    <cellStyle name="60% - Accent6 17 2 2 3" xfId="13329" xr:uid="{00000000-0005-0000-0000-000003340000}"/>
    <cellStyle name="60% - Accent6 17 2 2 4" xfId="13330" xr:uid="{00000000-0005-0000-0000-000004340000}"/>
    <cellStyle name="60% - Accent6 17 2 3" xfId="13331" xr:uid="{00000000-0005-0000-0000-000005340000}"/>
    <cellStyle name="60% - Accent6 17 2 3 2" xfId="13332" xr:uid="{00000000-0005-0000-0000-000006340000}"/>
    <cellStyle name="60% - Accent6 17 2 3 2 2" xfId="13333" xr:uid="{00000000-0005-0000-0000-000007340000}"/>
    <cellStyle name="60% - Accent6 17 2 3 3" xfId="13334" xr:uid="{00000000-0005-0000-0000-000008340000}"/>
    <cellStyle name="60% - Accent6 17 2 3 4" xfId="13335" xr:uid="{00000000-0005-0000-0000-000009340000}"/>
    <cellStyle name="60% - Accent6 17 2 4" xfId="13336" xr:uid="{00000000-0005-0000-0000-00000A340000}"/>
    <cellStyle name="60% - Accent6 17 2 4 2" xfId="13337" xr:uid="{00000000-0005-0000-0000-00000B340000}"/>
    <cellStyle name="60% - Accent6 17 2 5" xfId="13338" xr:uid="{00000000-0005-0000-0000-00000C340000}"/>
    <cellStyle name="60% - Accent6 17 2 6" xfId="13339" xr:uid="{00000000-0005-0000-0000-00000D340000}"/>
    <cellStyle name="60% - Accent6 17 3" xfId="13340" xr:uid="{00000000-0005-0000-0000-00000E340000}"/>
    <cellStyle name="60% - Accent6 17 3 2" xfId="13341" xr:uid="{00000000-0005-0000-0000-00000F340000}"/>
    <cellStyle name="60% - Accent6 17 3 2 2" xfId="13342" xr:uid="{00000000-0005-0000-0000-000010340000}"/>
    <cellStyle name="60% - Accent6 17 3 3" xfId="13343" xr:uid="{00000000-0005-0000-0000-000011340000}"/>
    <cellStyle name="60% - Accent6 17 3 4" xfId="13344" xr:uid="{00000000-0005-0000-0000-000012340000}"/>
    <cellStyle name="60% - Accent6 17 4" xfId="13345" xr:uid="{00000000-0005-0000-0000-000013340000}"/>
    <cellStyle name="60% - Accent6 17 4 2" xfId="13346" xr:uid="{00000000-0005-0000-0000-000014340000}"/>
    <cellStyle name="60% - Accent6 17 5" xfId="13347" xr:uid="{00000000-0005-0000-0000-000015340000}"/>
    <cellStyle name="60% - Accent6 17 6" xfId="13348" xr:uid="{00000000-0005-0000-0000-000016340000}"/>
    <cellStyle name="60% - Accent6 18" xfId="13349" xr:uid="{00000000-0005-0000-0000-000017340000}"/>
    <cellStyle name="60% - Accent6 18 2" xfId="13350" xr:uid="{00000000-0005-0000-0000-000018340000}"/>
    <cellStyle name="60% - Accent6 18 2 2" xfId="13351" xr:uid="{00000000-0005-0000-0000-000019340000}"/>
    <cellStyle name="60% - Accent6 18 2 2 2" xfId="13352" xr:uid="{00000000-0005-0000-0000-00001A340000}"/>
    <cellStyle name="60% - Accent6 18 2 2 2 2" xfId="13353" xr:uid="{00000000-0005-0000-0000-00001B340000}"/>
    <cellStyle name="60% - Accent6 18 2 2 3" xfId="13354" xr:uid="{00000000-0005-0000-0000-00001C340000}"/>
    <cellStyle name="60% - Accent6 18 2 2 4" xfId="13355" xr:uid="{00000000-0005-0000-0000-00001D340000}"/>
    <cellStyle name="60% - Accent6 18 2 3" xfId="13356" xr:uid="{00000000-0005-0000-0000-00001E340000}"/>
    <cellStyle name="60% - Accent6 18 2 3 2" xfId="13357" xr:uid="{00000000-0005-0000-0000-00001F340000}"/>
    <cellStyle name="60% - Accent6 18 2 3 2 2" xfId="13358" xr:uid="{00000000-0005-0000-0000-000020340000}"/>
    <cellStyle name="60% - Accent6 18 2 3 3" xfId="13359" xr:uid="{00000000-0005-0000-0000-000021340000}"/>
    <cellStyle name="60% - Accent6 18 2 3 4" xfId="13360" xr:uid="{00000000-0005-0000-0000-000022340000}"/>
    <cellStyle name="60% - Accent6 18 2 4" xfId="13361" xr:uid="{00000000-0005-0000-0000-000023340000}"/>
    <cellStyle name="60% - Accent6 18 2 4 2" xfId="13362" xr:uid="{00000000-0005-0000-0000-000024340000}"/>
    <cellStyle name="60% - Accent6 18 2 5" xfId="13363" xr:uid="{00000000-0005-0000-0000-000025340000}"/>
    <cellStyle name="60% - Accent6 18 2 6" xfId="13364" xr:uid="{00000000-0005-0000-0000-000026340000}"/>
    <cellStyle name="60% - Accent6 18 3" xfId="13365" xr:uid="{00000000-0005-0000-0000-000027340000}"/>
    <cellStyle name="60% - Accent6 18 3 2" xfId="13366" xr:uid="{00000000-0005-0000-0000-000028340000}"/>
    <cellStyle name="60% - Accent6 18 3 2 2" xfId="13367" xr:uid="{00000000-0005-0000-0000-000029340000}"/>
    <cellStyle name="60% - Accent6 18 3 3" xfId="13368" xr:uid="{00000000-0005-0000-0000-00002A340000}"/>
    <cellStyle name="60% - Accent6 18 3 4" xfId="13369" xr:uid="{00000000-0005-0000-0000-00002B340000}"/>
    <cellStyle name="60% - Accent6 18 4" xfId="13370" xr:uid="{00000000-0005-0000-0000-00002C340000}"/>
    <cellStyle name="60% - Accent6 18 4 2" xfId="13371" xr:uid="{00000000-0005-0000-0000-00002D340000}"/>
    <cellStyle name="60% - Accent6 18 5" xfId="13372" xr:uid="{00000000-0005-0000-0000-00002E340000}"/>
    <cellStyle name="60% - Accent6 18 6" xfId="13373" xr:uid="{00000000-0005-0000-0000-00002F340000}"/>
    <cellStyle name="60% - Accent6 19" xfId="13374" xr:uid="{00000000-0005-0000-0000-000030340000}"/>
    <cellStyle name="60% - Accent6 19 2" xfId="13375" xr:uid="{00000000-0005-0000-0000-000031340000}"/>
    <cellStyle name="60% - Accent6 19 2 2" xfId="13376" xr:uid="{00000000-0005-0000-0000-000032340000}"/>
    <cellStyle name="60% - Accent6 19 2 2 2" xfId="13377" xr:uid="{00000000-0005-0000-0000-000033340000}"/>
    <cellStyle name="60% - Accent6 19 2 2 2 2" xfId="13378" xr:uid="{00000000-0005-0000-0000-000034340000}"/>
    <cellStyle name="60% - Accent6 19 2 2 3" xfId="13379" xr:uid="{00000000-0005-0000-0000-000035340000}"/>
    <cellStyle name="60% - Accent6 19 2 2 4" xfId="13380" xr:uid="{00000000-0005-0000-0000-000036340000}"/>
    <cellStyle name="60% - Accent6 19 2 3" xfId="13381" xr:uid="{00000000-0005-0000-0000-000037340000}"/>
    <cellStyle name="60% - Accent6 19 2 3 2" xfId="13382" xr:uid="{00000000-0005-0000-0000-000038340000}"/>
    <cellStyle name="60% - Accent6 19 2 3 2 2" xfId="13383" xr:uid="{00000000-0005-0000-0000-000039340000}"/>
    <cellStyle name="60% - Accent6 19 2 3 3" xfId="13384" xr:uid="{00000000-0005-0000-0000-00003A340000}"/>
    <cellStyle name="60% - Accent6 19 2 3 4" xfId="13385" xr:uid="{00000000-0005-0000-0000-00003B340000}"/>
    <cellStyle name="60% - Accent6 19 2 4" xfId="13386" xr:uid="{00000000-0005-0000-0000-00003C340000}"/>
    <cellStyle name="60% - Accent6 19 2 4 2" xfId="13387" xr:uid="{00000000-0005-0000-0000-00003D340000}"/>
    <cellStyle name="60% - Accent6 19 2 5" xfId="13388" xr:uid="{00000000-0005-0000-0000-00003E340000}"/>
    <cellStyle name="60% - Accent6 19 2 6" xfId="13389" xr:uid="{00000000-0005-0000-0000-00003F340000}"/>
    <cellStyle name="60% - Accent6 19 3" xfId="13390" xr:uid="{00000000-0005-0000-0000-000040340000}"/>
    <cellStyle name="60% - Accent6 19 3 2" xfId="13391" xr:uid="{00000000-0005-0000-0000-000041340000}"/>
    <cellStyle name="60% - Accent6 19 3 2 2" xfId="13392" xr:uid="{00000000-0005-0000-0000-000042340000}"/>
    <cellStyle name="60% - Accent6 19 3 3" xfId="13393" xr:uid="{00000000-0005-0000-0000-000043340000}"/>
    <cellStyle name="60% - Accent6 19 3 4" xfId="13394" xr:uid="{00000000-0005-0000-0000-000044340000}"/>
    <cellStyle name="60% - Accent6 19 4" xfId="13395" xr:uid="{00000000-0005-0000-0000-000045340000}"/>
    <cellStyle name="60% - Accent6 19 4 2" xfId="13396" xr:uid="{00000000-0005-0000-0000-000046340000}"/>
    <cellStyle name="60% - Accent6 19 5" xfId="13397" xr:uid="{00000000-0005-0000-0000-000047340000}"/>
    <cellStyle name="60% - Accent6 19 6" xfId="13398" xr:uid="{00000000-0005-0000-0000-000048340000}"/>
    <cellStyle name="60% - Accent6 2" xfId="13399" xr:uid="{00000000-0005-0000-0000-000049340000}"/>
    <cellStyle name="60% - Accent6 2 10" xfId="13400" xr:uid="{00000000-0005-0000-0000-00004A340000}"/>
    <cellStyle name="60% - Accent6 2 10 2" xfId="13401" xr:uid="{00000000-0005-0000-0000-00004B340000}"/>
    <cellStyle name="60% - Accent6 2 11" xfId="13402" xr:uid="{00000000-0005-0000-0000-00004C340000}"/>
    <cellStyle name="60% - Accent6 2 12" xfId="13403" xr:uid="{00000000-0005-0000-0000-00004D340000}"/>
    <cellStyle name="60% - Accent6 2 13" xfId="13404" xr:uid="{00000000-0005-0000-0000-00004E340000}"/>
    <cellStyle name="60% - Accent6 2 2" xfId="13405" xr:uid="{00000000-0005-0000-0000-00004F340000}"/>
    <cellStyle name="60% - Accent6 2 2 2" xfId="13406" xr:uid="{00000000-0005-0000-0000-000050340000}"/>
    <cellStyle name="60% - Accent6 2 2 2 2" xfId="13407" xr:uid="{00000000-0005-0000-0000-000051340000}"/>
    <cellStyle name="60% - Accent6 2 2 2 2 2" xfId="13408" xr:uid="{00000000-0005-0000-0000-000052340000}"/>
    <cellStyle name="60% - Accent6 2 2 2 2 2 2" xfId="13409" xr:uid="{00000000-0005-0000-0000-000053340000}"/>
    <cellStyle name="60% - Accent6 2 2 2 2 3" xfId="13410" xr:uid="{00000000-0005-0000-0000-000054340000}"/>
    <cellStyle name="60% - Accent6 2 2 2 2 4" xfId="13411" xr:uid="{00000000-0005-0000-0000-000055340000}"/>
    <cellStyle name="60% - Accent6 2 2 2 2_2011-12 data" xfId="13412" xr:uid="{00000000-0005-0000-0000-000056340000}"/>
    <cellStyle name="60% - Accent6 2 2 2 3" xfId="13413" xr:uid="{00000000-0005-0000-0000-000057340000}"/>
    <cellStyle name="60% - Accent6 2 2 2 3 2" xfId="13414" xr:uid="{00000000-0005-0000-0000-000058340000}"/>
    <cellStyle name="60% - Accent6 2 2 2 3 2 2" xfId="13415" xr:uid="{00000000-0005-0000-0000-000059340000}"/>
    <cellStyle name="60% - Accent6 2 2 2 3 3" xfId="13416" xr:uid="{00000000-0005-0000-0000-00005A340000}"/>
    <cellStyle name="60% - Accent6 2 2 2 3 4" xfId="13417" xr:uid="{00000000-0005-0000-0000-00005B340000}"/>
    <cellStyle name="60% - Accent6 2 2 2 3_2011-12 data" xfId="13418" xr:uid="{00000000-0005-0000-0000-00005C340000}"/>
    <cellStyle name="60% - Accent6 2 2 2 4" xfId="13419" xr:uid="{00000000-0005-0000-0000-00005D340000}"/>
    <cellStyle name="60% - Accent6 2 2 2 4 2" xfId="13420" xr:uid="{00000000-0005-0000-0000-00005E340000}"/>
    <cellStyle name="60% - Accent6 2 2 2 5" xfId="13421" xr:uid="{00000000-0005-0000-0000-00005F340000}"/>
    <cellStyle name="60% - Accent6 2 2 2 6" xfId="13422" xr:uid="{00000000-0005-0000-0000-000060340000}"/>
    <cellStyle name="60% - Accent6 2 2 2_2011-12 data" xfId="13423" xr:uid="{00000000-0005-0000-0000-000061340000}"/>
    <cellStyle name="60% - Accent6 2 2 3" xfId="13424" xr:uid="{00000000-0005-0000-0000-000062340000}"/>
    <cellStyle name="60% - Accent6 2 2 3 2" xfId="13425" xr:uid="{00000000-0005-0000-0000-000063340000}"/>
    <cellStyle name="60% - Accent6 2 2 3 2 2" xfId="13426" xr:uid="{00000000-0005-0000-0000-000064340000}"/>
    <cellStyle name="60% - Accent6 2 2 3 3" xfId="13427" xr:uid="{00000000-0005-0000-0000-000065340000}"/>
    <cellStyle name="60% - Accent6 2 2 3 4" xfId="13428" xr:uid="{00000000-0005-0000-0000-000066340000}"/>
    <cellStyle name="60% - Accent6 2 2 3_2011-12 data" xfId="13429" xr:uid="{00000000-0005-0000-0000-000067340000}"/>
    <cellStyle name="60% - Accent6 2 2 4" xfId="13430" xr:uid="{00000000-0005-0000-0000-000068340000}"/>
    <cellStyle name="60% - Accent6 2 2 4 2" xfId="13431" xr:uid="{00000000-0005-0000-0000-000069340000}"/>
    <cellStyle name="60% - Accent6 2 2 5" xfId="13432" xr:uid="{00000000-0005-0000-0000-00006A340000}"/>
    <cellStyle name="60% - Accent6 2 2 6" xfId="13433" xr:uid="{00000000-0005-0000-0000-00006B340000}"/>
    <cellStyle name="60% - Accent6 2 2_2011-12 data" xfId="13434" xr:uid="{00000000-0005-0000-0000-00006C340000}"/>
    <cellStyle name="60% - Accent6 2 3" xfId="13435" xr:uid="{00000000-0005-0000-0000-00006D340000}"/>
    <cellStyle name="60% - Accent6 2 3 2" xfId="13436" xr:uid="{00000000-0005-0000-0000-00006E340000}"/>
    <cellStyle name="60% - Accent6 2 3 2 2" xfId="13437" xr:uid="{00000000-0005-0000-0000-00006F340000}"/>
    <cellStyle name="60% - Accent6 2 3 2 2 2" xfId="13438" xr:uid="{00000000-0005-0000-0000-000070340000}"/>
    <cellStyle name="60% - Accent6 2 3 2 2 2 2" xfId="13439" xr:uid="{00000000-0005-0000-0000-000071340000}"/>
    <cellStyle name="60% - Accent6 2 3 2 2 3" xfId="13440" xr:uid="{00000000-0005-0000-0000-000072340000}"/>
    <cellStyle name="60% - Accent6 2 3 2 2 4" xfId="13441" xr:uid="{00000000-0005-0000-0000-000073340000}"/>
    <cellStyle name="60% - Accent6 2 3 2 2_2011-12 data" xfId="13442" xr:uid="{00000000-0005-0000-0000-000074340000}"/>
    <cellStyle name="60% - Accent6 2 3 2 3" xfId="13443" xr:uid="{00000000-0005-0000-0000-000075340000}"/>
    <cellStyle name="60% - Accent6 2 3 2 3 2" xfId="13444" xr:uid="{00000000-0005-0000-0000-000076340000}"/>
    <cellStyle name="60% - Accent6 2 3 2 3 2 2" xfId="13445" xr:uid="{00000000-0005-0000-0000-000077340000}"/>
    <cellStyle name="60% - Accent6 2 3 2 3 3" xfId="13446" xr:uid="{00000000-0005-0000-0000-000078340000}"/>
    <cellStyle name="60% - Accent6 2 3 2 3 4" xfId="13447" xr:uid="{00000000-0005-0000-0000-000079340000}"/>
    <cellStyle name="60% - Accent6 2 3 2 3_2011-12 data" xfId="13448" xr:uid="{00000000-0005-0000-0000-00007A340000}"/>
    <cellStyle name="60% - Accent6 2 3 2 4" xfId="13449" xr:uid="{00000000-0005-0000-0000-00007B340000}"/>
    <cellStyle name="60% - Accent6 2 3 2 4 2" xfId="13450" xr:uid="{00000000-0005-0000-0000-00007C340000}"/>
    <cellStyle name="60% - Accent6 2 3 2 5" xfId="13451" xr:uid="{00000000-0005-0000-0000-00007D340000}"/>
    <cellStyle name="60% - Accent6 2 3 2 6" xfId="13452" xr:uid="{00000000-0005-0000-0000-00007E340000}"/>
    <cellStyle name="60% - Accent6 2 3 2_2011-12 data" xfId="13453" xr:uid="{00000000-0005-0000-0000-00007F340000}"/>
    <cellStyle name="60% - Accent6 2 3 3" xfId="13454" xr:uid="{00000000-0005-0000-0000-000080340000}"/>
    <cellStyle name="60% - Accent6 2 3 3 2" xfId="13455" xr:uid="{00000000-0005-0000-0000-000081340000}"/>
    <cellStyle name="60% - Accent6 2 3 3 2 2" xfId="13456" xr:uid="{00000000-0005-0000-0000-000082340000}"/>
    <cellStyle name="60% - Accent6 2 3 3 3" xfId="13457" xr:uid="{00000000-0005-0000-0000-000083340000}"/>
    <cellStyle name="60% - Accent6 2 3 3 4" xfId="13458" xr:uid="{00000000-0005-0000-0000-000084340000}"/>
    <cellStyle name="60% - Accent6 2 3 3_2011-12 data" xfId="13459" xr:uid="{00000000-0005-0000-0000-000085340000}"/>
    <cellStyle name="60% - Accent6 2 3 4" xfId="13460" xr:uid="{00000000-0005-0000-0000-000086340000}"/>
    <cellStyle name="60% - Accent6 2 3 4 2" xfId="13461" xr:uid="{00000000-0005-0000-0000-000087340000}"/>
    <cellStyle name="60% - Accent6 2 3 5" xfId="13462" xr:uid="{00000000-0005-0000-0000-000088340000}"/>
    <cellStyle name="60% - Accent6 2 3 6" xfId="13463" xr:uid="{00000000-0005-0000-0000-000089340000}"/>
    <cellStyle name="60% - Accent6 2 3_2011-12 data" xfId="13464" xr:uid="{00000000-0005-0000-0000-00008A340000}"/>
    <cellStyle name="60% - Accent6 2 4" xfId="13465" xr:uid="{00000000-0005-0000-0000-00008B340000}"/>
    <cellStyle name="60% - Accent6 2 4 2" xfId="13466" xr:uid="{00000000-0005-0000-0000-00008C340000}"/>
    <cellStyle name="60% - Accent6 2 4 2 2" xfId="13467" xr:uid="{00000000-0005-0000-0000-00008D340000}"/>
    <cellStyle name="60% - Accent6 2 4 2 2 2" xfId="13468" xr:uid="{00000000-0005-0000-0000-00008E340000}"/>
    <cellStyle name="60% - Accent6 2 4 2 2 2 2" xfId="13469" xr:uid="{00000000-0005-0000-0000-00008F340000}"/>
    <cellStyle name="60% - Accent6 2 4 2 2 3" xfId="13470" xr:uid="{00000000-0005-0000-0000-000090340000}"/>
    <cellStyle name="60% - Accent6 2 4 2 2 4" xfId="13471" xr:uid="{00000000-0005-0000-0000-000091340000}"/>
    <cellStyle name="60% - Accent6 2 4 2 2_2011-12 data" xfId="13472" xr:uid="{00000000-0005-0000-0000-000092340000}"/>
    <cellStyle name="60% - Accent6 2 4 2 3" xfId="13473" xr:uid="{00000000-0005-0000-0000-000093340000}"/>
    <cellStyle name="60% - Accent6 2 4 2 3 2" xfId="13474" xr:uid="{00000000-0005-0000-0000-000094340000}"/>
    <cellStyle name="60% - Accent6 2 4 2 3 2 2" xfId="13475" xr:uid="{00000000-0005-0000-0000-000095340000}"/>
    <cellStyle name="60% - Accent6 2 4 2 3 3" xfId="13476" xr:uid="{00000000-0005-0000-0000-000096340000}"/>
    <cellStyle name="60% - Accent6 2 4 2 3 4" xfId="13477" xr:uid="{00000000-0005-0000-0000-000097340000}"/>
    <cellStyle name="60% - Accent6 2 4 2 3_2011-12 data" xfId="13478" xr:uid="{00000000-0005-0000-0000-000098340000}"/>
    <cellStyle name="60% - Accent6 2 4 2 4" xfId="13479" xr:uid="{00000000-0005-0000-0000-000099340000}"/>
    <cellStyle name="60% - Accent6 2 4 2 4 2" xfId="13480" xr:uid="{00000000-0005-0000-0000-00009A340000}"/>
    <cellStyle name="60% - Accent6 2 4 2 5" xfId="13481" xr:uid="{00000000-0005-0000-0000-00009B340000}"/>
    <cellStyle name="60% - Accent6 2 4 2 6" xfId="13482" xr:uid="{00000000-0005-0000-0000-00009C340000}"/>
    <cellStyle name="60% - Accent6 2 4 2_2011-12 data" xfId="13483" xr:uid="{00000000-0005-0000-0000-00009D340000}"/>
    <cellStyle name="60% - Accent6 2 4 3" xfId="13484" xr:uid="{00000000-0005-0000-0000-00009E340000}"/>
    <cellStyle name="60% - Accent6 2 4 3 2" xfId="13485" xr:uid="{00000000-0005-0000-0000-00009F340000}"/>
    <cellStyle name="60% - Accent6 2 4 3 2 2" xfId="13486" xr:uid="{00000000-0005-0000-0000-0000A0340000}"/>
    <cellStyle name="60% - Accent6 2 4 3 3" xfId="13487" xr:uid="{00000000-0005-0000-0000-0000A1340000}"/>
    <cellStyle name="60% - Accent6 2 4 3 4" xfId="13488" xr:uid="{00000000-0005-0000-0000-0000A2340000}"/>
    <cellStyle name="60% - Accent6 2 4 3_2011-12 data" xfId="13489" xr:uid="{00000000-0005-0000-0000-0000A3340000}"/>
    <cellStyle name="60% - Accent6 2 4 4" xfId="13490" xr:uid="{00000000-0005-0000-0000-0000A4340000}"/>
    <cellStyle name="60% - Accent6 2 4 4 2" xfId="13491" xr:uid="{00000000-0005-0000-0000-0000A5340000}"/>
    <cellStyle name="60% - Accent6 2 4 5" xfId="13492" xr:uid="{00000000-0005-0000-0000-0000A6340000}"/>
    <cellStyle name="60% - Accent6 2 4 6" xfId="13493" xr:uid="{00000000-0005-0000-0000-0000A7340000}"/>
    <cellStyle name="60% - Accent6 2 4_2011-12 data" xfId="13494" xr:uid="{00000000-0005-0000-0000-0000A8340000}"/>
    <cellStyle name="60% - Accent6 2 5" xfId="13495" xr:uid="{00000000-0005-0000-0000-0000A9340000}"/>
    <cellStyle name="60% - Accent6 2 5 2" xfId="13496" xr:uid="{00000000-0005-0000-0000-0000AA340000}"/>
    <cellStyle name="60% - Accent6 2 5 2 2" xfId="13497" xr:uid="{00000000-0005-0000-0000-0000AB340000}"/>
    <cellStyle name="60% - Accent6 2 5 2 2 2" xfId="13498" xr:uid="{00000000-0005-0000-0000-0000AC340000}"/>
    <cellStyle name="60% - Accent6 2 5 2 2 2 2" xfId="13499" xr:uid="{00000000-0005-0000-0000-0000AD340000}"/>
    <cellStyle name="60% - Accent6 2 5 2 2 3" xfId="13500" xr:uid="{00000000-0005-0000-0000-0000AE340000}"/>
    <cellStyle name="60% - Accent6 2 5 2 2 4" xfId="13501" xr:uid="{00000000-0005-0000-0000-0000AF340000}"/>
    <cellStyle name="60% - Accent6 2 5 2 2_2011-12 data" xfId="13502" xr:uid="{00000000-0005-0000-0000-0000B0340000}"/>
    <cellStyle name="60% - Accent6 2 5 2 3" xfId="13503" xr:uid="{00000000-0005-0000-0000-0000B1340000}"/>
    <cellStyle name="60% - Accent6 2 5 2 3 2" xfId="13504" xr:uid="{00000000-0005-0000-0000-0000B2340000}"/>
    <cellStyle name="60% - Accent6 2 5 2 3 2 2" xfId="13505" xr:uid="{00000000-0005-0000-0000-0000B3340000}"/>
    <cellStyle name="60% - Accent6 2 5 2 3 3" xfId="13506" xr:uid="{00000000-0005-0000-0000-0000B4340000}"/>
    <cellStyle name="60% - Accent6 2 5 2 3 4" xfId="13507" xr:uid="{00000000-0005-0000-0000-0000B5340000}"/>
    <cellStyle name="60% - Accent6 2 5 2 3_2011-12 data" xfId="13508" xr:uid="{00000000-0005-0000-0000-0000B6340000}"/>
    <cellStyle name="60% - Accent6 2 5 2 4" xfId="13509" xr:uid="{00000000-0005-0000-0000-0000B7340000}"/>
    <cellStyle name="60% - Accent6 2 5 2 4 2" xfId="13510" xr:uid="{00000000-0005-0000-0000-0000B8340000}"/>
    <cellStyle name="60% - Accent6 2 5 2 5" xfId="13511" xr:uid="{00000000-0005-0000-0000-0000B9340000}"/>
    <cellStyle name="60% - Accent6 2 5 2 6" xfId="13512" xr:uid="{00000000-0005-0000-0000-0000BA340000}"/>
    <cellStyle name="60% - Accent6 2 5 2_2011-12 data" xfId="13513" xr:uid="{00000000-0005-0000-0000-0000BB340000}"/>
    <cellStyle name="60% - Accent6 2 5 3" xfId="13514" xr:uid="{00000000-0005-0000-0000-0000BC340000}"/>
    <cellStyle name="60% - Accent6 2 5 3 2" xfId="13515" xr:uid="{00000000-0005-0000-0000-0000BD340000}"/>
    <cellStyle name="60% - Accent6 2 5 3 2 2" xfId="13516" xr:uid="{00000000-0005-0000-0000-0000BE340000}"/>
    <cellStyle name="60% - Accent6 2 5 3 3" xfId="13517" xr:uid="{00000000-0005-0000-0000-0000BF340000}"/>
    <cellStyle name="60% - Accent6 2 5 3 4" xfId="13518" xr:uid="{00000000-0005-0000-0000-0000C0340000}"/>
    <cellStyle name="60% - Accent6 2 5 3_2011-12 data" xfId="13519" xr:uid="{00000000-0005-0000-0000-0000C1340000}"/>
    <cellStyle name="60% - Accent6 2 5 4" xfId="13520" xr:uid="{00000000-0005-0000-0000-0000C2340000}"/>
    <cellStyle name="60% - Accent6 2 5 4 2" xfId="13521" xr:uid="{00000000-0005-0000-0000-0000C3340000}"/>
    <cellStyle name="60% - Accent6 2 5 5" xfId="13522" xr:uid="{00000000-0005-0000-0000-0000C4340000}"/>
    <cellStyle name="60% - Accent6 2 5 6" xfId="13523" xr:uid="{00000000-0005-0000-0000-0000C5340000}"/>
    <cellStyle name="60% - Accent6 2 5_2011-12 data" xfId="13524" xr:uid="{00000000-0005-0000-0000-0000C6340000}"/>
    <cellStyle name="60% - Accent6 2 6" xfId="13525" xr:uid="{00000000-0005-0000-0000-0000C7340000}"/>
    <cellStyle name="60% - Accent6 2 6 2" xfId="13526" xr:uid="{00000000-0005-0000-0000-0000C8340000}"/>
    <cellStyle name="60% - Accent6 2 6 2 2" xfId="13527" xr:uid="{00000000-0005-0000-0000-0000C9340000}"/>
    <cellStyle name="60% - Accent6 2 6 2 2 2" xfId="13528" xr:uid="{00000000-0005-0000-0000-0000CA340000}"/>
    <cellStyle name="60% - Accent6 2 6 2 3" xfId="13529" xr:uid="{00000000-0005-0000-0000-0000CB340000}"/>
    <cellStyle name="60% - Accent6 2 6 2 4" xfId="13530" xr:uid="{00000000-0005-0000-0000-0000CC340000}"/>
    <cellStyle name="60% - Accent6 2 6 3" xfId="13531" xr:uid="{00000000-0005-0000-0000-0000CD340000}"/>
    <cellStyle name="60% - Accent6 2 6 3 2" xfId="13532" xr:uid="{00000000-0005-0000-0000-0000CE340000}"/>
    <cellStyle name="60% - Accent6 2 6 3 2 2" xfId="13533" xr:uid="{00000000-0005-0000-0000-0000CF340000}"/>
    <cellStyle name="60% - Accent6 2 6 3 3" xfId="13534" xr:uid="{00000000-0005-0000-0000-0000D0340000}"/>
    <cellStyle name="60% - Accent6 2 6 3 4" xfId="13535" xr:uid="{00000000-0005-0000-0000-0000D1340000}"/>
    <cellStyle name="60% - Accent6 2 6 4" xfId="13536" xr:uid="{00000000-0005-0000-0000-0000D2340000}"/>
    <cellStyle name="60% - Accent6 2 6 4 2" xfId="13537" xr:uid="{00000000-0005-0000-0000-0000D3340000}"/>
    <cellStyle name="60% - Accent6 2 6 5" xfId="13538" xr:uid="{00000000-0005-0000-0000-0000D4340000}"/>
    <cellStyle name="60% - Accent6 2 6 6" xfId="13539" xr:uid="{00000000-0005-0000-0000-0000D5340000}"/>
    <cellStyle name="60% - Accent6 2 7" xfId="13540" xr:uid="{00000000-0005-0000-0000-0000D6340000}"/>
    <cellStyle name="60% - Accent6 2 7 2" xfId="13541" xr:uid="{00000000-0005-0000-0000-0000D7340000}"/>
    <cellStyle name="60% - Accent6 2 7 2 2" xfId="13542" xr:uid="{00000000-0005-0000-0000-0000D8340000}"/>
    <cellStyle name="60% - Accent6 2 7 3" xfId="13543" xr:uid="{00000000-0005-0000-0000-0000D9340000}"/>
    <cellStyle name="60% - Accent6 2 7 4" xfId="13544" xr:uid="{00000000-0005-0000-0000-0000DA340000}"/>
    <cellStyle name="60% - Accent6 2 8" xfId="13545" xr:uid="{00000000-0005-0000-0000-0000DB340000}"/>
    <cellStyle name="60% - Accent6 2 8 2" xfId="13546" xr:uid="{00000000-0005-0000-0000-0000DC340000}"/>
    <cellStyle name="60% - Accent6 2 9" xfId="13547" xr:uid="{00000000-0005-0000-0000-0000DD340000}"/>
    <cellStyle name="60% - Accent6 2 9 2" xfId="13548" xr:uid="{00000000-0005-0000-0000-0000DE340000}"/>
    <cellStyle name="60% - Accent6 20" xfId="13549" xr:uid="{00000000-0005-0000-0000-0000DF340000}"/>
    <cellStyle name="60% - Accent6 20 2" xfId="13550" xr:uid="{00000000-0005-0000-0000-0000E0340000}"/>
    <cellStyle name="60% - Accent6 20 2 2" xfId="13551" xr:uid="{00000000-0005-0000-0000-0000E1340000}"/>
    <cellStyle name="60% - Accent6 20 2 2 2" xfId="13552" xr:uid="{00000000-0005-0000-0000-0000E2340000}"/>
    <cellStyle name="60% - Accent6 20 2 2 2 2" xfId="13553" xr:uid="{00000000-0005-0000-0000-0000E3340000}"/>
    <cellStyle name="60% - Accent6 20 2 2 3" xfId="13554" xr:uid="{00000000-0005-0000-0000-0000E4340000}"/>
    <cellStyle name="60% - Accent6 20 2 2 4" xfId="13555" xr:uid="{00000000-0005-0000-0000-0000E5340000}"/>
    <cellStyle name="60% - Accent6 20 2 3" xfId="13556" xr:uid="{00000000-0005-0000-0000-0000E6340000}"/>
    <cellStyle name="60% - Accent6 20 2 3 2" xfId="13557" xr:uid="{00000000-0005-0000-0000-0000E7340000}"/>
    <cellStyle name="60% - Accent6 20 2 3 2 2" xfId="13558" xr:uid="{00000000-0005-0000-0000-0000E8340000}"/>
    <cellStyle name="60% - Accent6 20 2 3 3" xfId="13559" xr:uid="{00000000-0005-0000-0000-0000E9340000}"/>
    <cellStyle name="60% - Accent6 20 2 3 4" xfId="13560" xr:uid="{00000000-0005-0000-0000-0000EA340000}"/>
    <cellStyle name="60% - Accent6 20 2 4" xfId="13561" xr:uid="{00000000-0005-0000-0000-0000EB340000}"/>
    <cellStyle name="60% - Accent6 20 2 4 2" xfId="13562" xr:uid="{00000000-0005-0000-0000-0000EC340000}"/>
    <cellStyle name="60% - Accent6 20 2 5" xfId="13563" xr:uid="{00000000-0005-0000-0000-0000ED340000}"/>
    <cellStyle name="60% - Accent6 20 2 6" xfId="13564" xr:uid="{00000000-0005-0000-0000-0000EE340000}"/>
    <cellStyle name="60% - Accent6 20 3" xfId="13565" xr:uid="{00000000-0005-0000-0000-0000EF340000}"/>
    <cellStyle name="60% - Accent6 20 3 2" xfId="13566" xr:uid="{00000000-0005-0000-0000-0000F0340000}"/>
    <cellStyle name="60% - Accent6 20 3 2 2" xfId="13567" xr:uid="{00000000-0005-0000-0000-0000F1340000}"/>
    <cellStyle name="60% - Accent6 20 3 3" xfId="13568" xr:uid="{00000000-0005-0000-0000-0000F2340000}"/>
    <cellStyle name="60% - Accent6 20 3 4" xfId="13569" xr:uid="{00000000-0005-0000-0000-0000F3340000}"/>
    <cellStyle name="60% - Accent6 20 4" xfId="13570" xr:uid="{00000000-0005-0000-0000-0000F4340000}"/>
    <cellStyle name="60% - Accent6 20 4 2" xfId="13571" xr:uid="{00000000-0005-0000-0000-0000F5340000}"/>
    <cellStyle name="60% - Accent6 20 5" xfId="13572" xr:uid="{00000000-0005-0000-0000-0000F6340000}"/>
    <cellStyle name="60% - Accent6 20 6" xfId="13573" xr:uid="{00000000-0005-0000-0000-0000F7340000}"/>
    <cellStyle name="60% - Accent6 21" xfId="13574" xr:uid="{00000000-0005-0000-0000-0000F8340000}"/>
    <cellStyle name="60% - Accent6 21 2" xfId="13575" xr:uid="{00000000-0005-0000-0000-0000F9340000}"/>
    <cellStyle name="60% - Accent6 21 2 2" xfId="13576" xr:uid="{00000000-0005-0000-0000-0000FA340000}"/>
    <cellStyle name="60% - Accent6 21 2 2 2" xfId="13577" xr:uid="{00000000-0005-0000-0000-0000FB340000}"/>
    <cellStyle name="60% - Accent6 21 2 3" xfId="13578" xr:uid="{00000000-0005-0000-0000-0000FC340000}"/>
    <cellStyle name="60% - Accent6 21 2 4" xfId="13579" xr:uid="{00000000-0005-0000-0000-0000FD340000}"/>
    <cellStyle name="60% - Accent6 21 2_2011-12 data" xfId="13580" xr:uid="{00000000-0005-0000-0000-0000FE340000}"/>
    <cellStyle name="60% - Accent6 21 3" xfId="13581" xr:uid="{00000000-0005-0000-0000-0000FF340000}"/>
    <cellStyle name="60% - Accent6 21 3 2" xfId="13582" xr:uid="{00000000-0005-0000-0000-000000350000}"/>
    <cellStyle name="60% - Accent6 21 3 2 2" xfId="13583" xr:uid="{00000000-0005-0000-0000-000001350000}"/>
    <cellStyle name="60% - Accent6 21 3 3" xfId="13584" xr:uid="{00000000-0005-0000-0000-000002350000}"/>
    <cellStyle name="60% - Accent6 21 3 4" xfId="13585" xr:uid="{00000000-0005-0000-0000-000003350000}"/>
    <cellStyle name="60% - Accent6 21 3_2011-12 data" xfId="13586" xr:uid="{00000000-0005-0000-0000-000004350000}"/>
    <cellStyle name="60% - Accent6 21 4" xfId="13587" xr:uid="{00000000-0005-0000-0000-000005350000}"/>
    <cellStyle name="60% - Accent6 21 4 2" xfId="13588" xr:uid="{00000000-0005-0000-0000-000006350000}"/>
    <cellStyle name="60% - Accent6 21 5" xfId="13589" xr:uid="{00000000-0005-0000-0000-000007350000}"/>
    <cellStyle name="60% - Accent6 21 6" xfId="13590" xr:uid="{00000000-0005-0000-0000-000008350000}"/>
    <cellStyle name="60% - Accent6 21_2011-12 data" xfId="13591" xr:uid="{00000000-0005-0000-0000-000009350000}"/>
    <cellStyle name="60% - Accent6 22" xfId="13592" xr:uid="{00000000-0005-0000-0000-00000A350000}"/>
    <cellStyle name="60% - Accent6 22 2" xfId="13593" xr:uid="{00000000-0005-0000-0000-00000B350000}"/>
    <cellStyle name="60% - Accent6 22 2 2" xfId="13594" xr:uid="{00000000-0005-0000-0000-00000C350000}"/>
    <cellStyle name="60% - Accent6 22 3" xfId="13595" xr:uid="{00000000-0005-0000-0000-00000D350000}"/>
    <cellStyle name="60% - Accent6 22 4" xfId="13596" xr:uid="{00000000-0005-0000-0000-00000E350000}"/>
    <cellStyle name="60% - Accent6 22_2011-12 data" xfId="13597" xr:uid="{00000000-0005-0000-0000-00000F350000}"/>
    <cellStyle name="60% - Accent6 23" xfId="13598" xr:uid="{00000000-0005-0000-0000-000010350000}"/>
    <cellStyle name="60% - Accent6 23 2" xfId="13599" xr:uid="{00000000-0005-0000-0000-000011350000}"/>
    <cellStyle name="60% - Accent6 23 2 2" xfId="13600" xr:uid="{00000000-0005-0000-0000-000012350000}"/>
    <cellStyle name="60% - Accent6 23 3" xfId="13601" xr:uid="{00000000-0005-0000-0000-000013350000}"/>
    <cellStyle name="60% - Accent6 23 4" xfId="13602" xr:uid="{00000000-0005-0000-0000-000014350000}"/>
    <cellStyle name="60% - Accent6 23_2011-12 data" xfId="13603" xr:uid="{00000000-0005-0000-0000-000015350000}"/>
    <cellStyle name="60% - Accent6 24" xfId="13604" xr:uid="{00000000-0005-0000-0000-000016350000}"/>
    <cellStyle name="60% - Accent6 24 2" xfId="13605" xr:uid="{00000000-0005-0000-0000-000017350000}"/>
    <cellStyle name="60% - Accent6 24 2 2" xfId="13606" xr:uid="{00000000-0005-0000-0000-000018350000}"/>
    <cellStyle name="60% - Accent6 24 3" xfId="13607" xr:uid="{00000000-0005-0000-0000-000019350000}"/>
    <cellStyle name="60% - Accent6 24 3 2" xfId="13608" xr:uid="{00000000-0005-0000-0000-00001A350000}"/>
    <cellStyle name="60% - Accent6 24 4" xfId="13609" xr:uid="{00000000-0005-0000-0000-00001B350000}"/>
    <cellStyle name="60% - Accent6 24 5" xfId="13610" xr:uid="{00000000-0005-0000-0000-00001C350000}"/>
    <cellStyle name="60% - Accent6 24_2011-12 data" xfId="13611" xr:uid="{00000000-0005-0000-0000-00001D350000}"/>
    <cellStyle name="60% - Accent6 25" xfId="13612" xr:uid="{00000000-0005-0000-0000-00001E350000}"/>
    <cellStyle name="60% - Accent6 25 2" xfId="13613" xr:uid="{00000000-0005-0000-0000-00001F350000}"/>
    <cellStyle name="60% - Accent6 25 2 2" xfId="13614" xr:uid="{00000000-0005-0000-0000-000020350000}"/>
    <cellStyle name="60% - Accent6 25 3" xfId="13615" xr:uid="{00000000-0005-0000-0000-000021350000}"/>
    <cellStyle name="60% - Accent6 25 3 2" xfId="13616" xr:uid="{00000000-0005-0000-0000-000022350000}"/>
    <cellStyle name="60% - Accent6 25 4" xfId="13617" xr:uid="{00000000-0005-0000-0000-000023350000}"/>
    <cellStyle name="60% - Accent6 25 5" xfId="13618" xr:uid="{00000000-0005-0000-0000-000024350000}"/>
    <cellStyle name="60% - Accent6 26" xfId="13619" xr:uid="{00000000-0005-0000-0000-000025350000}"/>
    <cellStyle name="60% - Accent6 26 2" xfId="13620" xr:uid="{00000000-0005-0000-0000-000026350000}"/>
    <cellStyle name="60% - Accent6 27" xfId="13621" xr:uid="{00000000-0005-0000-0000-000027350000}"/>
    <cellStyle name="60% - Accent6 27 2" xfId="13622" xr:uid="{00000000-0005-0000-0000-000028350000}"/>
    <cellStyle name="60% - Accent6 28" xfId="13623" xr:uid="{00000000-0005-0000-0000-000029350000}"/>
    <cellStyle name="60% - Accent6 28 2" xfId="13624" xr:uid="{00000000-0005-0000-0000-00002A350000}"/>
    <cellStyle name="60% - Accent6 29" xfId="13625" xr:uid="{00000000-0005-0000-0000-00002B350000}"/>
    <cellStyle name="60% - Accent6 29 2" xfId="13626" xr:uid="{00000000-0005-0000-0000-00002C350000}"/>
    <cellStyle name="60% - Accent6 3" xfId="13627" xr:uid="{00000000-0005-0000-0000-00002D350000}"/>
    <cellStyle name="60% - Accent6 3 2" xfId="13628" xr:uid="{00000000-0005-0000-0000-00002E350000}"/>
    <cellStyle name="60% - Accent6 3 2 2" xfId="13629" xr:uid="{00000000-0005-0000-0000-00002F350000}"/>
    <cellStyle name="60% - Accent6 3 2 2 2" xfId="13630" xr:uid="{00000000-0005-0000-0000-000030350000}"/>
    <cellStyle name="60% - Accent6 3 2 2 2 2" xfId="13631" xr:uid="{00000000-0005-0000-0000-000031350000}"/>
    <cellStyle name="60% - Accent6 3 2 2 3" xfId="13632" xr:uid="{00000000-0005-0000-0000-000032350000}"/>
    <cellStyle name="60% - Accent6 3 2 2 4" xfId="13633" xr:uid="{00000000-0005-0000-0000-000033350000}"/>
    <cellStyle name="60% - Accent6 3 2 2_2011-12 data" xfId="13634" xr:uid="{00000000-0005-0000-0000-000034350000}"/>
    <cellStyle name="60% - Accent6 3 2 3" xfId="13635" xr:uid="{00000000-0005-0000-0000-000035350000}"/>
    <cellStyle name="60% - Accent6 3 2 3 2" xfId="13636" xr:uid="{00000000-0005-0000-0000-000036350000}"/>
    <cellStyle name="60% - Accent6 3 2 3 2 2" xfId="13637" xr:uid="{00000000-0005-0000-0000-000037350000}"/>
    <cellStyle name="60% - Accent6 3 2 3 3" xfId="13638" xr:uid="{00000000-0005-0000-0000-000038350000}"/>
    <cellStyle name="60% - Accent6 3 2 3 4" xfId="13639" xr:uid="{00000000-0005-0000-0000-000039350000}"/>
    <cellStyle name="60% - Accent6 3 2 3_2011-12 data" xfId="13640" xr:uid="{00000000-0005-0000-0000-00003A350000}"/>
    <cellStyle name="60% - Accent6 3 2 4" xfId="13641" xr:uid="{00000000-0005-0000-0000-00003B350000}"/>
    <cellStyle name="60% - Accent6 3 2 4 2" xfId="13642" xr:uid="{00000000-0005-0000-0000-00003C350000}"/>
    <cellStyle name="60% - Accent6 3 2 5" xfId="13643" xr:uid="{00000000-0005-0000-0000-00003D350000}"/>
    <cellStyle name="60% - Accent6 3 2 6" xfId="13644" xr:uid="{00000000-0005-0000-0000-00003E350000}"/>
    <cellStyle name="60% - Accent6 3 2_2011-12 data" xfId="13645" xr:uid="{00000000-0005-0000-0000-00003F350000}"/>
    <cellStyle name="60% - Accent6 3 3" xfId="13646" xr:uid="{00000000-0005-0000-0000-000040350000}"/>
    <cellStyle name="60% - Accent6 3 3 2" xfId="13647" xr:uid="{00000000-0005-0000-0000-000041350000}"/>
    <cellStyle name="60% - Accent6 3 3 2 2" xfId="13648" xr:uid="{00000000-0005-0000-0000-000042350000}"/>
    <cellStyle name="60% - Accent6 3 3 3" xfId="13649" xr:uid="{00000000-0005-0000-0000-000043350000}"/>
    <cellStyle name="60% - Accent6 3 3 4" xfId="13650" xr:uid="{00000000-0005-0000-0000-000044350000}"/>
    <cellStyle name="60% - Accent6 3 3_2011-12 data" xfId="13651" xr:uid="{00000000-0005-0000-0000-000045350000}"/>
    <cellStyle name="60% - Accent6 3 4" xfId="13652" xr:uid="{00000000-0005-0000-0000-000046350000}"/>
    <cellStyle name="60% - Accent6 3 4 2" xfId="13653" xr:uid="{00000000-0005-0000-0000-000047350000}"/>
    <cellStyle name="60% - Accent6 3 5" xfId="13654" xr:uid="{00000000-0005-0000-0000-000048350000}"/>
    <cellStyle name="60% - Accent6 3 6" xfId="13655" xr:uid="{00000000-0005-0000-0000-000049350000}"/>
    <cellStyle name="60% - Accent6 3_2011-12 data" xfId="13656" xr:uid="{00000000-0005-0000-0000-00004A350000}"/>
    <cellStyle name="60% - Accent6 30" xfId="13657" xr:uid="{00000000-0005-0000-0000-00004B350000}"/>
    <cellStyle name="60% - Accent6 30 2" xfId="13658" xr:uid="{00000000-0005-0000-0000-00004C350000}"/>
    <cellStyle name="60% - Accent6 31" xfId="13659" xr:uid="{00000000-0005-0000-0000-00004D350000}"/>
    <cellStyle name="60% - Accent6 31 2" xfId="13660" xr:uid="{00000000-0005-0000-0000-00004E350000}"/>
    <cellStyle name="60% - Accent6 32" xfId="13661" xr:uid="{00000000-0005-0000-0000-00004F350000}"/>
    <cellStyle name="60% - Accent6 32 2" xfId="13662" xr:uid="{00000000-0005-0000-0000-000050350000}"/>
    <cellStyle name="60% - Accent6 33" xfId="13663" xr:uid="{00000000-0005-0000-0000-000051350000}"/>
    <cellStyle name="60% - Accent6 33 2" xfId="13664" xr:uid="{00000000-0005-0000-0000-000052350000}"/>
    <cellStyle name="60% - Accent6 34" xfId="13665" xr:uid="{00000000-0005-0000-0000-000053350000}"/>
    <cellStyle name="60% - Accent6 34 2" xfId="13666" xr:uid="{00000000-0005-0000-0000-000054350000}"/>
    <cellStyle name="60% - Accent6 35" xfId="13667" xr:uid="{00000000-0005-0000-0000-000055350000}"/>
    <cellStyle name="60% - Accent6 36" xfId="13668" xr:uid="{00000000-0005-0000-0000-000056350000}"/>
    <cellStyle name="60% - Accent6 37" xfId="13669" xr:uid="{00000000-0005-0000-0000-000057350000}"/>
    <cellStyle name="60% - Accent6 37 2" xfId="13670" xr:uid="{00000000-0005-0000-0000-000058350000}"/>
    <cellStyle name="60% - Accent6 38" xfId="13671" xr:uid="{00000000-0005-0000-0000-000059350000}"/>
    <cellStyle name="60% - Accent6 39" xfId="13672" xr:uid="{00000000-0005-0000-0000-00005A350000}"/>
    <cellStyle name="60% - Accent6 4" xfId="13673" xr:uid="{00000000-0005-0000-0000-00005B350000}"/>
    <cellStyle name="60% - Accent6 4 2" xfId="13674" xr:uid="{00000000-0005-0000-0000-00005C350000}"/>
    <cellStyle name="60% - Accent6 4 2 2" xfId="13675" xr:uid="{00000000-0005-0000-0000-00005D350000}"/>
    <cellStyle name="60% - Accent6 4 2 2 2" xfId="13676" xr:uid="{00000000-0005-0000-0000-00005E350000}"/>
    <cellStyle name="60% - Accent6 4 2 2 2 2" xfId="13677" xr:uid="{00000000-0005-0000-0000-00005F350000}"/>
    <cellStyle name="60% - Accent6 4 2 2 3" xfId="13678" xr:uid="{00000000-0005-0000-0000-000060350000}"/>
    <cellStyle name="60% - Accent6 4 2 2 4" xfId="13679" xr:uid="{00000000-0005-0000-0000-000061350000}"/>
    <cellStyle name="60% - Accent6 4 2 2_2011-12 data" xfId="13680" xr:uid="{00000000-0005-0000-0000-000062350000}"/>
    <cellStyle name="60% - Accent6 4 2 3" xfId="13681" xr:uid="{00000000-0005-0000-0000-000063350000}"/>
    <cellStyle name="60% - Accent6 4 2 3 2" xfId="13682" xr:uid="{00000000-0005-0000-0000-000064350000}"/>
    <cellStyle name="60% - Accent6 4 2 3 2 2" xfId="13683" xr:uid="{00000000-0005-0000-0000-000065350000}"/>
    <cellStyle name="60% - Accent6 4 2 3 3" xfId="13684" xr:uid="{00000000-0005-0000-0000-000066350000}"/>
    <cellStyle name="60% - Accent6 4 2 3 4" xfId="13685" xr:uid="{00000000-0005-0000-0000-000067350000}"/>
    <cellStyle name="60% - Accent6 4 2 3_2011-12 data" xfId="13686" xr:uid="{00000000-0005-0000-0000-000068350000}"/>
    <cellStyle name="60% - Accent6 4 2 4" xfId="13687" xr:uid="{00000000-0005-0000-0000-000069350000}"/>
    <cellStyle name="60% - Accent6 4 2 4 2" xfId="13688" xr:uid="{00000000-0005-0000-0000-00006A350000}"/>
    <cellStyle name="60% - Accent6 4 2 5" xfId="13689" xr:uid="{00000000-0005-0000-0000-00006B350000}"/>
    <cellStyle name="60% - Accent6 4 2 6" xfId="13690" xr:uid="{00000000-0005-0000-0000-00006C350000}"/>
    <cellStyle name="60% - Accent6 4 2_2011-12 data" xfId="13691" xr:uid="{00000000-0005-0000-0000-00006D350000}"/>
    <cellStyle name="60% - Accent6 4 3" xfId="13692" xr:uid="{00000000-0005-0000-0000-00006E350000}"/>
    <cellStyle name="60% - Accent6 4 3 2" xfId="13693" xr:uid="{00000000-0005-0000-0000-00006F350000}"/>
    <cellStyle name="60% - Accent6 4 3 2 2" xfId="13694" xr:uid="{00000000-0005-0000-0000-000070350000}"/>
    <cellStyle name="60% - Accent6 4 3 3" xfId="13695" xr:uid="{00000000-0005-0000-0000-000071350000}"/>
    <cellStyle name="60% - Accent6 4 3 4" xfId="13696" xr:uid="{00000000-0005-0000-0000-000072350000}"/>
    <cellStyle name="60% - Accent6 4 3_2011-12 data" xfId="13697" xr:uid="{00000000-0005-0000-0000-000073350000}"/>
    <cellStyle name="60% - Accent6 4 4" xfId="13698" xr:uid="{00000000-0005-0000-0000-000074350000}"/>
    <cellStyle name="60% - Accent6 4 4 2" xfId="13699" xr:uid="{00000000-0005-0000-0000-000075350000}"/>
    <cellStyle name="60% - Accent6 4 5" xfId="13700" xr:uid="{00000000-0005-0000-0000-000076350000}"/>
    <cellStyle name="60% - Accent6 4 6" xfId="13701" xr:uid="{00000000-0005-0000-0000-000077350000}"/>
    <cellStyle name="60% - Accent6 4_2011-12 data" xfId="13702" xr:uid="{00000000-0005-0000-0000-000078350000}"/>
    <cellStyle name="60% - Accent6 40" xfId="13703" xr:uid="{00000000-0005-0000-0000-000079350000}"/>
    <cellStyle name="60% - Accent6 41" xfId="13704" xr:uid="{00000000-0005-0000-0000-00007A350000}"/>
    <cellStyle name="60% - Accent6 42" xfId="13705" xr:uid="{00000000-0005-0000-0000-00007B350000}"/>
    <cellStyle name="60% - Accent6 43" xfId="13706" xr:uid="{00000000-0005-0000-0000-00007C350000}"/>
    <cellStyle name="60% - Accent6 44" xfId="13707" xr:uid="{00000000-0005-0000-0000-00007D350000}"/>
    <cellStyle name="60% - Accent6 45" xfId="13708" xr:uid="{00000000-0005-0000-0000-00007E350000}"/>
    <cellStyle name="60% - Accent6 46" xfId="13709" xr:uid="{00000000-0005-0000-0000-00007F350000}"/>
    <cellStyle name="60% - Accent6 47" xfId="13710" xr:uid="{00000000-0005-0000-0000-000080350000}"/>
    <cellStyle name="60% - Accent6 48" xfId="13711" xr:uid="{00000000-0005-0000-0000-000081350000}"/>
    <cellStyle name="60% - Accent6 49" xfId="13712" xr:uid="{00000000-0005-0000-0000-000082350000}"/>
    <cellStyle name="60% - Accent6 5" xfId="13713" xr:uid="{00000000-0005-0000-0000-000083350000}"/>
    <cellStyle name="60% - Accent6 5 2" xfId="13714" xr:uid="{00000000-0005-0000-0000-000084350000}"/>
    <cellStyle name="60% - Accent6 5 2 2" xfId="13715" xr:uid="{00000000-0005-0000-0000-000085350000}"/>
    <cellStyle name="60% - Accent6 5 2 2 2" xfId="13716" xr:uid="{00000000-0005-0000-0000-000086350000}"/>
    <cellStyle name="60% - Accent6 5 2 2 2 2" xfId="13717" xr:uid="{00000000-0005-0000-0000-000087350000}"/>
    <cellStyle name="60% - Accent6 5 2 2 3" xfId="13718" xr:uid="{00000000-0005-0000-0000-000088350000}"/>
    <cellStyle name="60% - Accent6 5 2 2 4" xfId="13719" xr:uid="{00000000-0005-0000-0000-000089350000}"/>
    <cellStyle name="60% - Accent6 5 2 2_2011-12 data" xfId="13720" xr:uid="{00000000-0005-0000-0000-00008A350000}"/>
    <cellStyle name="60% - Accent6 5 2 3" xfId="13721" xr:uid="{00000000-0005-0000-0000-00008B350000}"/>
    <cellStyle name="60% - Accent6 5 2 3 2" xfId="13722" xr:uid="{00000000-0005-0000-0000-00008C350000}"/>
    <cellStyle name="60% - Accent6 5 2 3 2 2" xfId="13723" xr:uid="{00000000-0005-0000-0000-00008D350000}"/>
    <cellStyle name="60% - Accent6 5 2 3 3" xfId="13724" xr:uid="{00000000-0005-0000-0000-00008E350000}"/>
    <cellStyle name="60% - Accent6 5 2 3 4" xfId="13725" xr:uid="{00000000-0005-0000-0000-00008F350000}"/>
    <cellStyle name="60% - Accent6 5 2 3_2011-12 data" xfId="13726" xr:uid="{00000000-0005-0000-0000-000090350000}"/>
    <cellStyle name="60% - Accent6 5 2 4" xfId="13727" xr:uid="{00000000-0005-0000-0000-000091350000}"/>
    <cellStyle name="60% - Accent6 5 2 4 2" xfId="13728" xr:uid="{00000000-0005-0000-0000-000092350000}"/>
    <cellStyle name="60% - Accent6 5 2 5" xfId="13729" xr:uid="{00000000-0005-0000-0000-000093350000}"/>
    <cellStyle name="60% - Accent6 5 2 6" xfId="13730" xr:uid="{00000000-0005-0000-0000-000094350000}"/>
    <cellStyle name="60% - Accent6 5 2_2011-12 data" xfId="13731" xr:uid="{00000000-0005-0000-0000-000095350000}"/>
    <cellStyle name="60% - Accent6 5 3" xfId="13732" xr:uid="{00000000-0005-0000-0000-000096350000}"/>
    <cellStyle name="60% - Accent6 5 3 2" xfId="13733" xr:uid="{00000000-0005-0000-0000-000097350000}"/>
    <cellStyle name="60% - Accent6 5 3 2 2" xfId="13734" xr:uid="{00000000-0005-0000-0000-000098350000}"/>
    <cellStyle name="60% - Accent6 5 3 3" xfId="13735" xr:uid="{00000000-0005-0000-0000-000099350000}"/>
    <cellStyle name="60% - Accent6 5 3 4" xfId="13736" xr:uid="{00000000-0005-0000-0000-00009A350000}"/>
    <cellStyle name="60% - Accent6 5 3_2011-12 data" xfId="13737" xr:uid="{00000000-0005-0000-0000-00009B350000}"/>
    <cellStyle name="60% - Accent6 5 4" xfId="13738" xr:uid="{00000000-0005-0000-0000-00009C350000}"/>
    <cellStyle name="60% - Accent6 5 4 2" xfId="13739" xr:uid="{00000000-0005-0000-0000-00009D350000}"/>
    <cellStyle name="60% - Accent6 5 5" xfId="13740" xr:uid="{00000000-0005-0000-0000-00009E350000}"/>
    <cellStyle name="60% - Accent6 5 6" xfId="13741" xr:uid="{00000000-0005-0000-0000-00009F350000}"/>
    <cellStyle name="60% - Accent6 5_2011-12 data" xfId="13742" xr:uid="{00000000-0005-0000-0000-0000A0350000}"/>
    <cellStyle name="60% - Accent6 50" xfId="13743" xr:uid="{00000000-0005-0000-0000-0000A1350000}"/>
    <cellStyle name="60% - Accent6 51" xfId="13744" xr:uid="{00000000-0005-0000-0000-0000A2350000}"/>
    <cellStyle name="60% - Accent6 52" xfId="13745" xr:uid="{00000000-0005-0000-0000-0000A3350000}"/>
    <cellStyle name="60% - Accent6 53" xfId="13746" xr:uid="{00000000-0005-0000-0000-0000A4350000}"/>
    <cellStyle name="60% - Accent6 54" xfId="13747" xr:uid="{00000000-0005-0000-0000-0000A5350000}"/>
    <cellStyle name="60% - Accent6 55" xfId="13748" xr:uid="{00000000-0005-0000-0000-0000A6350000}"/>
    <cellStyle name="60% - Accent6 56" xfId="13749" xr:uid="{00000000-0005-0000-0000-0000A7350000}"/>
    <cellStyle name="60% - Accent6 57" xfId="13750" xr:uid="{00000000-0005-0000-0000-0000A8350000}"/>
    <cellStyle name="60% - Accent6 58" xfId="13751" xr:uid="{00000000-0005-0000-0000-0000A9350000}"/>
    <cellStyle name="60% - Accent6 59" xfId="13752" xr:uid="{00000000-0005-0000-0000-0000AA350000}"/>
    <cellStyle name="60% - Accent6 6" xfId="13753" xr:uid="{00000000-0005-0000-0000-0000AB350000}"/>
    <cellStyle name="60% - Accent6 6 2" xfId="13754" xr:uid="{00000000-0005-0000-0000-0000AC350000}"/>
    <cellStyle name="60% - Accent6 6 2 2" xfId="13755" xr:uid="{00000000-0005-0000-0000-0000AD350000}"/>
    <cellStyle name="60% - Accent6 6 2 2 2" xfId="13756" xr:uid="{00000000-0005-0000-0000-0000AE350000}"/>
    <cellStyle name="60% - Accent6 6 2 2 2 2" xfId="13757" xr:uid="{00000000-0005-0000-0000-0000AF350000}"/>
    <cellStyle name="60% - Accent6 6 2 2 3" xfId="13758" xr:uid="{00000000-0005-0000-0000-0000B0350000}"/>
    <cellStyle name="60% - Accent6 6 2 2 4" xfId="13759" xr:uid="{00000000-0005-0000-0000-0000B1350000}"/>
    <cellStyle name="60% - Accent6 6 2 2_2011-12 data" xfId="13760" xr:uid="{00000000-0005-0000-0000-0000B2350000}"/>
    <cellStyle name="60% - Accent6 6 2 3" xfId="13761" xr:uid="{00000000-0005-0000-0000-0000B3350000}"/>
    <cellStyle name="60% - Accent6 6 2 3 2" xfId="13762" xr:uid="{00000000-0005-0000-0000-0000B4350000}"/>
    <cellStyle name="60% - Accent6 6 2 3 2 2" xfId="13763" xr:uid="{00000000-0005-0000-0000-0000B5350000}"/>
    <cellStyle name="60% - Accent6 6 2 3 3" xfId="13764" xr:uid="{00000000-0005-0000-0000-0000B6350000}"/>
    <cellStyle name="60% - Accent6 6 2 3 4" xfId="13765" xr:uid="{00000000-0005-0000-0000-0000B7350000}"/>
    <cellStyle name="60% - Accent6 6 2 3_2011-12 data" xfId="13766" xr:uid="{00000000-0005-0000-0000-0000B8350000}"/>
    <cellStyle name="60% - Accent6 6 2 4" xfId="13767" xr:uid="{00000000-0005-0000-0000-0000B9350000}"/>
    <cellStyle name="60% - Accent6 6 2 4 2" xfId="13768" xr:uid="{00000000-0005-0000-0000-0000BA350000}"/>
    <cellStyle name="60% - Accent6 6 2 5" xfId="13769" xr:uid="{00000000-0005-0000-0000-0000BB350000}"/>
    <cellStyle name="60% - Accent6 6 2 6" xfId="13770" xr:uid="{00000000-0005-0000-0000-0000BC350000}"/>
    <cellStyle name="60% - Accent6 6 2_2011-12 data" xfId="13771" xr:uid="{00000000-0005-0000-0000-0000BD350000}"/>
    <cellStyle name="60% - Accent6 6 3" xfId="13772" xr:uid="{00000000-0005-0000-0000-0000BE350000}"/>
    <cellStyle name="60% - Accent6 6 3 2" xfId="13773" xr:uid="{00000000-0005-0000-0000-0000BF350000}"/>
    <cellStyle name="60% - Accent6 6 3 2 2" xfId="13774" xr:uid="{00000000-0005-0000-0000-0000C0350000}"/>
    <cellStyle name="60% - Accent6 6 3 3" xfId="13775" xr:uid="{00000000-0005-0000-0000-0000C1350000}"/>
    <cellStyle name="60% - Accent6 6 3 4" xfId="13776" xr:uid="{00000000-0005-0000-0000-0000C2350000}"/>
    <cellStyle name="60% - Accent6 6 3_2011-12 data" xfId="13777" xr:uid="{00000000-0005-0000-0000-0000C3350000}"/>
    <cellStyle name="60% - Accent6 6 4" xfId="13778" xr:uid="{00000000-0005-0000-0000-0000C4350000}"/>
    <cellStyle name="60% - Accent6 6 4 2" xfId="13779" xr:uid="{00000000-0005-0000-0000-0000C5350000}"/>
    <cellStyle name="60% - Accent6 6 5" xfId="13780" xr:uid="{00000000-0005-0000-0000-0000C6350000}"/>
    <cellStyle name="60% - Accent6 6 6" xfId="13781" xr:uid="{00000000-0005-0000-0000-0000C7350000}"/>
    <cellStyle name="60% - Accent6 6_2011-12 data" xfId="13782" xr:uid="{00000000-0005-0000-0000-0000C8350000}"/>
    <cellStyle name="60% - Accent6 60" xfId="13783" xr:uid="{00000000-0005-0000-0000-0000C9350000}"/>
    <cellStyle name="60% - Accent6 61" xfId="13784" xr:uid="{00000000-0005-0000-0000-0000CA350000}"/>
    <cellStyle name="60% - Accent6 62" xfId="13785" xr:uid="{00000000-0005-0000-0000-0000CB350000}"/>
    <cellStyle name="60% - Accent6 63" xfId="13786" xr:uid="{00000000-0005-0000-0000-0000CC350000}"/>
    <cellStyle name="60% - Accent6 64" xfId="13787" xr:uid="{00000000-0005-0000-0000-0000CD350000}"/>
    <cellStyle name="60% - Accent6 65" xfId="13788" xr:uid="{00000000-0005-0000-0000-0000CE350000}"/>
    <cellStyle name="60% - Accent6 66" xfId="13789" xr:uid="{00000000-0005-0000-0000-0000CF350000}"/>
    <cellStyle name="60% - Accent6 67" xfId="13790" xr:uid="{00000000-0005-0000-0000-0000D0350000}"/>
    <cellStyle name="60% - Accent6 68" xfId="13791" xr:uid="{00000000-0005-0000-0000-0000D1350000}"/>
    <cellStyle name="60% - Accent6 69" xfId="13792" xr:uid="{00000000-0005-0000-0000-0000D2350000}"/>
    <cellStyle name="60% - Accent6 7" xfId="13793" xr:uid="{00000000-0005-0000-0000-0000D3350000}"/>
    <cellStyle name="60% - Accent6 7 2" xfId="13794" xr:uid="{00000000-0005-0000-0000-0000D4350000}"/>
    <cellStyle name="60% - Accent6 7 2 2" xfId="13795" xr:uid="{00000000-0005-0000-0000-0000D5350000}"/>
    <cellStyle name="60% - Accent6 7 2 2 2" xfId="13796" xr:uid="{00000000-0005-0000-0000-0000D6350000}"/>
    <cellStyle name="60% - Accent6 7 2 2 2 2" xfId="13797" xr:uid="{00000000-0005-0000-0000-0000D7350000}"/>
    <cellStyle name="60% - Accent6 7 2 2 3" xfId="13798" xr:uid="{00000000-0005-0000-0000-0000D8350000}"/>
    <cellStyle name="60% - Accent6 7 2 2 4" xfId="13799" xr:uid="{00000000-0005-0000-0000-0000D9350000}"/>
    <cellStyle name="60% - Accent6 7 2 3" xfId="13800" xr:uid="{00000000-0005-0000-0000-0000DA350000}"/>
    <cellStyle name="60% - Accent6 7 2 3 2" xfId="13801" xr:uid="{00000000-0005-0000-0000-0000DB350000}"/>
    <cellStyle name="60% - Accent6 7 2 3 2 2" xfId="13802" xr:uid="{00000000-0005-0000-0000-0000DC350000}"/>
    <cellStyle name="60% - Accent6 7 2 3 3" xfId="13803" xr:uid="{00000000-0005-0000-0000-0000DD350000}"/>
    <cellStyle name="60% - Accent6 7 2 3 4" xfId="13804" xr:uid="{00000000-0005-0000-0000-0000DE350000}"/>
    <cellStyle name="60% - Accent6 7 2 4" xfId="13805" xr:uid="{00000000-0005-0000-0000-0000DF350000}"/>
    <cellStyle name="60% - Accent6 7 2 4 2" xfId="13806" xr:uid="{00000000-0005-0000-0000-0000E0350000}"/>
    <cellStyle name="60% - Accent6 7 2 5" xfId="13807" xr:uid="{00000000-0005-0000-0000-0000E1350000}"/>
    <cellStyle name="60% - Accent6 7 2 6" xfId="13808" xr:uid="{00000000-0005-0000-0000-0000E2350000}"/>
    <cellStyle name="60% - Accent6 7 3" xfId="13809" xr:uid="{00000000-0005-0000-0000-0000E3350000}"/>
    <cellStyle name="60% - Accent6 7 3 2" xfId="13810" xr:uid="{00000000-0005-0000-0000-0000E4350000}"/>
    <cellStyle name="60% - Accent6 7 3 2 2" xfId="13811" xr:uid="{00000000-0005-0000-0000-0000E5350000}"/>
    <cellStyle name="60% - Accent6 7 3 3" xfId="13812" xr:uid="{00000000-0005-0000-0000-0000E6350000}"/>
    <cellStyle name="60% - Accent6 7 3 4" xfId="13813" xr:uid="{00000000-0005-0000-0000-0000E7350000}"/>
    <cellStyle name="60% - Accent6 7 4" xfId="13814" xr:uid="{00000000-0005-0000-0000-0000E8350000}"/>
    <cellStyle name="60% - Accent6 7 4 2" xfId="13815" xr:uid="{00000000-0005-0000-0000-0000E9350000}"/>
    <cellStyle name="60% - Accent6 7 5" xfId="13816" xr:uid="{00000000-0005-0000-0000-0000EA350000}"/>
    <cellStyle name="60% - Accent6 7 6" xfId="13817" xr:uid="{00000000-0005-0000-0000-0000EB350000}"/>
    <cellStyle name="60% - Accent6 70" xfId="13818" xr:uid="{00000000-0005-0000-0000-0000EC350000}"/>
    <cellStyle name="60% - Accent6 71" xfId="13819" xr:uid="{00000000-0005-0000-0000-0000ED350000}"/>
    <cellStyle name="60% - Accent6 72" xfId="13820" xr:uid="{00000000-0005-0000-0000-0000EE350000}"/>
    <cellStyle name="60% - Accent6 73" xfId="13821" xr:uid="{00000000-0005-0000-0000-0000EF350000}"/>
    <cellStyle name="60% - Accent6 74" xfId="13822" xr:uid="{00000000-0005-0000-0000-0000F0350000}"/>
    <cellStyle name="60% - Accent6 75" xfId="13823" xr:uid="{00000000-0005-0000-0000-0000F1350000}"/>
    <cellStyle name="60% - Accent6 76" xfId="13824" xr:uid="{00000000-0005-0000-0000-0000F2350000}"/>
    <cellStyle name="60% - Accent6 77" xfId="13825" xr:uid="{00000000-0005-0000-0000-0000F3350000}"/>
    <cellStyle name="60% - Accent6 78" xfId="13826" xr:uid="{00000000-0005-0000-0000-0000F4350000}"/>
    <cellStyle name="60% - Accent6 79" xfId="13827" xr:uid="{00000000-0005-0000-0000-0000F5350000}"/>
    <cellStyle name="60% - Accent6 8" xfId="13828" xr:uid="{00000000-0005-0000-0000-0000F6350000}"/>
    <cellStyle name="60% - Accent6 8 2" xfId="13829" xr:uid="{00000000-0005-0000-0000-0000F7350000}"/>
    <cellStyle name="60% - Accent6 8 2 2" xfId="13830" xr:uid="{00000000-0005-0000-0000-0000F8350000}"/>
    <cellStyle name="60% - Accent6 8 2 2 2" xfId="13831" xr:uid="{00000000-0005-0000-0000-0000F9350000}"/>
    <cellStyle name="60% - Accent6 8 2 2 2 2" xfId="13832" xr:uid="{00000000-0005-0000-0000-0000FA350000}"/>
    <cellStyle name="60% - Accent6 8 2 2 3" xfId="13833" xr:uid="{00000000-0005-0000-0000-0000FB350000}"/>
    <cellStyle name="60% - Accent6 8 2 2 4" xfId="13834" xr:uid="{00000000-0005-0000-0000-0000FC350000}"/>
    <cellStyle name="60% - Accent6 8 2 3" xfId="13835" xr:uid="{00000000-0005-0000-0000-0000FD350000}"/>
    <cellStyle name="60% - Accent6 8 2 3 2" xfId="13836" xr:uid="{00000000-0005-0000-0000-0000FE350000}"/>
    <cellStyle name="60% - Accent6 8 2 3 2 2" xfId="13837" xr:uid="{00000000-0005-0000-0000-0000FF350000}"/>
    <cellStyle name="60% - Accent6 8 2 3 3" xfId="13838" xr:uid="{00000000-0005-0000-0000-000000360000}"/>
    <cellStyle name="60% - Accent6 8 2 3 4" xfId="13839" xr:uid="{00000000-0005-0000-0000-000001360000}"/>
    <cellStyle name="60% - Accent6 8 2 4" xfId="13840" xr:uid="{00000000-0005-0000-0000-000002360000}"/>
    <cellStyle name="60% - Accent6 8 2 4 2" xfId="13841" xr:uid="{00000000-0005-0000-0000-000003360000}"/>
    <cellStyle name="60% - Accent6 8 2 5" xfId="13842" xr:uid="{00000000-0005-0000-0000-000004360000}"/>
    <cellStyle name="60% - Accent6 8 2 6" xfId="13843" xr:uid="{00000000-0005-0000-0000-000005360000}"/>
    <cellStyle name="60% - Accent6 8 3" xfId="13844" xr:uid="{00000000-0005-0000-0000-000006360000}"/>
    <cellStyle name="60% - Accent6 8 3 2" xfId="13845" xr:uid="{00000000-0005-0000-0000-000007360000}"/>
    <cellStyle name="60% - Accent6 8 3 2 2" xfId="13846" xr:uid="{00000000-0005-0000-0000-000008360000}"/>
    <cellStyle name="60% - Accent6 8 3 3" xfId="13847" xr:uid="{00000000-0005-0000-0000-000009360000}"/>
    <cellStyle name="60% - Accent6 8 3 4" xfId="13848" xr:uid="{00000000-0005-0000-0000-00000A360000}"/>
    <cellStyle name="60% - Accent6 8 4" xfId="13849" xr:uid="{00000000-0005-0000-0000-00000B360000}"/>
    <cellStyle name="60% - Accent6 8 4 2" xfId="13850" xr:uid="{00000000-0005-0000-0000-00000C360000}"/>
    <cellStyle name="60% - Accent6 8 5" xfId="13851" xr:uid="{00000000-0005-0000-0000-00000D360000}"/>
    <cellStyle name="60% - Accent6 8 6" xfId="13852" xr:uid="{00000000-0005-0000-0000-00000E360000}"/>
    <cellStyle name="60% - Accent6 80" xfId="13853" xr:uid="{00000000-0005-0000-0000-00000F360000}"/>
    <cellStyle name="60% - Accent6 81" xfId="13854" xr:uid="{00000000-0005-0000-0000-000010360000}"/>
    <cellStyle name="60% - Accent6 82" xfId="13855" xr:uid="{00000000-0005-0000-0000-000011360000}"/>
    <cellStyle name="60% - Accent6 83" xfId="13856" xr:uid="{00000000-0005-0000-0000-000012360000}"/>
    <cellStyle name="60% - Accent6 84" xfId="13857" xr:uid="{00000000-0005-0000-0000-000013360000}"/>
    <cellStyle name="60% - Accent6 85" xfId="13858" xr:uid="{00000000-0005-0000-0000-000014360000}"/>
    <cellStyle name="60% - Accent6 86" xfId="13859" xr:uid="{00000000-0005-0000-0000-000015360000}"/>
    <cellStyle name="60% - Accent6 87" xfId="13860" xr:uid="{00000000-0005-0000-0000-000016360000}"/>
    <cellStyle name="60% - Accent6 88" xfId="13861" xr:uid="{00000000-0005-0000-0000-000017360000}"/>
    <cellStyle name="60% - Accent6 89" xfId="13862" xr:uid="{00000000-0005-0000-0000-000018360000}"/>
    <cellStyle name="60% - Accent6 9" xfId="13863" xr:uid="{00000000-0005-0000-0000-000019360000}"/>
    <cellStyle name="60% - Accent6 9 2" xfId="13864" xr:uid="{00000000-0005-0000-0000-00001A360000}"/>
    <cellStyle name="60% - Accent6 9 2 2" xfId="13865" xr:uid="{00000000-0005-0000-0000-00001B360000}"/>
    <cellStyle name="60% - Accent6 9 2 2 2" xfId="13866" xr:uid="{00000000-0005-0000-0000-00001C360000}"/>
    <cellStyle name="60% - Accent6 9 2 2 2 2" xfId="13867" xr:uid="{00000000-0005-0000-0000-00001D360000}"/>
    <cellStyle name="60% - Accent6 9 2 2 3" xfId="13868" xr:uid="{00000000-0005-0000-0000-00001E360000}"/>
    <cellStyle name="60% - Accent6 9 2 2 4" xfId="13869" xr:uid="{00000000-0005-0000-0000-00001F360000}"/>
    <cellStyle name="60% - Accent6 9 2 3" xfId="13870" xr:uid="{00000000-0005-0000-0000-000020360000}"/>
    <cellStyle name="60% - Accent6 9 2 3 2" xfId="13871" xr:uid="{00000000-0005-0000-0000-000021360000}"/>
    <cellStyle name="60% - Accent6 9 2 3 2 2" xfId="13872" xr:uid="{00000000-0005-0000-0000-000022360000}"/>
    <cellStyle name="60% - Accent6 9 2 3 3" xfId="13873" xr:uid="{00000000-0005-0000-0000-000023360000}"/>
    <cellStyle name="60% - Accent6 9 2 3 4" xfId="13874" xr:uid="{00000000-0005-0000-0000-000024360000}"/>
    <cellStyle name="60% - Accent6 9 2 4" xfId="13875" xr:uid="{00000000-0005-0000-0000-000025360000}"/>
    <cellStyle name="60% - Accent6 9 2 4 2" xfId="13876" xr:uid="{00000000-0005-0000-0000-000026360000}"/>
    <cellStyle name="60% - Accent6 9 2 5" xfId="13877" xr:uid="{00000000-0005-0000-0000-000027360000}"/>
    <cellStyle name="60% - Accent6 9 2 6" xfId="13878" xr:uid="{00000000-0005-0000-0000-000028360000}"/>
    <cellStyle name="60% - Accent6 9 3" xfId="13879" xr:uid="{00000000-0005-0000-0000-000029360000}"/>
    <cellStyle name="60% - Accent6 9 3 2" xfId="13880" xr:uid="{00000000-0005-0000-0000-00002A360000}"/>
    <cellStyle name="60% - Accent6 9 3 2 2" xfId="13881" xr:uid="{00000000-0005-0000-0000-00002B360000}"/>
    <cellStyle name="60% - Accent6 9 3 3" xfId="13882" xr:uid="{00000000-0005-0000-0000-00002C360000}"/>
    <cellStyle name="60% - Accent6 9 3 4" xfId="13883" xr:uid="{00000000-0005-0000-0000-00002D360000}"/>
    <cellStyle name="60% - Accent6 9 4" xfId="13884" xr:uid="{00000000-0005-0000-0000-00002E360000}"/>
    <cellStyle name="60% - Accent6 9 4 2" xfId="13885" xr:uid="{00000000-0005-0000-0000-00002F360000}"/>
    <cellStyle name="60% - Accent6 9 5" xfId="13886" xr:uid="{00000000-0005-0000-0000-000030360000}"/>
    <cellStyle name="60% - Accent6 9 6" xfId="13887" xr:uid="{00000000-0005-0000-0000-000031360000}"/>
    <cellStyle name="60% - Accent6 90" xfId="13888" xr:uid="{00000000-0005-0000-0000-000032360000}"/>
    <cellStyle name="60% - Accent6 91" xfId="13889" xr:uid="{00000000-0005-0000-0000-000033360000}"/>
    <cellStyle name="60% - Accent6 92" xfId="13890" xr:uid="{00000000-0005-0000-0000-000034360000}"/>
    <cellStyle name="60% - Accent6 93" xfId="13891" xr:uid="{00000000-0005-0000-0000-000035360000}"/>
    <cellStyle name="60% - Accent6 94" xfId="13892" xr:uid="{00000000-0005-0000-0000-000036360000}"/>
    <cellStyle name="60% - Accent6 95" xfId="13893" xr:uid="{00000000-0005-0000-0000-000037360000}"/>
    <cellStyle name="60% - Accent6 96" xfId="13894" xr:uid="{00000000-0005-0000-0000-000038360000}"/>
    <cellStyle name="60% - Accent6 97" xfId="13895" xr:uid="{00000000-0005-0000-0000-000039360000}"/>
    <cellStyle name="60% - Accent6 98" xfId="13896" xr:uid="{00000000-0005-0000-0000-00003A360000}"/>
    <cellStyle name="60% - Accent6 99" xfId="13897" xr:uid="{00000000-0005-0000-0000-00003B360000}"/>
    <cellStyle name="Accent1 10" xfId="13898" xr:uid="{00000000-0005-0000-0000-00003C360000}"/>
    <cellStyle name="Accent1 10 2" xfId="13899" xr:uid="{00000000-0005-0000-0000-00003D360000}"/>
    <cellStyle name="Accent1 10 2 2" xfId="13900" xr:uid="{00000000-0005-0000-0000-00003E360000}"/>
    <cellStyle name="Accent1 10 2 2 2" xfId="13901" xr:uid="{00000000-0005-0000-0000-00003F360000}"/>
    <cellStyle name="Accent1 10 2 2 2 2" xfId="13902" xr:uid="{00000000-0005-0000-0000-000040360000}"/>
    <cellStyle name="Accent1 10 2 2 3" xfId="13903" xr:uid="{00000000-0005-0000-0000-000041360000}"/>
    <cellStyle name="Accent1 10 2 2 4" xfId="13904" xr:uid="{00000000-0005-0000-0000-000042360000}"/>
    <cellStyle name="Accent1 10 2 3" xfId="13905" xr:uid="{00000000-0005-0000-0000-000043360000}"/>
    <cellStyle name="Accent1 10 2 3 2" xfId="13906" xr:uid="{00000000-0005-0000-0000-000044360000}"/>
    <cellStyle name="Accent1 10 2 3 2 2" xfId="13907" xr:uid="{00000000-0005-0000-0000-000045360000}"/>
    <cellStyle name="Accent1 10 2 3 3" xfId="13908" xr:uid="{00000000-0005-0000-0000-000046360000}"/>
    <cellStyle name="Accent1 10 2 3 4" xfId="13909" xr:uid="{00000000-0005-0000-0000-000047360000}"/>
    <cellStyle name="Accent1 10 2 4" xfId="13910" xr:uid="{00000000-0005-0000-0000-000048360000}"/>
    <cellStyle name="Accent1 10 2 4 2" xfId="13911" xr:uid="{00000000-0005-0000-0000-000049360000}"/>
    <cellStyle name="Accent1 10 2 5" xfId="13912" xr:uid="{00000000-0005-0000-0000-00004A360000}"/>
    <cellStyle name="Accent1 10 2 6" xfId="13913" xr:uid="{00000000-0005-0000-0000-00004B360000}"/>
    <cellStyle name="Accent1 10 3" xfId="13914" xr:uid="{00000000-0005-0000-0000-00004C360000}"/>
    <cellStyle name="Accent1 10 3 2" xfId="13915" xr:uid="{00000000-0005-0000-0000-00004D360000}"/>
    <cellStyle name="Accent1 10 3 2 2" xfId="13916" xr:uid="{00000000-0005-0000-0000-00004E360000}"/>
    <cellStyle name="Accent1 10 3 3" xfId="13917" xr:uid="{00000000-0005-0000-0000-00004F360000}"/>
    <cellStyle name="Accent1 10 3 4" xfId="13918" xr:uid="{00000000-0005-0000-0000-000050360000}"/>
    <cellStyle name="Accent1 10 4" xfId="13919" xr:uid="{00000000-0005-0000-0000-000051360000}"/>
    <cellStyle name="Accent1 10 4 2" xfId="13920" xr:uid="{00000000-0005-0000-0000-000052360000}"/>
    <cellStyle name="Accent1 10 5" xfId="13921" xr:uid="{00000000-0005-0000-0000-000053360000}"/>
    <cellStyle name="Accent1 10 6" xfId="13922" xr:uid="{00000000-0005-0000-0000-000054360000}"/>
    <cellStyle name="Accent1 100" xfId="13923" xr:uid="{00000000-0005-0000-0000-000055360000}"/>
    <cellStyle name="Accent1 101" xfId="13924" xr:uid="{00000000-0005-0000-0000-000056360000}"/>
    <cellStyle name="Accent1 102" xfId="13925" xr:uid="{00000000-0005-0000-0000-000057360000}"/>
    <cellStyle name="Accent1 11" xfId="13926" xr:uid="{00000000-0005-0000-0000-000058360000}"/>
    <cellStyle name="Accent1 11 2" xfId="13927" xr:uid="{00000000-0005-0000-0000-000059360000}"/>
    <cellStyle name="Accent1 11 2 2" xfId="13928" xr:uid="{00000000-0005-0000-0000-00005A360000}"/>
    <cellStyle name="Accent1 11 2 2 2" xfId="13929" xr:uid="{00000000-0005-0000-0000-00005B360000}"/>
    <cellStyle name="Accent1 11 2 2 2 2" xfId="13930" xr:uid="{00000000-0005-0000-0000-00005C360000}"/>
    <cellStyle name="Accent1 11 2 2 3" xfId="13931" xr:uid="{00000000-0005-0000-0000-00005D360000}"/>
    <cellStyle name="Accent1 11 2 2 4" xfId="13932" xr:uid="{00000000-0005-0000-0000-00005E360000}"/>
    <cellStyle name="Accent1 11 2 3" xfId="13933" xr:uid="{00000000-0005-0000-0000-00005F360000}"/>
    <cellStyle name="Accent1 11 2 3 2" xfId="13934" xr:uid="{00000000-0005-0000-0000-000060360000}"/>
    <cellStyle name="Accent1 11 2 3 2 2" xfId="13935" xr:uid="{00000000-0005-0000-0000-000061360000}"/>
    <cellStyle name="Accent1 11 2 3 3" xfId="13936" xr:uid="{00000000-0005-0000-0000-000062360000}"/>
    <cellStyle name="Accent1 11 2 3 4" xfId="13937" xr:uid="{00000000-0005-0000-0000-000063360000}"/>
    <cellStyle name="Accent1 11 2 4" xfId="13938" xr:uid="{00000000-0005-0000-0000-000064360000}"/>
    <cellStyle name="Accent1 11 2 4 2" xfId="13939" xr:uid="{00000000-0005-0000-0000-000065360000}"/>
    <cellStyle name="Accent1 11 2 5" xfId="13940" xr:uid="{00000000-0005-0000-0000-000066360000}"/>
    <cellStyle name="Accent1 11 2 6" xfId="13941" xr:uid="{00000000-0005-0000-0000-000067360000}"/>
    <cellStyle name="Accent1 11 3" xfId="13942" xr:uid="{00000000-0005-0000-0000-000068360000}"/>
    <cellStyle name="Accent1 11 3 2" xfId="13943" xr:uid="{00000000-0005-0000-0000-000069360000}"/>
    <cellStyle name="Accent1 11 3 2 2" xfId="13944" xr:uid="{00000000-0005-0000-0000-00006A360000}"/>
    <cellStyle name="Accent1 11 3 3" xfId="13945" xr:uid="{00000000-0005-0000-0000-00006B360000}"/>
    <cellStyle name="Accent1 11 3 4" xfId="13946" xr:uid="{00000000-0005-0000-0000-00006C360000}"/>
    <cellStyle name="Accent1 11 4" xfId="13947" xr:uid="{00000000-0005-0000-0000-00006D360000}"/>
    <cellStyle name="Accent1 11 4 2" xfId="13948" xr:uid="{00000000-0005-0000-0000-00006E360000}"/>
    <cellStyle name="Accent1 11 5" xfId="13949" xr:uid="{00000000-0005-0000-0000-00006F360000}"/>
    <cellStyle name="Accent1 11 6" xfId="13950" xr:uid="{00000000-0005-0000-0000-000070360000}"/>
    <cellStyle name="Accent1 12" xfId="13951" xr:uid="{00000000-0005-0000-0000-000071360000}"/>
    <cellStyle name="Accent1 12 2" xfId="13952" xr:uid="{00000000-0005-0000-0000-000072360000}"/>
    <cellStyle name="Accent1 12 2 2" xfId="13953" xr:uid="{00000000-0005-0000-0000-000073360000}"/>
    <cellStyle name="Accent1 12 2 2 2" xfId="13954" xr:uid="{00000000-0005-0000-0000-000074360000}"/>
    <cellStyle name="Accent1 12 2 2 2 2" xfId="13955" xr:uid="{00000000-0005-0000-0000-000075360000}"/>
    <cellStyle name="Accent1 12 2 2 3" xfId="13956" xr:uid="{00000000-0005-0000-0000-000076360000}"/>
    <cellStyle name="Accent1 12 2 2 4" xfId="13957" xr:uid="{00000000-0005-0000-0000-000077360000}"/>
    <cellStyle name="Accent1 12 2 3" xfId="13958" xr:uid="{00000000-0005-0000-0000-000078360000}"/>
    <cellStyle name="Accent1 12 2 3 2" xfId="13959" xr:uid="{00000000-0005-0000-0000-000079360000}"/>
    <cellStyle name="Accent1 12 2 3 2 2" xfId="13960" xr:uid="{00000000-0005-0000-0000-00007A360000}"/>
    <cellStyle name="Accent1 12 2 3 3" xfId="13961" xr:uid="{00000000-0005-0000-0000-00007B360000}"/>
    <cellStyle name="Accent1 12 2 3 4" xfId="13962" xr:uid="{00000000-0005-0000-0000-00007C360000}"/>
    <cellStyle name="Accent1 12 2 4" xfId="13963" xr:uid="{00000000-0005-0000-0000-00007D360000}"/>
    <cellStyle name="Accent1 12 2 4 2" xfId="13964" xr:uid="{00000000-0005-0000-0000-00007E360000}"/>
    <cellStyle name="Accent1 12 2 5" xfId="13965" xr:uid="{00000000-0005-0000-0000-00007F360000}"/>
    <cellStyle name="Accent1 12 2 6" xfId="13966" xr:uid="{00000000-0005-0000-0000-000080360000}"/>
    <cellStyle name="Accent1 12 3" xfId="13967" xr:uid="{00000000-0005-0000-0000-000081360000}"/>
    <cellStyle name="Accent1 12 3 2" xfId="13968" xr:uid="{00000000-0005-0000-0000-000082360000}"/>
    <cellStyle name="Accent1 12 3 2 2" xfId="13969" xr:uid="{00000000-0005-0000-0000-000083360000}"/>
    <cellStyle name="Accent1 12 3 3" xfId="13970" xr:uid="{00000000-0005-0000-0000-000084360000}"/>
    <cellStyle name="Accent1 12 3 4" xfId="13971" xr:uid="{00000000-0005-0000-0000-000085360000}"/>
    <cellStyle name="Accent1 12 4" xfId="13972" xr:uid="{00000000-0005-0000-0000-000086360000}"/>
    <cellStyle name="Accent1 12 4 2" xfId="13973" xr:uid="{00000000-0005-0000-0000-000087360000}"/>
    <cellStyle name="Accent1 12 5" xfId="13974" xr:uid="{00000000-0005-0000-0000-000088360000}"/>
    <cellStyle name="Accent1 12 6" xfId="13975" xr:uid="{00000000-0005-0000-0000-000089360000}"/>
    <cellStyle name="Accent1 13" xfId="13976" xr:uid="{00000000-0005-0000-0000-00008A360000}"/>
    <cellStyle name="Accent1 13 2" xfId="13977" xr:uid="{00000000-0005-0000-0000-00008B360000}"/>
    <cellStyle name="Accent1 13 2 2" xfId="13978" xr:uid="{00000000-0005-0000-0000-00008C360000}"/>
    <cellStyle name="Accent1 13 2 2 2" xfId="13979" xr:uid="{00000000-0005-0000-0000-00008D360000}"/>
    <cellStyle name="Accent1 13 2 2 2 2" xfId="13980" xr:uid="{00000000-0005-0000-0000-00008E360000}"/>
    <cellStyle name="Accent1 13 2 2 3" xfId="13981" xr:uid="{00000000-0005-0000-0000-00008F360000}"/>
    <cellStyle name="Accent1 13 2 2 4" xfId="13982" xr:uid="{00000000-0005-0000-0000-000090360000}"/>
    <cellStyle name="Accent1 13 2 3" xfId="13983" xr:uid="{00000000-0005-0000-0000-000091360000}"/>
    <cellStyle name="Accent1 13 2 3 2" xfId="13984" xr:uid="{00000000-0005-0000-0000-000092360000}"/>
    <cellStyle name="Accent1 13 2 3 2 2" xfId="13985" xr:uid="{00000000-0005-0000-0000-000093360000}"/>
    <cellStyle name="Accent1 13 2 3 3" xfId="13986" xr:uid="{00000000-0005-0000-0000-000094360000}"/>
    <cellStyle name="Accent1 13 2 3 4" xfId="13987" xr:uid="{00000000-0005-0000-0000-000095360000}"/>
    <cellStyle name="Accent1 13 2 4" xfId="13988" xr:uid="{00000000-0005-0000-0000-000096360000}"/>
    <cellStyle name="Accent1 13 2 4 2" xfId="13989" xr:uid="{00000000-0005-0000-0000-000097360000}"/>
    <cellStyle name="Accent1 13 2 5" xfId="13990" xr:uid="{00000000-0005-0000-0000-000098360000}"/>
    <cellStyle name="Accent1 13 2 6" xfId="13991" xr:uid="{00000000-0005-0000-0000-000099360000}"/>
    <cellStyle name="Accent1 13 3" xfId="13992" xr:uid="{00000000-0005-0000-0000-00009A360000}"/>
    <cellStyle name="Accent1 13 3 2" xfId="13993" xr:uid="{00000000-0005-0000-0000-00009B360000}"/>
    <cellStyle name="Accent1 13 3 2 2" xfId="13994" xr:uid="{00000000-0005-0000-0000-00009C360000}"/>
    <cellStyle name="Accent1 13 3 3" xfId="13995" xr:uid="{00000000-0005-0000-0000-00009D360000}"/>
    <cellStyle name="Accent1 13 3 4" xfId="13996" xr:uid="{00000000-0005-0000-0000-00009E360000}"/>
    <cellStyle name="Accent1 13 4" xfId="13997" xr:uid="{00000000-0005-0000-0000-00009F360000}"/>
    <cellStyle name="Accent1 13 4 2" xfId="13998" xr:uid="{00000000-0005-0000-0000-0000A0360000}"/>
    <cellStyle name="Accent1 13 5" xfId="13999" xr:uid="{00000000-0005-0000-0000-0000A1360000}"/>
    <cellStyle name="Accent1 13 6" xfId="14000" xr:uid="{00000000-0005-0000-0000-0000A2360000}"/>
    <cellStyle name="Accent1 14" xfId="14001" xr:uid="{00000000-0005-0000-0000-0000A3360000}"/>
    <cellStyle name="Accent1 14 2" xfId="14002" xr:uid="{00000000-0005-0000-0000-0000A4360000}"/>
    <cellStyle name="Accent1 14 2 2" xfId="14003" xr:uid="{00000000-0005-0000-0000-0000A5360000}"/>
    <cellStyle name="Accent1 14 2 2 2" xfId="14004" xr:uid="{00000000-0005-0000-0000-0000A6360000}"/>
    <cellStyle name="Accent1 14 2 2 2 2" xfId="14005" xr:uid="{00000000-0005-0000-0000-0000A7360000}"/>
    <cellStyle name="Accent1 14 2 2 3" xfId="14006" xr:uid="{00000000-0005-0000-0000-0000A8360000}"/>
    <cellStyle name="Accent1 14 2 2 4" xfId="14007" xr:uid="{00000000-0005-0000-0000-0000A9360000}"/>
    <cellStyle name="Accent1 14 2 3" xfId="14008" xr:uid="{00000000-0005-0000-0000-0000AA360000}"/>
    <cellStyle name="Accent1 14 2 3 2" xfId="14009" xr:uid="{00000000-0005-0000-0000-0000AB360000}"/>
    <cellStyle name="Accent1 14 2 3 2 2" xfId="14010" xr:uid="{00000000-0005-0000-0000-0000AC360000}"/>
    <cellStyle name="Accent1 14 2 3 3" xfId="14011" xr:uid="{00000000-0005-0000-0000-0000AD360000}"/>
    <cellStyle name="Accent1 14 2 3 4" xfId="14012" xr:uid="{00000000-0005-0000-0000-0000AE360000}"/>
    <cellStyle name="Accent1 14 2 4" xfId="14013" xr:uid="{00000000-0005-0000-0000-0000AF360000}"/>
    <cellStyle name="Accent1 14 2 4 2" xfId="14014" xr:uid="{00000000-0005-0000-0000-0000B0360000}"/>
    <cellStyle name="Accent1 14 2 5" xfId="14015" xr:uid="{00000000-0005-0000-0000-0000B1360000}"/>
    <cellStyle name="Accent1 14 2 6" xfId="14016" xr:uid="{00000000-0005-0000-0000-0000B2360000}"/>
    <cellStyle name="Accent1 14 3" xfId="14017" xr:uid="{00000000-0005-0000-0000-0000B3360000}"/>
    <cellStyle name="Accent1 14 3 2" xfId="14018" xr:uid="{00000000-0005-0000-0000-0000B4360000}"/>
    <cellStyle name="Accent1 14 3 2 2" xfId="14019" xr:uid="{00000000-0005-0000-0000-0000B5360000}"/>
    <cellStyle name="Accent1 14 3 3" xfId="14020" xr:uid="{00000000-0005-0000-0000-0000B6360000}"/>
    <cellStyle name="Accent1 14 3 4" xfId="14021" xr:uid="{00000000-0005-0000-0000-0000B7360000}"/>
    <cellStyle name="Accent1 14 4" xfId="14022" xr:uid="{00000000-0005-0000-0000-0000B8360000}"/>
    <cellStyle name="Accent1 14 4 2" xfId="14023" xr:uid="{00000000-0005-0000-0000-0000B9360000}"/>
    <cellStyle name="Accent1 14 5" xfId="14024" xr:uid="{00000000-0005-0000-0000-0000BA360000}"/>
    <cellStyle name="Accent1 14 6" xfId="14025" xr:uid="{00000000-0005-0000-0000-0000BB360000}"/>
    <cellStyle name="Accent1 15" xfId="14026" xr:uid="{00000000-0005-0000-0000-0000BC360000}"/>
    <cellStyle name="Accent1 15 2" xfId="14027" xr:uid="{00000000-0005-0000-0000-0000BD360000}"/>
    <cellStyle name="Accent1 15 2 2" xfId="14028" xr:uid="{00000000-0005-0000-0000-0000BE360000}"/>
    <cellStyle name="Accent1 15 2 2 2" xfId="14029" xr:uid="{00000000-0005-0000-0000-0000BF360000}"/>
    <cellStyle name="Accent1 15 2 2 2 2" xfId="14030" xr:uid="{00000000-0005-0000-0000-0000C0360000}"/>
    <cellStyle name="Accent1 15 2 2 3" xfId="14031" xr:uid="{00000000-0005-0000-0000-0000C1360000}"/>
    <cellStyle name="Accent1 15 2 2 4" xfId="14032" xr:uid="{00000000-0005-0000-0000-0000C2360000}"/>
    <cellStyle name="Accent1 15 2 3" xfId="14033" xr:uid="{00000000-0005-0000-0000-0000C3360000}"/>
    <cellStyle name="Accent1 15 2 3 2" xfId="14034" xr:uid="{00000000-0005-0000-0000-0000C4360000}"/>
    <cellStyle name="Accent1 15 2 3 2 2" xfId="14035" xr:uid="{00000000-0005-0000-0000-0000C5360000}"/>
    <cellStyle name="Accent1 15 2 3 3" xfId="14036" xr:uid="{00000000-0005-0000-0000-0000C6360000}"/>
    <cellStyle name="Accent1 15 2 3 4" xfId="14037" xr:uid="{00000000-0005-0000-0000-0000C7360000}"/>
    <cellStyle name="Accent1 15 2 4" xfId="14038" xr:uid="{00000000-0005-0000-0000-0000C8360000}"/>
    <cellStyle name="Accent1 15 2 4 2" xfId="14039" xr:uid="{00000000-0005-0000-0000-0000C9360000}"/>
    <cellStyle name="Accent1 15 2 5" xfId="14040" xr:uid="{00000000-0005-0000-0000-0000CA360000}"/>
    <cellStyle name="Accent1 15 2 6" xfId="14041" xr:uid="{00000000-0005-0000-0000-0000CB360000}"/>
    <cellStyle name="Accent1 15 3" xfId="14042" xr:uid="{00000000-0005-0000-0000-0000CC360000}"/>
    <cellStyle name="Accent1 15 3 2" xfId="14043" xr:uid="{00000000-0005-0000-0000-0000CD360000}"/>
    <cellStyle name="Accent1 15 3 2 2" xfId="14044" xr:uid="{00000000-0005-0000-0000-0000CE360000}"/>
    <cellStyle name="Accent1 15 3 3" xfId="14045" xr:uid="{00000000-0005-0000-0000-0000CF360000}"/>
    <cellStyle name="Accent1 15 3 4" xfId="14046" xr:uid="{00000000-0005-0000-0000-0000D0360000}"/>
    <cellStyle name="Accent1 15 4" xfId="14047" xr:uid="{00000000-0005-0000-0000-0000D1360000}"/>
    <cellStyle name="Accent1 15 4 2" xfId="14048" xr:uid="{00000000-0005-0000-0000-0000D2360000}"/>
    <cellStyle name="Accent1 15 5" xfId="14049" xr:uid="{00000000-0005-0000-0000-0000D3360000}"/>
    <cellStyle name="Accent1 15 6" xfId="14050" xr:uid="{00000000-0005-0000-0000-0000D4360000}"/>
    <cellStyle name="Accent1 16" xfId="14051" xr:uid="{00000000-0005-0000-0000-0000D5360000}"/>
    <cellStyle name="Accent1 16 2" xfId="14052" xr:uid="{00000000-0005-0000-0000-0000D6360000}"/>
    <cellStyle name="Accent1 16 2 2" xfId="14053" xr:uid="{00000000-0005-0000-0000-0000D7360000}"/>
    <cellStyle name="Accent1 16 2 2 2" xfId="14054" xr:uid="{00000000-0005-0000-0000-0000D8360000}"/>
    <cellStyle name="Accent1 16 2 2 2 2" xfId="14055" xr:uid="{00000000-0005-0000-0000-0000D9360000}"/>
    <cellStyle name="Accent1 16 2 2 3" xfId="14056" xr:uid="{00000000-0005-0000-0000-0000DA360000}"/>
    <cellStyle name="Accent1 16 2 2 4" xfId="14057" xr:uid="{00000000-0005-0000-0000-0000DB360000}"/>
    <cellStyle name="Accent1 16 2 3" xfId="14058" xr:uid="{00000000-0005-0000-0000-0000DC360000}"/>
    <cellStyle name="Accent1 16 2 3 2" xfId="14059" xr:uid="{00000000-0005-0000-0000-0000DD360000}"/>
    <cellStyle name="Accent1 16 2 3 2 2" xfId="14060" xr:uid="{00000000-0005-0000-0000-0000DE360000}"/>
    <cellStyle name="Accent1 16 2 3 3" xfId="14061" xr:uid="{00000000-0005-0000-0000-0000DF360000}"/>
    <cellStyle name="Accent1 16 2 3 4" xfId="14062" xr:uid="{00000000-0005-0000-0000-0000E0360000}"/>
    <cellStyle name="Accent1 16 2 4" xfId="14063" xr:uid="{00000000-0005-0000-0000-0000E1360000}"/>
    <cellStyle name="Accent1 16 2 4 2" xfId="14064" xr:uid="{00000000-0005-0000-0000-0000E2360000}"/>
    <cellStyle name="Accent1 16 2 5" xfId="14065" xr:uid="{00000000-0005-0000-0000-0000E3360000}"/>
    <cellStyle name="Accent1 16 2 6" xfId="14066" xr:uid="{00000000-0005-0000-0000-0000E4360000}"/>
    <cellStyle name="Accent1 16 3" xfId="14067" xr:uid="{00000000-0005-0000-0000-0000E5360000}"/>
    <cellStyle name="Accent1 16 3 2" xfId="14068" xr:uid="{00000000-0005-0000-0000-0000E6360000}"/>
    <cellStyle name="Accent1 16 3 2 2" xfId="14069" xr:uid="{00000000-0005-0000-0000-0000E7360000}"/>
    <cellStyle name="Accent1 16 3 3" xfId="14070" xr:uid="{00000000-0005-0000-0000-0000E8360000}"/>
    <cellStyle name="Accent1 16 3 4" xfId="14071" xr:uid="{00000000-0005-0000-0000-0000E9360000}"/>
    <cellStyle name="Accent1 16 4" xfId="14072" xr:uid="{00000000-0005-0000-0000-0000EA360000}"/>
    <cellStyle name="Accent1 16 4 2" xfId="14073" xr:uid="{00000000-0005-0000-0000-0000EB360000}"/>
    <cellStyle name="Accent1 16 5" xfId="14074" xr:uid="{00000000-0005-0000-0000-0000EC360000}"/>
    <cellStyle name="Accent1 16 6" xfId="14075" xr:uid="{00000000-0005-0000-0000-0000ED360000}"/>
    <cellStyle name="Accent1 17" xfId="14076" xr:uid="{00000000-0005-0000-0000-0000EE360000}"/>
    <cellStyle name="Accent1 17 2" xfId="14077" xr:uid="{00000000-0005-0000-0000-0000EF360000}"/>
    <cellStyle name="Accent1 17 2 2" xfId="14078" xr:uid="{00000000-0005-0000-0000-0000F0360000}"/>
    <cellStyle name="Accent1 17 2 2 2" xfId="14079" xr:uid="{00000000-0005-0000-0000-0000F1360000}"/>
    <cellStyle name="Accent1 17 2 2 2 2" xfId="14080" xr:uid="{00000000-0005-0000-0000-0000F2360000}"/>
    <cellStyle name="Accent1 17 2 2 3" xfId="14081" xr:uid="{00000000-0005-0000-0000-0000F3360000}"/>
    <cellStyle name="Accent1 17 2 2 4" xfId="14082" xr:uid="{00000000-0005-0000-0000-0000F4360000}"/>
    <cellStyle name="Accent1 17 2 3" xfId="14083" xr:uid="{00000000-0005-0000-0000-0000F5360000}"/>
    <cellStyle name="Accent1 17 2 3 2" xfId="14084" xr:uid="{00000000-0005-0000-0000-0000F6360000}"/>
    <cellStyle name="Accent1 17 2 3 2 2" xfId="14085" xr:uid="{00000000-0005-0000-0000-0000F7360000}"/>
    <cellStyle name="Accent1 17 2 3 3" xfId="14086" xr:uid="{00000000-0005-0000-0000-0000F8360000}"/>
    <cellStyle name="Accent1 17 2 3 4" xfId="14087" xr:uid="{00000000-0005-0000-0000-0000F9360000}"/>
    <cellStyle name="Accent1 17 2 4" xfId="14088" xr:uid="{00000000-0005-0000-0000-0000FA360000}"/>
    <cellStyle name="Accent1 17 2 4 2" xfId="14089" xr:uid="{00000000-0005-0000-0000-0000FB360000}"/>
    <cellStyle name="Accent1 17 2 5" xfId="14090" xr:uid="{00000000-0005-0000-0000-0000FC360000}"/>
    <cellStyle name="Accent1 17 2 6" xfId="14091" xr:uid="{00000000-0005-0000-0000-0000FD360000}"/>
    <cellStyle name="Accent1 17 3" xfId="14092" xr:uid="{00000000-0005-0000-0000-0000FE360000}"/>
    <cellStyle name="Accent1 17 3 2" xfId="14093" xr:uid="{00000000-0005-0000-0000-0000FF360000}"/>
    <cellStyle name="Accent1 17 3 2 2" xfId="14094" xr:uid="{00000000-0005-0000-0000-000000370000}"/>
    <cellStyle name="Accent1 17 3 3" xfId="14095" xr:uid="{00000000-0005-0000-0000-000001370000}"/>
    <cellStyle name="Accent1 17 3 4" xfId="14096" xr:uid="{00000000-0005-0000-0000-000002370000}"/>
    <cellStyle name="Accent1 17 4" xfId="14097" xr:uid="{00000000-0005-0000-0000-000003370000}"/>
    <cellStyle name="Accent1 17 4 2" xfId="14098" xr:uid="{00000000-0005-0000-0000-000004370000}"/>
    <cellStyle name="Accent1 17 5" xfId="14099" xr:uid="{00000000-0005-0000-0000-000005370000}"/>
    <cellStyle name="Accent1 17 6" xfId="14100" xr:uid="{00000000-0005-0000-0000-000006370000}"/>
    <cellStyle name="Accent1 18" xfId="14101" xr:uid="{00000000-0005-0000-0000-000007370000}"/>
    <cellStyle name="Accent1 18 2" xfId="14102" xr:uid="{00000000-0005-0000-0000-000008370000}"/>
    <cellStyle name="Accent1 18 2 2" xfId="14103" xr:uid="{00000000-0005-0000-0000-000009370000}"/>
    <cellStyle name="Accent1 18 2 2 2" xfId="14104" xr:uid="{00000000-0005-0000-0000-00000A370000}"/>
    <cellStyle name="Accent1 18 2 2 2 2" xfId="14105" xr:uid="{00000000-0005-0000-0000-00000B370000}"/>
    <cellStyle name="Accent1 18 2 2 3" xfId="14106" xr:uid="{00000000-0005-0000-0000-00000C370000}"/>
    <cellStyle name="Accent1 18 2 2 4" xfId="14107" xr:uid="{00000000-0005-0000-0000-00000D370000}"/>
    <cellStyle name="Accent1 18 2 3" xfId="14108" xr:uid="{00000000-0005-0000-0000-00000E370000}"/>
    <cellStyle name="Accent1 18 2 3 2" xfId="14109" xr:uid="{00000000-0005-0000-0000-00000F370000}"/>
    <cellStyle name="Accent1 18 2 3 2 2" xfId="14110" xr:uid="{00000000-0005-0000-0000-000010370000}"/>
    <cellStyle name="Accent1 18 2 3 3" xfId="14111" xr:uid="{00000000-0005-0000-0000-000011370000}"/>
    <cellStyle name="Accent1 18 2 3 4" xfId="14112" xr:uid="{00000000-0005-0000-0000-000012370000}"/>
    <cellStyle name="Accent1 18 2 4" xfId="14113" xr:uid="{00000000-0005-0000-0000-000013370000}"/>
    <cellStyle name="Accent1 18 2 4 2" xfId="14114" xr:uid="{00000000-0005-0000-0000-000014370000}"/>
    <cellStyle name="Accent1 18 2 5" xfId="14115" xr:uid="{00000000-0005-0000-0000-000015370000}"/>
    <cellStyle name="Accent1 18 2 6" xfId="14116" xr:uid="{00000000-0005-0000-0000-000016370000}"/>
    <cellStyle name="Accent1 18 3" xfId="14117" xr:uid="{00000000-0005-0000-0000-000017370000}"/>
    <cellStyle name="Accent1 18 3 2" xfId="14118" xr:uid="{00000000-0005-0000-0000-000018370000}"/>
    <cellStyle name="Accent1 18 3 2 2" xfId="14119" xr:uid="{00000000-0005-0000-0000-000019370000}"/>
    <cellStyle name="Accent1 18 3 3" xfId="14120" xr:uid="{00000000-0005-0000-0000-00001A370000}"/>
    <cellStyle name="Accent1 18 3 4" xfId="14121" xr:uid="{00000000-0005-0000-0000-00001B370000}"/>
    <cellStyle name="Accent1 18 4" xfId="14122" xr:uid="{00000000-0005-0000-0000-00001C370000}"/>
    <cellStyle name="Accent1 18 4 2" xfId="14123" xr:uid="{00000000-0005-0000-0000-00001D370000}"/>
    <cellStyle name="Accent1 18 5" xfId="14124" xr:uid="{00000000-0005-0000-0000-00001E370000}"/>
    <cellStyle name="Accent1 18 6" xfId="14125" xr:uid="{00000000-0005-0000-0000-00001F370000}"/>
    <cellStyle name="Accent1 19" xfId="14126" xr:uid="{00000000-0005-0000-0000-000020370000}"/>
    <cellStyle name="Accent1 19 2" xfId="14127" xr:uid="{00000000-0005-0000-0000-000021370000}"/>
    <cellStyle name="Accent1 19 2 2" xfId="14128" xr:uid="{00000000-0005-0000-0000-000022370000}"/>
    <cellStyle name="Accent1 19 2 2 2" xfId="14129" xr:uid="{00000000-0005-0000-0000-000023370000}"/>
    <cellStyle name="Accent1 19 2 2 2 2" xfId="14130" xr:uid="{00000000-0005-0000-0000-000024370000}"/>
    <cellStyle name="Accent1 19 2 2 3" xfId="14131" xr:uid="{00000000-0005-0000-0000-000025370000}"/>
    <cellStyle name="Accent1 19 2 2 4" xfId="14132" xr:uid="{00000000-0005-0000-0000-000026370000}"/>
    <cellStyle name="Accent1 19 2 3" xfId="14133" xr:uid="{00000000-0005-0000-0000-000027370000}"/>
    <cellStyle name="Accent1 19 2 3 2" xfId="14134" xr:uid="{00000000-0005-0000-0000-000028370000}"/>
    <cellStyle name="Accent1 19 2 3 2 2" xfId="14135" xr:uid="{00000000-0005-0000-0000-000029370000}"/>
    <cellStyle name="Accent1 19 2 3 3" xfId="14136" xr:uid="{00000000-0005-0000-0000-00002A370000}"/>
    <cellStyle name="Accent1 19 2 3 4" xfId="14137" xr:uid="{00000000-0005-0000-0000-00002B370000}"/>
    <cellStyle name="Accent1 19 2 4" xfId="14138" xr:uid="{00000000-0005-0000-0000-00002C370000}"/>
    <cellStyle name="Accent1 19 2 4 2" xfId="14139" xr:uid="{00000000-0005-0000-0000-00002D370000}"/>
    <cellStyle name="Accent1 19 2 5" xfId="14140" xr:uid="{00000000-0005-0000-0000-00002E370000}"/>
    <cellStyle name="Accent1 19 2 6" xfId="14141" xr:uid="{00000000-0005-0000-0000-00002F370000}"/>
    <cellStyle name="Accent1 19 3" xfId="14142" xr:uid="{00000000-0005-0000-0000-000030370000}"/>
    <cellStyle name="Accent1 19 3 2" xfId="14143" xr:uid="{00000000-0005-0000-0000-000031370000}"/>
    <cellStyle name="Accent1 19 3 2 2" xfId="14144" xr:uid="{00000000-0005-0000-0000-000032370000}"/>
    <cellStyle name="Accent1 19 3 3" xfId="14145" xr:uid="{00000000-0005-0000-0000-000033370000}"/>
    <cellStyle name="Accent1 19 3 4" xfId="14146" xr:uid="{00000000-0005-0000-0000-000034370000}"/>
    <cellStyle name="Accent1 19 4" xfId="14147" xr:uid="{00000000-0005-0000-0000-000035370000}"/>
    <cellStyle name="Accent1 19 4 2" xfId="14148" xr:uid="{00000000-0005-0000-0000-000036370000}"/>
    <cellStyle name="Accent1 19 5" xfId="14149" xr:uid="{00000000-0005-0000-0000-000037370000}"/>
    <cellStyle name="Accent1 19 6" xfId="14150" xr:uid="{00000000-0005-0000-0000-000038370000}"/>
    <cellStyle name="Accent1 2" xfId="14151" xr:uid="{00000000-0005-0000-0000-000039370000}"/>
    <cellStyle name="Accent1 2 10" xfId="14152" xr:uid="{00000000-0005-0000-0000-00003A370000}"/>
    <cellStyle name="Accent1 2 10 2" xfId="14153" xr:uid="{00000000-0005-0000-0000-00003B370000}"/>
    <cellStyle name="Accent1 2 11" xfId="14154" xr:uid="{00000000-0005-0000-0000-00003C370000}"/>
    <cellStyle name="Accent1 2 12" xfId="14155" xr:uid="{00000000-0005-0000-0000-00003D370000}"/>
    <cellStyle name="Accent1 2 13" xfId="14156" xr:uid="{00000000-0005-0000-0000-00003E370000}"/>
    <cellStyle name="Accent1 2 2" xfId="14157" xr:uid="{00000000-0005-0000-0000-00003F370000}"/>
    <cellStyle name="Accent1 2 2 2" xfId="14158" xr:uid="{00000000-0005-0000-0000-000040370000}"/>
    <cellStyle name="Accent1 2 2 2 2" xfId="14159" xr:uid="{00000000-0005-0000-0000-000041370000}"/>
    <cellStyle name="Accent1 2 2 2 2 2" xfId="14160" xr:uid="{00000000-0005-0000-0000-000042370000}"/>
    <cellStyle name="Accent1 2 2 2 2 2 2" xfId="14161" xr:uid="{00000000-0005-0000-0000-000043370000}"/>
    <cellStyle name="Accent1 2 2 2 2 3" xfId="14162" xr:uid="{00000000-0005-0000-0000-000044370000}"/>
    <cellStyle name="Accent1 2 2 2 2 4" xfId="14163" xr:uid="{00000000-0005-0000-0000-000045370000}"/>
    <cellStyle name="Accent1 2 2 2 2_2011-12 data" xfId="14164" xr:uid="{00000000-0005-0000-0000-000046370000}"/>
    <cellStyle name="Accent1 2 2 2 3" xfId="14165" xr:uid="{00000000-0005-0000-0000-000047370000}"/>
    <cellStyle name="Accent1 2 2 2 3 2" xfId="14166" xr:uid="{00000000-0005-0000-0000-000048370000}"/>
    <cellStyle name="Accent1 2 2 2 3 2 2" xfId="14167" xr:uid="{00000000-0005-0000-0000-000049370000}"/>
    <cellStyle name="Accent1 2 2 2 3 3" xfId="14168" xr:uid="{00000000-0005-0000-0000-00004A370000}"/>
    <cellStyle name="Accent1 2 2 2 3 4" xfId="14169" xr:uid="{00000000-0005-0000-0000-00004B370000}"/>
    <cellStyle name="Accent1 2 2 2 3_2011-12 data" xfId="14170" xr:uid="{00000000-0005-0000-0000-00004C370000}"/>
    <cellStyle name="Accent1 2 2 2 4" xfId="14171" xr:uid="{00000000-0005-0000-0000-00004D370000}"/>
    <cellStyle name="Accent1 2 2 2 4 2" xfId="14172" xr:uid="{00000000-0005-0000-0000-00004E370000}"/>
    <cellStyle name="Accent1 2 2 2 5" xfId="14173" xr:uid="{00000000-0005-0000-0000-00004F370000}"/>
    <cellStyle name="Accent1 2 2 2 6" xfId="14174" xr:uid="{00000000-0005-0000-0000-000050370000}"/>
    <cellStyle name="Accent1 2 2 2_2011-12 data" xfId="14175" xr:uid="{00000000-0005-0000-0000-000051370000}"/>
    <cellStyle name="Accent1 2 2 3" xfId="14176" xr:uid="{00000000-0005-0000-0000-000052370000}"/>
    <cellStyle name="Accent1 2 2 3 2" xfId="14177" xr:uid="{00000000-0005-0000-0000-000053370000}"/>
    <cellStyle name="Accent1 2 2 3 2 2" xfId="14178" xr:uid="{00000000-0005-0000-0000-000054370000}"/>
    <cellStyle name="Accent1 2 2 3 3" xfId="14179" xr:uid="{00000000-0005-0000-0000-000055370000}"/>
    <cellStyle name="Accent1 2 2 3 4" xfId="14180" xr:uid="{00000000-0005-0000-0000-000056370000}"/>
    <cellStyle name="Accent1 2 2 3_2011-12 data" xfId="14181" xr:uid="{00000000-0005-0000-0000-000057370000}"/>
    <cellStyle name="Accent1 2 2 4" xfId="14182" xr:uid="{00000000-0005-0000-0000-000058370000}"/>
    <cellStyle name="Accent1 2 2 4 2" xfId="14183" xr:uid="{00000000-0005-0000-0000-000059370000}"/>
    <cellStyle name="Accent1 2 2 5" xfId="14184" xr:uid="{00000000-0005-0000-0000-00005A370000}"/>
    <cellStyle name="Accent1 2 2 6" xfId="14185" xr:uid="{00000000-0005-0000-0000-00005B370000}"/>
    <cellStyle name="Accent1 2 2_2011-12 data" xfId="14186" xr:uid="{00000000-0005-0000-0000-00005C370000}"/>
    <cellStyle name="Accent1 2 3" xfId="14187" xr:uid="{00000000-0005-0000-0000-00005D370000}"/>
    <cellStyle name="Accent1 2 3 2" xfId="14188" xr:uid="{00000000-0005-0000-0000-00005E370000}"/>
    <cellStyle name="Accent1 2 3 2 2" xfId="14189" xr:uid="{00000000-0005-0000-0000-00005F370000}"/>
    <cellStyle name="Accent1 2 3 2 2 2" xfId="14190" xr:uid="{00000000-0005-0000-0000-000060370000}"/>
    <cellStyle name="Accent1 2 3 2 2 2 2" xfId="14191" xr:uid="{00000000-0005-0000-0000-000061370000}"/>
    <cellStyle name="Accent1 2 3 2 2 3" xfId="14192" xr:uid="{00000000-0005-0000-0000-000062370000}"/>
    <cellStyle name="Accent1 2 3 2 2 4" xfId="14193" xr:uid="{00000000-0005-0000-0000-000063370000}"/>
    <cellStyle name="Accent1 2 3 2 2_2011-12 data" xfId="14194" xr:uid="{00000000-0005-0000-0000-000064370000}"/>
    <cellStyle name="Accent1 2 3 2 3" xfId="14195" xr:uid="{00000000-0005-0000-0000-000065370000}"/>
    <cellStyle name="Accent1 2 3 2 3 2" xfId="14196" xr:uid="{00000000-0005-0000-0000-000066370000}"/>
    <cellStyle name="Accent1 2 3 2 3 2 2" xfId="14197" xr:uid="{00000000-0005-0000-0000-000067370000}"/>
    <cellStyle name="Accent1 2 3 2 3 3" xfId="14198" xr:uid="{00000000-0005-0000-0000-000068370000}"/>
    <cellStyle name="Accent1 2 3 2 3 4" xfId="14199" xr:uid="{00000000-0005-0000-0000-000069370000}"/>
    <cellStyle name="Accent1 2 3 2 3_2011-12 data" xfId="14200" xr:uid="{00000000-0005-0000-0000-00006A370000}"/>
    <cellStyle name="Accent1 2 3 2 4" xfId="14201" xr:uid="{00000000-0005-0000-0000-00006B370000}"/>
    <cellStyle name="Accent1 2 3 2 4 2" xfId="14202" xr:uid="{00000000-0005-0000-0000-00006C370000}"/>
    <cellStyle name="Accent1 2 3 2 5" xfId="14203" xr:uid="{00000000-0005-0000-0000-00006D370000}"/>
    <cellStyle name="Accent1 2 3 2 6" xfId="14204" xr:uid="{00000000-0005-0000-0000-00006E370000}"/>
    <cellStyle name="Accent1 2 3 2_2011-12 data" xfId="14205" xr:uid="{00000000-0005-0000-0000-00006F370000}"/>
    <cellStyle name="Accent1 2 3 3" xfId="14206" xr:uid="{00000000-0005-0000-0000-000070370000}"/>
    <cellStyle name="Accent1 2 3 3 2" xfId="14207" xr:uid="{00000000-0005-0000-0000-000071370000}"/>
    <cellStyle name="Accent1 2 3 3 2 2" xfId="14208" xr:uid="{00000000-0005-0000-0000-000072370000}"/>
    <cellStyle name="Accent1 2 3 3 3" xfId="14209" xr:uid="{00000000-0005-0000-0000-000073370000}"/>
    <cellStyle name="Accent1 2 3 3 4" xfId="14210" xr:uid="{00000000-0005-0000-0000-000074370000}"/>
    <cellStyle name="Accent1 2 3 3_2011-12 data" xfId="14211" xr:uid="{00000000-0005-0000-0000-000075370000}"/>
    <cellStyle name="Accent1 2 3 4" xfId="14212" xr:uid="{00000000-0005-0000-0000-000076370000}"/>
    <cellStyle name="Accent1 2 3 4 2" xfId="14213" xr:uid="{00000000-0005-0000-0000-000077370000}"/>
    <cellStyle name="Accent1 2 3 5" xfId="14214" xr:uid="{00000000-0005-0000-0000-000078370000}"/>
    <cellStyle name="Accent1 2 3 6" xfId="14215" xr:uid="{00000000-0005-0000-0000-000079370000}"/>
    <cellStyle name="Accent1 2 3_2011-12 data" xfId="14216" xr:uid="{00000000-0005-0000-0000-00007A370000}"/>
    <cellStyle name="Accent1 2 4" xfId="14217" xr:uid="{00000000-0005-0000-0000-00007B370000}"/>
    <cellStyle name="Accent1 2 4 2" xfId="14218" xr:uid="{00000000-0005-0000-0000-00007C370000}"/>
    <cellStyle name="Accent1 2 4 2 2" xfId="14219" xr:uid="{00000000-0005-0000-0000-00007D370000}"/>
    <cellStyle name="Accent1 2 4 2 2 2" xfId="14220" xr:uid="{00000000-0005-0000-0000-00007E370000}"/>
    <cellStyle name="Accent1 2 4 2 2 2 2" xfId="14221" xr:uid="{00000000-0005-0000-0000-00007F370000}"/>
    <cellStyle name="Accent1 2 4 2 2 3" xfId="14222" xr:uid="{00000000-0005-0000-0000-000080370000}"/>
    <cellStyle name="Accent1 2 4 2 2 4" xfId="14223" xr:uid="{00000000-0005-0000-0000-000081370000}"/>
    <cellStyle name="Accent1 2 4 2 2_2011-12 data" xfId="14224" xr:uid="{00000000-0005-0000-0000-000082370000}"/>
    <cellStyle name="Accent1 2 4 2 3" xfId="14225" xr:uid="{00000000-0005-0000-0000-000083370000}"/>
    <cellStyle name="Accent1 2 4 2 3 2" xfId="14226" xr:uid="{00000000-0005-0000-0000-000084370000}"/>
    <cellStyle name="Accent1 2 4 2 3 2 2" xfId="14227" xr:uid="{00000000-0005-0000-0000-000085370000}"/>
    <cellStyle name="Accent1 2 4 2 3 3" xfId="14228" xr:uid="{00000000-0005-0000-0000-000086370000}"/>
    <cellStyle name="Accent1 2 4 2 3 4" xfId="14229" xr:uid="{00000000-0005-0000-0000-000087370000}"/>
    <cellStyle name="Accent1 2 4 2 3_2011-12 data" xfId="14230" xr:uid="{00000000-0005-0000-0000-000088370000}"/>
    <cellStyle name="Accent1 2 4 2 4" xfId="14231" xr:uid="{00000000-0005-0000-0000-000089370000}"/>
    <cellStyle name="Accent1 2 4 2 4 2" xfId="14232" xr:uid="{00000000-0005-0000-0000-00008A370000}"/>
    <cellStyle name="Accent1 2 4 2 5" xfId="14233" xr:uid="{00000000-0005-0000-0000-00008B370000}"/>
    <cellStyle name="Accent1 2 4 2 6" xfId="14234" xr:uid="{00000000-0005-0000-0000-00008C370000}"/>
    <cellStyle name="Accent1 2 4 2_2011-12 data" xfId="14235" xr:uid="{00000000-0005-0000-0000-00008D370000}"/>
    <cellStyle name="Accent1 2 4 3" xfId="14236" xr:uid="{00000000-0005-0000-0000-00008E370000}"/>
    <cellStyle name="Accent1 2 4 3 2" xfId="14237" xr:uid="{00000000-0005-0000-0000-00008F370000}"/>
    <cellStyle name="Accent1 2 4 3 2 2" xfId="14238" xr:uid="{00000000-0005-0000-0000-000090370000}"/>
    <cellStyle name="Accent1 2 4 3 3" xfId="14239" xr:uid="{00000000-0005-0000-0000-000091370000}"/>
    <cellStyle name="Accent1 2 4 3 4" xfId="14240" xr:uid="{00000000-0005-0000-0000-000092370000}"/>
    <cellStyle name="Accent1 2 4 3_2011-12 data" xfId="14241" xr:uid="{00000000-0005-0000-0000-000093370000}"/>
    <cellStyle name="Accent1 2 4 4" xfId="14242" xr:uid="{00000000-0005-0000-0000-000094370000}"/>
    <cellStyle name="Accent1 2 4 4 2" xfId="14243" xr:uid="{00000000-0005-0000-0000-000095370000}"/>
    <cellStyle name="Accent1 2 4 5" xfId="14244" xr:uid="{00000000-0005-0000-0000-000096370000}"/>
    <cellStyle name="Accent1 2 4 6" xfId="14245" xr:uid="{00000000-0005-0000-0000-000097370000}"/>
    <cellStyle name="Accent1 2 4_2011-12 data" xfId="14246" xr:uid="{00000000-0005-0000-0000-000098370000}"/>
    <cellStyle name="Accent1 2 5" xfId="14247" xr:uid="{00000000-0005-0000-0000-000099370000}"/>
    <cellStyle name="Accent1 2 5 2" xfId="14248" xr:uid="{00000000-0005-0000-0000-00009A370000}"/>
    <cellStyle name="Accent1 2 5 2 2" xfId="14249" xr:uid="{00000000-0005-0000-0000-00009B370000}"/>
    <cellStyle name="Accent1 2 5 2 2 2" xfId="14250" xr:uid="{00000000-0005-0000-0000-00009C370000}"/>
    <cellStyle name="Accent1 2 5 2 2 2 2" xfId="14251" xr:uid="{00000000-0005-0000-0000-00009D370000}"/>
    <cellStyle name="Accent1 2 5 2 2 3" xfId="14252" xr:uid="{00000000-0005-0000-0000-00009E370000}"/>
    <cellStyle name="Accent1 2 5 2 2 4" xfId="14253" xr:uid="{00000000-0005-0000-0000-00009F370000}"/>
    <cellStyle name="Accent1 2 5 2 2_2011-12 data" xfId="14254" xr:uid="{00000000-0005-0000-0000-0000A0370000}"/>
    <cellStyle name="Accent1 2 5 2 3" xfId="14255" xr:uid="{00000000-0005-0000-0000-0000A1370000}"/>
    <cellStyle name="Accent1 2 5 2 3 2" xfId="14256" xr:uid="{00000000-0005-0000-0000-0000A2370000}"/>
    <cellStyle name="Accent1 2 5 2 3 2 2" xfId="14257" xr:uid="{00000000-0005-0000-0000-0000A3370000}"/>
    <cellStyle name="Accent1 2 5 2 3 3" xfId="14258" xr:uid="{00000000-0005-0000-0000-0000A4370000}"/>
    <cellStyle name="Accent1 2 5 2 3 4" xfId="14259" xr:uid="{00000000-0005-0000-0000-0000A5370000}"/>
    <cellStyle name="Accent1 2 5 2 3_2011-12 data" xfId="14260" xr:uid="{00000000-0005-0000-0000-0000A6370000}"/>
    <cellStyle name="Accent1 2 5 2 4" xfId="14261" xr:uid="{00000000-0005-0000-0000-0000A7370000}"/>
    <cellStyle name="Accent1 2 5 2 4 2" xfId="14262" xr:uid="{00000000-0005-0000-0000-0000A8370000}"/>
    <cellStyle name="Accent1 2 5 2 5" xfId="14263" xr:uid="{00000000-0005-0000-0000-0000A9370000}"/>
    <cellStyle name="Accent1 2 5 2 6" xfId="14264" xr:uid="{00000000-0005-0000-0000-0000AA370000}"/>
    <cellStyle name="Accent1 2 5 2_2011-12 data" xfId="14265" xr:uid="{00000000-0005-0000-0000-0000AB370000}"/>
    <cellStyle name="Accent1 2 5 3" xfId="14266" xr:uid="{00000000-0005-0000-0000-0000AC370000}"/>
    <cellStyle name="Accent1 2 5 3 2" xfId="14267" xr:uid="{00000000-0005-0000-0000-0000AD370000}"/>
    <cellStyle name="Accent1 2 5 3 2 2" xfId="14268" xr:uid="{00000000-0005-0000-0000-0000AE370000}"/>
    <cellStyle name="Accent1 2 5 3 3" xfId="14269" xr:uid="{00000000-0005-0000-0000-0000AF370000}"/>
    <cellStyle name="Accent1 2 5 3 4" xfId="14270" xr:uid="{00000000-0005-0000-0000-0000B0370000}"/>
    <cellStyle name="Accent1 2 5 3_2011-12 data" xfId="14271" xr:uid="{00000000-0005-0000-0000-0000B1370000}"/>
    <cellStyle name="Accent1 2 5 4" xfId="14272" xr:uid="{00000000-0005-0000-0000-0000B2370000}"/>
    <cellStyle name="Accent1 2 5 4 2" xfId="14273" xr:uid="{00000000-0005-0000-0000-0000B3370000}"/>
    <cellStyle name="Accent1 2 5 5" xfId="14274" xr:uid="{00000000-0005-0000-0000-0000B4370000}"/>
    <cellStyle name="Accent1 2 5 6" xfId="14275" xr:uid="{00000000-0005-0000-0000-0000B5370000}"/>
    <cellStyle name="Accent1 2 5_2011-12 data" xfId="14276" xr:uid="{00000000-0005-0000-0000-0000B6370000}"/>
    <cellStyle name="Accent1 2 6" xfId="14277" xr:uid="{00000000-0005-0000-0000-0000B7370000}"/>
    <cellStyle name="Accent1 2 6 2" xfId="14278" xr:uid="{00000000-0005-0000-0000-0000B8370000}"/>
    <cellStyle name="Accent1 2 6 2 2" xfId="14279" xr:uid="{00000000-0005-0000-0000-0000B9370000}"/>
    <cellStyle name="Accent1 2 6 2 2 2" xfId="14280" xr:uid="{00000000-0005-0000-0000-0000BA370000}"/>
    <cellStyle name="Accent1 2 6 2 3" xfId="14281" xr:uid="{00000000-0005-0000-0000-0000BB370000}"/>
    <cellStyle name="Accent1 2 6 2 4" xfId="14282" xr:uid="{00000000-0005-0000-0000-0000BC370000}"/>
    <cellStyle name="Accent1 2 6 3" xfId="14283" xr:uid="{00000000-0005-0000-0000-0000BD370000}"/>
    <cellStyle name="Accent1 2 6 3 2" xfId="14284" xr:uid="{00000000-0005-0000-0000-0000BE370000}"/>
    <cellStyle name="Accent1 2 6 3 2 2" xfId="14285" xr:uid="{00000000-0005-0000-0000-0000BF370000}"/>
    <cellStyle name="Accent1 2 6 3 3" xfId="14286" xr:uid="{00000000-0005-0000-0000-0000C0370000}"/>
    <cellStyle name="Accent1 2 6 3 4" xfId="14287" xr:uid="{00000000-0005-0000-0000-0000C1370000}"/>
    <cellStyle name="Accent1 2 6 4" xfId="14288" xr:uid="{00000000-0005-0000-0000-0000C2370000}"/>
    <cellStyle name="Accent1 2 6 4 2" xfId="14289" xr:uid="{00000000-0005-0000-0000-0000C3370000}"/>
    <cellStyle name="Accent1 2 6 5" xfId="14290" xr:uid="{00000000-0005-0000-0000-0000C4370000}"/>
    <cellStyle name="Accent1 2 6 6" xfId="14291" xr:uid="{00000000-0005-0000-0000-0000C5370000}"/>
    <cellStyle name="Accent1 2 7" xfId="14292" xr:uid="{00000000-0005-0000-0000-0000C6370000}"/>
    <cellStyle name="Accent1 2 7 2" xfId="14293" xr:uid="{00000000-0005-0000-0000-0000C7370000}"/>
    <cellStyle name="Accent1 2 7 2 2" xfId="14294" xr:uid="{00000000-0005-0000-0000-0000C8370000}"/>
    <cellStyle name="Accent1 2 7 3" xfId="14295" xr:uid="{00000000-0005-0000-0000-0000C9370000}"/>
    <cellStyle name="Accent1 2 7 4" xfId="14296" xr:uid="{00000000-0005-0000-0000-0000CA370000}"/>
    <cellStyle name="Accent1 2 8" xfId="14297" xr:uid="{00000000-0005-0000-0000-0000CB370000}"/>
    <cellStyle name="Accent1 2 8 2" xfId="14298" xr:uid="{00000000-0005-0000-0000-0000CC370000}"/>
    <cellStyle name="Accent1 2 9" xfId="14299" xr:uid="{00000000-0005-0000-0000-0000CD370000}"/>
    <cellStyle name="Accent1 2 9 2" xfId="14300" xr:uid="{00000000-0005-0000-0000-0000CE370000}"/>
    <cellStyle name="Accent1 20" xfId="14301" xr:uid="{00000000-0005-0000-0000-0000CF370000}"/>
    <cellStyle name="Accent1 20 2" xfId="14302" xr:uid="{00000000-0005-0000-0000-0000D0370000}"/>
    <cellStyle name="Accent1 20 2 2" xfId="14303" xr:uid="{00000000-0005-0000-0000-0000D1370000}"/>
    <cellStyle name="Accent1 20 2 2 2" xfId="14304" xr:uid="{00000000-0005-0000-0000-0000D2370000}"/>
    <cellStyle name="Accent1 20 2 2 2 2" xfId="14305" xr:uid="{00000000-0005-0000-0000-0000D3370000}"/>
    <cellStyle name="Accent1 20 2 2 3" xfId="14306" xr:uid="{00000000-0005-0000-0000-0000D4370000}"/>
    <cellStyle name="Accent1 20 2 2 4" xfId="14307" xr:uid="{00000000-0005-0000-0000-0000D5370000}"/>
    <cellStyle name="Accent1 20 2 3" xfId="14308" xr:uid="{00000000-0005-0000-0000-0000D6370000}"/>
    <cellStyle name="Accent1 20 2 3 2" xfId="14309" xr:uid="{00000000-0005-0000-0000-0000D7370000}"/>
    <cellStyle name="Accent1 20 2 3 2 2" xfId="14310" xr:uid="{00000000-0005-0000-0000-0000D8370000}"/>
    <cellStyle name="Accent1 20 2 3 3" xfId="14311" xr:uid="{00000000-0005-0000-0000-0000D9370000}"/>
    <cellStyle name="Accent1 20 2 3 4" xfId="14312" xr:uid="{00000000-0005-0000-0000-0000DA370000}"/>
    <cellStyle name="Accent1 20 2 4" xfId="14313" xr:uid="{00000000-0005-0000-0000-0000DB370000}"/>
    <cellStyle name="Accent1 20 2 4 2" xfId="14314" xr:uid="{00000000-0005-0000-0000-0000DC370000}"/>
    <cellStyle name="Accent1 20 2 5" xfId="14315" xr:uid="{00000000-0005-0000-0000-0000DD370000}"/>
    <cellStyle name="Accent1 20 2 6" xfId="14316" xr:uid="{00000000-0005-0000-0000-0000DE370000}"/>
    <cellStyle name="Accent1 20 3" xfId="14317" xr:uid="{00000000-0005-0000-0000-0000DF370000}"/>
    <cellStyle name="Accent1 20 3 2" xfId="14318" xr:uid="{00000000-0005-0000-0000-0000E0370000}"/>
    <cellStyle name="Accent1 20 3 2 2" xfId="14319" xr:uid="{00000000-0005-0000-0000-0000E1370000}"/>
    <cellStyle name="Accent1 20 3 3" xfId="14320" xr:uid="{00000000-0005-0000-0000-0000E2370000}"/>
    <cellStyle name="Accent1 20 3 4" xfId="14321" xr:uid="{00000000-0005-0000-0000-0000E3370000}"/>
    <cellStyle name="Accent1 20 4" xfId="14322" xr:uid="{00000000-0005-0000-0000-0000E4370000}"/>
    <cellStyle name="Accent1 20 4 2" xfId="14323" xr:uid="{00000000-0005-0000-0000-0000E5370000}"/>
    <cellStyle name="Accent1 20 5" xfId="14324" xr:uid="{00000000-0005-0000-0000-0000E6370000}"/>
    <cellStyle name="Accent1 20 6" xfId="14325" xr:uid="{00000000-0005-0000-0000-0000E7370000}"/>
    <cellStyle name="Accent1 21" xfId="14326" xr:uid="{00000000-0005-0000-0000-0000E8370000}"/>
    <cellStyle name="Accent1 21 2" xfId="14327" xr:uid="{00000000-0005-0000-0000-0000E9370000}"/>
    <cellStyle name="Accent1 21 2 2" xfId="14328" xr:uid="{00000000-0005-0000-0000-0000EA370000}"/>
    <cellStyle name="Accent1 21 2 2 2" xfId="14329" xr:uid="{00000000-0005-0000-0000-0000EB370000}"/>
    <cellStyle name="Accent1 21 2 3" xfId="14330" xr:uid="{00000000-0005-0000-0000-0000EC370000}"/>
    <cellStyle name="Accent1 21 2 4" xfId="14331" xr:uid="{00000000-0005-0000-0000-0000ED370000}"/>
    <cellStyle name="Accent1 21 2_2011-12 data" xfId="14332" xr:uid="{00000000-0005-0000-0000-0000EE370000}"/>
    <cellStyle name="Accent1 21 3" xfId="14333" xr:uid="{00000000-0005-0000-0000-0000EF370000}"/>
    <cellStyle name="Accent1 21 3 2" xfId="14334" xr:uid="{00000000-0005-0000-0000-0000F0370000}"/>
    <cellStyle name="Accent1 21 3 2 2" xfId="14335" xr:uid="{00000000-0005-0000-0000-0000F1370000}"/>
    <cellStyle name="Accent1 21 3 3" xfId="14336" xr:uid="{00000000-0005-0000-0000-0000F2370000}"/>
    <cellStyle name="Accent1 21 3 4" xfId="14337" xr:uid="{00000000-0005-0000-0000-0000F3370000}"/>
    <cellStyle name="Accent1 21 3_2011-12 data" xfId="14338" xr:uid="{00000000-0005-0000-0000-0000F4370000}"/>
    <cellStyle name="Accent1 21 4" xfId="14339" xr:uid="{00000000-0005-0000-0000-0000F5370000}"/>
    <cellStyle name="Accent1 21 4 2" xfId="14340" xr:uid="{00000000-0005-0000-0000-0000F6370000}"/>
    <cellStyle name="Accent1 21 5" xfId="14341" xr:uid="{00000000-0005-0000-0000-0000F7370000}"/>
    <cellStyle name="Accent1 21 6" xfId="14342" xr:uid="{00000000-0005-0000-0000-0000F8370000}"/>
    <cellStyle name="Accent1 21_2011-12 data" xfId="14343" xr:uid="{00000000-0005-0000-0000-0000F9370000}"/>
    <cellStyle name="Accent1 22" xfId="14344" xr:uid="{00000000-0005-0000-0000-0000FA370000}"/>
    <cellStyle name="Accent1 22 2" xfId="14345" xr:uid="{00000000-0005-0000-0000-0000FB370000}"/>
    <cellStyle name="Accent1 22 2 2" xfId="14346" xr:uid="{00000000-0005-0000-0000-0000FC370000}"/>
    <cellStyle name="Accent1 22 3" xfId="14347" xr:uid="{00000000-0005-0000-0000-0000FD370000}"/>
    <cellStyle name="Accent1 22 4" xfId="14348" xr:uid="{00000000-0005-0000-0000-0000FE370000}"/>
    <cellStyle name="Accent1 22_2011-12 data" xfId="14349" xr:uid="{00000000-0005-0000-0000-0000FF370000}"/>
    <cellStyle name="Accent1 23" xfId="14350" xr:uid="{00000000-0005-0000-0000-000000380000}"/>
    <cellStyle name="Accent1 23 2" xfId="14351" xr:uid="{00000000-0005-0000-0000-000001380000}"/>
    <cellStyle name="Accent1 23 2 2" xfId="14352" xr:uid="{00000000-0005-0000-0000-000002380000}"/>
    <cellStyle name="Accent1 23 3" xfId="14353" xr:uid="{00000000-0005-0000-0000-000003380000}"/>
    <cellStyle name="Accent1 23 4" xfId="14354" xr:uid="{00000000-0005-0000-0000-000004380000}"/>
    <cellStyle name="Accent1 23_2011-12 data" xfId="14355" xr:uid="{00000000-0005-0000-0000-000005380000}"/>
    <cellStyle name="Accent1 24" xfId="14356" xr:uid="{00000000-0005-0000-0000-000006380000}"/>
    <cellStyle name="Accent1 24 2" xfId="14357" xr:uid="{00000000-0005-0000-0000-000007380000}"/>
    <cellStyle name="Accent1 24 2 2" xfId="14358" xr:uid="{00000000-0005-0000-0000-000008380000}"/>
    <cellStyle name="Accent1 24 3" xfId="14359" xr:uid="{00000000-0005-0000-0000-000009380000}"/>
    <cellStyle name="Accent1 24 3 2" xfId="14360" xr:uid="{00000000-0005-0000-0000-00000A380000}"/>
    <cellStyle name="Accent1 24 4" xfId="14361" xr:uid="{00000000-0005-0000-0000-00000B380000}"/>
    <cellStyle name="Accent1 24 5" xfId="14362" xr:uid="{00000000-0005-0000-0000-00000C380000}"/>
    <cellStyle name="Accent1 24_2011-12 data" xfId="14363" xr:uid="{00000000-0005-0000-0000-00000D380000}"/>
    <cellStyle name="Accent1 25" xfId="14364" xr:uid="{00000000-0005-0000-0000-00000E380000}"/>
    <cellStyle name="Accent1 25 2" xfId="14365" xr:uid="{00000000-0005-0000-0000-00000F380000}"/>
    <cellStyle name="Accent1 25 2 2" xfId="14366" xr:uid="{00000000-0005-0000-0000-000010380000}"/>
    <cellStyle name="Accent1 25 3" xfId="14367" xr:uid="{00000000-0005-0000-0000-000011380000}"/>
    <cellStyle name="Accent1 25 3 2" xfId="14368" xr:uid="{00000000-0005-0000-0000-000012380000}"/>
    <cellStyle name="Accent1 25 4" xfId="14369" xr:uid="{00000000-0005-0000-0000-000013380000}"/>
    <cellStyle name="Accent1 25 5" xfId="14370" xr:uid="{00000000-0005-0000-0000-000014380000}"/>
    <cellStyle name="Accent1 26" xfId="14371" xr:uid="{00000000-0005-0000-0000-000015380000}"/>
    <cellStyle name="Accent1 26 2" xfId="14372" xr:uid="{00000000-0005-0000-0000-000016380000}"/>
    <cellStyle name="Accent1 27" xfId="14373" xr:uid="{00000000-0005-0000-0000-000017380000}"/>
    <cellStyle name="Accent1 27 2" xfId="14374" xr:uid="{00000000-0005-0000-0000-000018380000}"/>
    <cellStyle name="Accent1 28" xfId="14375" xr:uid="{00000000-0005-0000-0000-000019380000}"/>
    <cellStyle name="Accent1 28 2" xfId="14376" xr:uid="{00000000-0005-0000-0000-00001A380000}"/>
    <cellStyle name="Accent1 29" xfId="14377" xr:uid="{00000000-0005-0000-0000-00001B380000}"/>
    <cellStyle name="Accent1 29 2" xfId="14378" xr:uid="{00000000-0005-0000-0000-00001C380000}"/>
    <cellStyle name="Accent1 3" xfId="14379" xr:uid="{00000000-0005-0000-0000-00001D380000}"/>
    <cellStyle name="Accent1 3 2" xfId="14380" xr:uid="{00000000-0005-0000-0000-00001E380000}"/>
    <cellStyle name="Accent1 3 2 2" xfId="14381" xr:uid="{00000000-0005-0000-0000-00001F380000}"/>
    <cellStyle name="Accent1 3 2 2 2" xfId="14382" xr:uid="{00000000-0005-0000-0000-000020380000}"/>
    <cellStyle name="Accent1 3 2 2 2 2" xfId="14383" xr:uid="{00000000-0005-0000-0000-000021380000}"/>
    <cellStyle name="Accent1 3 2 2 3" xfId="14384" xr:uid="{00000000-0005-0000-0000-000022380000}"/>
    <cellStyle name="Accent1 3 2 2 4" xfId="14385" xr:uid="{00000000-0005-0000-0000-000023380000}"/>
    <cellStyle name="Accent1 3 2 2_2011-12 data" xfId="14386" xr:uid="{00000000-0005-0000-0000-000024380000}"/>
    <cellStyle name="Accent1 3 2 3" xfId="14387" xr:uid="{00000000-0005-0000-0000-000025380000}"/>
    <cellStyle name="Accent1 3 2 3 2" xfId="14388" xr:uid="{00000000-0005-0000-0000-000026380000}"/>
    <cellStyle name="Accent1 3 2 3 2 2" xfId="14389" xr:uid="{00000000-0005-0000-0000-000027380000}"/>
    <cellStyle name="Accent1 3 2 3 3" xfId="14390" xr:uid="{00000000-0005-0000-0000-000028380000}"/>
    <cellStyle name="Accent1 3 2 3 4" xfId="14391" xr:uid="{00000000-0005-0000-0000-000029380000}"/>
    <cellStyle name="Accent1 3 2 3_2011-12 data" xfId="14392" xr:uid="{00000000-0005-0000-0000-00002A380000}"/>
    <cellStyle name="Accent1 3 2 4" xfId="14393" xr:uid="{00000000-0005-0000-0000-00002B380000}"/>
    <cellStyle name="Accent1 3 2 4 2" xfId="14394" xr:uid="{00000000-0005-0000-0000-00002C380000}"/>
    <cellStyle name="Accent1 3 2 5" xfId="14395" xr:uid="{00000000-0005-0000-0000-00002D380000}"/>
    <cellStyle name="Accent1 3 2 6" xfId="14396" xr:uid="{00000000-0005-0000-0000-00002E380000}"/>
    <cellStyle name="Accent1 3 2_2011-12 data" xfId="14397" xr:uid="{00000000-0005-0000-0000-00002F380000}"/>
    <cellStyle name="Accent1 3 3" xfId="14398" xr:uid="{00000000-0005-0000-0000-000030380000}"/>
    <cellStyle name="Accent1 3 3 2" xfId="14399" xr:uid="{00000000-0005-0000-0000-000031380000}"/>
    <cellStyle name="Accent1 3 3 2 2" xfId="14400" xr:uid="{00000000-0005-0000-0000-000032380000}"/>
    <cellStyle name="Accent1 3 3 3" xfId="14401" xr:uid="{00000000-0005-0000-0000-000033380000}"/>
    <cellStyle name="Accent1 3 3 4" xfId="14402" xr:uid="{00000000-0005-0000-0000-000034380000}"/>
    <cellStyle name="Accent1 3 3_2011-12 data" xfId="14403" xr:uid="{00000000-0005-0000-0000-000035380000}"/>
    <cellStyle name="Accent1 3 4" xfId="14404" xr:uid="{00000000-0005-0000-0000-000036380000}"/>
    <cellStyle name="Accent1 3 4 2" xfId="14405" xr:uid="{00000000-0005-0000-0000-000037380000}"/>
    <cellStyle name="Accent1 3 5" xfId="14406" xr:uid="{00000000-0005-0000-0000-000038380000}"/>
    <cellStyle name="Accent1 3 6" xfId="14407" xr:uid="{00000000-0005-0000-0000-000039380000}"/>
    <cellStyle name="Accent1 3_2011-12 data" xfId="14408" xr:uid="{00000000-0005-0000-0000-00003A380000}"/>
    <cellStyle name="Accent1 30" xfId="14409" xr:uid="{00000000-0005-0000-0000-00003B380000}"/>
    <cellStyle name="Accent1 30 2" xfId="14410" xr:uid="{00000000-0005-0000-0000-00003C380000}"/>
    <cellStyle name="Accent1 31" xfId="14411" xr:uid="{00000000-0005-0000-0000-00003D380000}"/>
    <cellStyle name="Accent1 31 2" xfId="14412" xr:uid="{00000000-0005-0000-0000-00003E380000}"/>
    <cellStyle name="Accent1 32" xfId="14413" xr:uid="{00000000-0005-0000-0000-00003F380000}"/>
    <cellStyle name="Accent1 32 2" xfId="14414" xr:uid="{00000000-0005-0000-0000-000040380000}"/>
    <cellStyle name="Accent1 33" xfId="14415" xr:uid="{00000000-0005-0000-0000-000041380000}"/>
    <cellStyle name="Accent1 33 2" xfId="14416" xr:uid="{00000000-0005-0000-0000-000042380000}"/>
    <cellStyle name="Accent1 34" xfId="14417" xr:uid="{00000000-0005-0000-0000-000043380000}"/>
    <cellStyle name="Accent1 34 2" xfId="14418" xr:uid="{00000000-0005-0000-0000-000044380000}"/>
    <cellStyle name="Accent1 35" xfId="14419" xr:uid="{00000000-0005-0000-0000-000045380000}"/>
    <cellStyle name="Accent1 36" xfId="14420" xr:uid="{00000000-0005-0000-0000-000046380000}"/>
    <cellStyle name="Accent1 37" xfId="14421" xr:uid="{00000000-0005-0000-0000-000047380000}"/>
    <cellStyle name="Accent1 37 2" xfId="14422" xr:uid="{00000000-0005-0000-0000-000048380000}"/>
    <cellStyle name="Accent1 38" xfId="14423" xr:uid="{00000000-0005-0000-0000-000049380000}"/>
    <cellStyle name="Accent1 39" xfId="14424" xr:uid="{00000000-0005-0000-0000-00004A380000}"/>
    <cellStyle name="Accent1 4" xfId="14425" xr:uid="{00000000-0005-0000-0000-00004B380000}"/>
    <cellStyle name="Accent1 4 2" xfId="14426" xr:uid="{00000000-0005-0000-0000-00004C380000}"/>
    <cellStyle name="Accent1 4 2 2" xfId="14427" xr:uid="{00000000-0005-0000-0000-00004D380000}"/>
    <cellStyle name="Accent1 4 2 2 2" xfId="14428" xr:uid="{00000000-0005-0000-0000-00004E380000}"/>
    <cellStyle name="Accent1 4 2 2 2 2" xfId="14429" xr:uid="{00000000-0005-0000-0000-00004F380000}"/>
    <cellStyle name="Accent1 4 2 2 3" xfId="14430" xr:uid="{00000000-0005-0000-0000-000050380000}"/>
    <cellStyle name="Accent1 4 2 2 4" xfId="14431" xr:uid="{00000000-0005-0000-0000-000051380000}"/>
    <cellStyle name="Accent1 4 2 2_2011-12 data" xfId="14432" xr:uid="{00000000-0005-0000-0000-000052380000}"/>
    <cellStyle name="Accent1 4 2 3" xfId="14433" xr:uid="{00000000-0005-0000-0000-000053380000}"/>
    <cellStyle name="Accent1 4 2 3 2" xfId="14434" xr:uid="{00000000-0005-0000-0000-000054380000}"/>
    <cellStyle name="Accent1 4 2 3 2 2" xfId="14435" xr:uid="{00000000-0005-0000-0000-000055380000}"/>
    <cellStyle name="Accent1 4 2 3 3" xfId="14436" xr:uid="{00000000-0005-0000-0000-000056380000}"/>
    <cellStyle name="Accent1 4 2 3 4" xfId="14437" xr:uid="{00000000-0005-0000-0000-000057380000}"/>
    <cellStyle name="Accent1 4 2 3_2011-12 data" xfId="14438" xr:uid="{00000000-0005-0000-0000-000058380000}"/>
    <cellStyle name="Accent1 4 2 4" xfId="14439" xr:uid="{00000000-0005-0000-0000-000059380000}"/>
    <cellStyle name="Accent1 4 2 4 2" xfId="14440" xr:uid="{00000000-0005-0000-0000-00005A380000}"/>
    <cellStyle name="Accent1 4 2 5" xfId="14441" xr:uid="{00000000-0005-0000-0000-00005B380000}"/>
    <cellStyle name="Accent1 4 2 6" xfId="14442" xr:uid="{00000000-0005-0000-0000-00005C380000}"/>
    <cellStyle name="Accent1 4 2_2011-12 data" xfId="14443" xr:uid="{00000000-0005-0000-0000-00005D380000}"/>
    <cellStyle name="Accent1 4 3" xfId="14444" xr:uid="{00000000-0005-0000-0000-00005E380000}"/>
    <cellStyle name="Accent1 4 3 2" xfId="14445" xr:uid="{00000000-0005-0000-0000-00005F380000}"/>
    <cellStyle name="Accent1 4 3 2 2" xfId="14446" xr:uid="{00000000-0005-0000-0000-000060380000}"/>
    <cellStyle name="Accent1 4 3 3" xfId="14447" xr:uid="{00000000-0005-0000-0000-000061380000}"/>
    <cellStyle name="Accent1 4 3 4" xfId="14448" xr:uid="{00000000-0005-0000-0000-000062380000}"/>
    <cellStyle name="Accent1 4 3_2011-12 data" xfId="14449" xr:uid="{00000000-0005-0000-0000-000063380000}"/>
    <cellStyle name="Accent1 4 4" xfId="14450" xr:uid="{00000000-0005-0000-0000-000064380000}"/>
    <cellStyle name="Accent1 4 4 2" xfId="14451" xr:uid="{00000000-0005-0000-0000-000065380000}"/>
    <cellStyle name="Accent1 4 5" xfId="14452" xr:uid="{00000000-0005-0000-0000-000066380000}"/>
    <cellStyle name="Accent1 4 6" xfId="14453" xr:uid="{00000000-0005-0000-0000-000067380000}"/>
    <cellStyle name="Accent1 4_2011-12 data" xfId="14454" xr:uid="{00000000-0005-0000-0000-000068380000}"/>
    <cellStyle name="Accent1 40" xfId="14455" xr:uid="{00000000-0005-0000-0000-000069380000}"/>
    <cellStyle name="Accent1 41" xfId="14456" xr:uid="{00000000-0005-0000-0000-00006A380000}"/>
    <cellStyle name="Accent1 42" xfId="14457" xr:uid="{00000000-0005-0000-0000-00006B380000}"/>
    <cellStyle name="Accent1 43" xfId="14458" xr:uid="{00000000-0005-0000-0000-00006C380000}"/>
    <cellStyle name="Accent1 44" xfId="14459" xr:uid="{00000000-0005-0000-0000-00006D380000}"/>
    <cellStyle name="Accent1 45" xfId="14460" xr:uid="{00000000-0005-0000-0000-00006E380000}"/>
    <cellStyle name="Accent1 46" xfId="14461" xr:uid="{00000000-0005-0000-0000-00006F380000}"/>
    <cellStyle name="Accent1 47" xfId="14462" xr:uid="{00000000-0005-0000-0000-000070380000}"/>
    <cellStyle name="Accent1 48" xfId="14463" xr:uid="{00000000-0005-0000-0000-000071380000}"/>
    <cellStyle name="Accent1 49" xfId="14464" xr:uid="{00000000-0005-0000-0000-000072380000}"/>
    <cellStyle name="Accent1 5" xfId="14465" xr:uid="{00000000-0005-0000-0000-000073380000}"/>
    <cellStyle name="Accent1 5 2" xfId="14466" xr:uid="{00000000-0005-0000-0000-000074380000}"/>
    <cellStyle name="Accent1 5 2 2" xfId="14467" xr:uid="{00000000-0005-0000-0000-000075380000}"/>
    <cellStyle name="Accent1 5 2 2 2" xfId="14468" xr:uid="{00000000-0005-0000-0000-000076380000}"/>
    <cellStyle name="Accent1 5 2 2 2 2" xfId="14469" xr:uid="{00000000-0005-0000-0000-000077380000}"/>
    <cellStyle name="Accent1 5 2 2 3" xfId="14470" xr:uid="{00000000-0005-0000-0000-000078380000}"/>
    <cellStyle name="Accent1 5 2 2 4" xfId="14471" xr:uid="{00000000-0005-0000-0000-000079380000}"/>
    <cellStyle name="Accent1 5 2 2_2011-12 data" xfId="14472" xr:uid="{00000000-0005-0000-0000-00007A380000}"/>
    <cellStyle name="Accent1 5 2 3" xfId="14473" xr:uid="{00000000-0005-0000-0000-00007B380000}"/>
    <cellStyle name="Accent1 5 2 3 2" xfId="14474" xr:uid="{00000000-0005-0000-0000-00007C380000}"/>
    <cellStyle name="Accent1 5 2 3 2 2" xfId="14475" xr:uid="{00000000-0005-0000-0000-00007D380000}"/>
    <cellStyle name="Accent1 5 2 3 3" xfId="14476" xr:uid="{00000000-0005-0000-0000-00007E380000}"/>
    <cellStyle name="Accent1 5 2 3 4" xfId="14477" xr:uid="{00000000-0005-0000-0000-00007F380000}"/>
    <cellStyle name="Accent1 5 2 3_2011-12 data" xfId="14478" xr:uid="{00000000-0005-0000-0000-000080380000}"/>
    <cellStyle name="Accent1 5 2 4" xfId="14479" xr:uid="{00000000-0005-0000-0000-000081380000}"/>
    <cellStyle name="Accent1 5 2 4 2" xfId="14480" xr:uid="{00000000-0005-0000-0000-000082380000}"/>
    <cellStyle name="Accent1 5 2 5" xfId="14481" xr:uid="{00000000-0005-0000-0000-000083380000}"/>
    <cellStyle name="Accent1 5 2 6" xfId="14482" xr:uid="{00000000-0005-0000-0000-000084380000}"/>
    <cellStyle name="Accent1 5 2_2011-12 data" xfId="14483" xr:uid="{00000000-0005-0000-0000-000085380000}"/>
    <cellStyle name="Accent1 5 3" xfId="14484" xr:uid="{00000000-0005-0000-0000-000086380000}"/>
    <cellStyle name="Accent1 5 3 2" xfId="14485" xr:uid="{00000000-0005-0000-0000-000087380000}"/>
    <cellStyle name="Accent1 5 3 2 2" xfId="14486" xr:uid="{00000000-0005-0000-0000-000088380000}"/>
    <cellStyle name="Accent1 5 3 3" xfId="14487" xr:uid="{00000000-0005-0000-0000-000089380000}"/>
    <cellStyle name="Accent1 5 3 4" xfId="14488" xr:uid="{00000000-0005-0000-0000-00008A380000}"/>
    <cellStyle name="Accent1 5 3_2011-12 data" xfId="14489" xr:uid="{00000000-0005-0000-0000-00008B380000}"/>
    <cellStyle name="Accent1 5 4" xfId="14490" xr:uid="{00000000-0005-0000-0000-00008C380000}"/>
    <cellStyle name="Accent1 5 4 2" xfId="14491" xr:uid="{00000000-0005-0000-0000-00008D380000}"/>
    <cellStyle name="Accent1 5 5" xfId="14492" xr:uid="{00000000-0005-0000-0000-00008E380000}"/>
    <cellStyle name="Accent1 5 6" xfId="14493" xr:uid="{00000000-0005-0000-0000-00008F380000}"/>
    <cellStyle name="Accent1 5_2011-12 data" xfId="14494" xr:uid="{00000000-0005-0000-0000-000090380000}"/>
    <cellStyle name="Accent1 50" xfId="14495" xr:uid="{00000000-0005-0000-0000-000091380000}"/>
    <cellStyle name="Accent1 51" xfId="14496" xr:uid="{00000000-0005-0000-0000-000092380000}"/>
    <cellStyle name="Accent1 52" xfId="14497" xr:uid="{00000000-0005-0000-0000-000093380000}"/>
    <cellStyle name="Accent1 53" xfId="14498" xr:uid="{00000000-0005-0000-0000-000094380000}"/>
    <cellStyle name="Accent1 54" xfId="14499" xr:uid="{00000000-0005-0000-0000-000095380000}"/>
    <cellStyle name="Accent1 55" xfId="14500" xr:uid="{00000000-0005-0000-0000-000096380000}"/>
    <cellStyle name="Accent1 56" xfId="14501" xr:uid="{00000000-0005-0000-0000-000097380000}"/>
    <cellStyle name="Accent1 57" xfId="14502" xr:uid="{00000000-0005-0000-0000-000098380000}"/>
    <cellStyle name="Accent1 58" xfId="14503" xr:uid="{00000000-0005-0000-0000-000099380000}"/>
    <cellStyle name="Accent1 59" xfId="14504" xr:uid="{00000000-0005-0000-0000-00009A380000}"/>
    <cellStyle name="Accent1 6" xfId="14505" xr:uid="{00000000-0005-0000-0000-00009B380000}"/>
    <cellStyle name="Accent1 6 2" xfId="14506" xr:uid="{00000000-0005-0000-0000-00009C380000}"/>
    <cellStyle name="Accent1 6 2 2" xfId="14507" xr:uid="{00000000-0005-0000-0000-00009D380000}"/>
    <cellStyle name="Accent1 6 2 2 2" xfId="14508" xr:uid="{00000000-0005-0000-0000-00009E380000}"/>
    <cellStyle name="Accent1 6 2 2 2 2" xfId="14509" xr:uid="{00000000-0005-0000-0000-00009F380000}"/>
    <cellStyle name="Accent1 6 2 2 3" xfId="14510" xr:uid="{00000000-0005-0000-0000-0000A0380000}"/>
    <cellStyle name="Accent1 6 2 2 4" xfId="14511" xr:uid="{00000000-0005-0000-0000-0000A1380000}"/>
    <cellStyle name="Accent1 6 2 2_2011-12 data" xfId="14512" xr:uid="{00000000-0005-0000-0000-0000A2380000}"/>
    <cellStyle name="Accent1 6 2 3" xfId="14513" xr:uid="{00000000-0005-0000-0000-0000A3380000}"/>
    <cellStyle name="Accent1 6 2 3 2" xfId="14514" xr:uid="{00000000-0005-0000-0000-0000A4380000}"/>
    <cellStyle name="Accent1 6 2 3 2 2" xfId="14515" xr:uid="{00000000-0005-0000-0000-0000A5380000}"/>
    <cellStyle name="Accent1 6 2 3 3" xfId="14516" xr:uid="{00000000-0005-0000-0000-0000A6380000}"/>
    <cellStyle name="Accent1 6 2 3 4" xfId="14517" xr:uid="{00000000-0005-0000-0000-0000A7380000}"/>
    <cellStyle name="Accent1 6 2 3_2011-12 data" xfId="14518" xr:uid="{00000000-0005-0000-0000-0000A8380000}"/>
    <cellStyle name="Accent1 6 2 4" xfId="14519" xr:uid="{00000000-0005-0000-0000-0000A9380000}"/>
    <cellStyle name="Accent1 6 2 4 2" xfId="14520" xr:uid="{00000000-0005-0000-0000-0000AA380000}"/>
    <cellStyle name="Accent1 6 2 5" xfId="14521" xr:uid="{00000000-0005-0000-0000-0000AB380000}"/>
    <cellStyle name="Accent1 6 2 6" xfId="14522" xr:uid="{00000000-0005-0000-0000-0000AC380000}"/>
    <cellStyle name="Accent1 6 2_2011-12 data" xfId="14523" xr:uid="{00000000-0005-0000-0000-0000AD380000}"/>
    <cellStyle name="Accent1 6 3" xfId="14524" xr:uid="{00000000-0005-0000-0000-0000AE380000}"/>
    <cellStyle name="Accent1 6 3 2" xfId="14525" xr:uid="{00000000-0005-0000-0000-0000AF380000}"/>
    <cellStyle name="Accent1 6 3 2 2" xfId="14526" xr:uid="{00000000-0005-0000-0000-0000B0380000}"/>
    <cellStyle name="Accent1 6 3 3" xfId="14527" xr:uid="{00000000-0005-0000-0000-0000B1380000}"/>
    <cellStyle name="Accent1 6 3 4" xfId="14528" xr:uid="{00000000-0005-0000-0000-0000B2380000}"/>
    <cellStyle name="Accent1 6 3_2011-12 data" xfId="14529" xr:uid="{00000000-0005-0000-0000-0000B3380000}"/>
    <cellStyle name="Accent1 6 4" xfId="14530" xr:uid="{00000000-0005-0000-0000-0000B4380000}"/>
    <cellStyle name="Accent1 6 4 2" xfId="14531" xr:uid="{00000000-0005-0000-0000-0000B5380000}"/>
    <cellStyle name="Accent1 6 5" xfId="14532" xr:uid="{00000000-0005-0000-0000-0000B6380000}"/>
    <cellStyle name="Accent1 6 6" xfId="14533" xr:uid="{00000000-0005-0000-0000-0000B7380000}"/>
    <cellStyle name="Accent1 6_2011-12 data" xfId="14534" xr:uid="{00000000-0005-0000-0000-0000B8380000}"/>
    <cellStyle name="Accent1 60" xfId="14535" xr:uid="{00000000-0005-0000-0000-0000B9380000}"/>
    <cellStyle name="Accent1 61" xfId="14536" xr:uid="{00000000-0005-0000-0000-0000BA380000}"/>
    <cellStyle name="Accent1 62" xfId="14537" xr:uid="{00000000-0005-0000-0000-0000BB380000}"/>
    <cellStyle name="Accent1 63" xfId="14538" xr:uid="{00000000-0005-0000-0000-0000BC380000}"/>
    <cellStyle name="Accent1 64" xfId="14539" xr:uid="{00000000-0005-0000-0000-0000BD380000}"/>
    <cellStyle name="Accent1 65" xfId="14540" xr:uid="{00000000-0005-0000-0000-0000BE380000}"/>
    <cellStyle name="Accent1 66" xfId="14541" xr:uid="{00000000-0005-0000-0000-0000BF380000}"/>
    <cellStyle name="Accent1 67" xfId="14542" xr:uid="{00000000-0005-0000-0000-0000C0380000}"/>
    <cellStyle name="Accent1 68" xfId="14543" xr:uid="{00000000-0005-0000-0000-0000C1380000}"/>
    <cellStyle name="Accent1 69" xfId="14544" xr:uid="{00000000-0005-0000-0000-0000C2380000}"/>
    <cellStyle name="Accent1 7" xfId="14545" xr:uid="{00000000-0005-0000-0000-0000C3380000}"/>
    <cellStyle name="Accent1 7 2" xfId="14546" xr:uid="{00000000-0005-0000-0000-0000C4380000}"/>
    <cellStyle name="Accent1 7 2 2" xfId="14547" xr:uid="{00000000-0005-0000-0000-0000C5380000}"/>
    <cellStyle name="Accent1 7 2 2 2" xfId="14548" xr:uid="{00000000-0005-0000-0000-0000C6380000}"/>
    <cellStyle name="Accent1 7 2 2 2 2" xfId="14549" xr:uid="{00000000-0005-0000-0000-0000C7380000}"/>
    <cellStyle name="Accent1 7 2 2 3" xfId="14550" xr:uid="{00000000-0005-0000-0000-0000C8380000}"/>
    <cellStyle name="Accent1 7 2 2 4" xfId="14551" xr:uid="{00000000-0005-0000-0000-0000C9380000}"/>
    <cellStyle name="Accent1 7 2 3" xfId="14552" xr:uid="{00000000-0005-0000-0000-0000CA380000}"/>
    <cellStyle name="Accent1 7 2 3 2" xfId="14553" xr:uid="{00000000-0005-0000-0000-0000CB380000}"/>
    <cellStyle name="Accent1 7 2 3 2 2" xfId="14554" xr:uid="{00000000-0005-0000-0000-0000CC380000}"/>
    <cellStyle name="Accent1 7 2 3 3" xfId="14555" xr:uid="{00000000-0005-0000-0000-0000CD380000}"/>
    <cellStyle name="Accent1 7 2 3 4" xfId="14556" xr:uid="{00000000-0005-0000-0000-0000CE380000}"/>
    <cellStyle name="Accent1 7 2 4" xfId="14557" xr:uid="{00000000-0005-0000-0000-0000CF380000}"/>
    <cellStyle name="Accent1 7 2 4 2" xfId="14558" xr:uid="{00000000-0005-0000-0000-0000D0380000}"/>
    <cellStyle name="Accent1 7 2 5" xfId="14559" xr:uid="{00000000-0005-0000-0000-0000D1380000}"/>
    <cellStyle name="Accent1 7 2 6" xfId="14560" xr:uid="{00000000-0005-0000-0000-0000D2380000}"/>
    <cellStyle name="Accent1 7 3" xfId="14561" xr:uid="{00000000-0005-0000-0000-0000D3380000}"/>
    <cellStyle name="Accent1 7 3 2" xfId="14562" xr:uid="{00000000-0005-0000-0000-0000D4380000}"/>
    <cellStyle name="Accent1 7 3 2 2" xfId="14563" xr:uid="{00000000-0005-0000-0000-0000D5380000}"/>
    <cellStyle name="Accent1 7 3 3" xfId="14564" xr:uid="{00000000-0005-0000-0000-0000D6380000}"/>
    <cellStyle name="Accent1 7 3 4" xfId="14565" xr:uid="{00000000-0005-0000-0000-0000D7380000}"/>
    <cellStyle name="Accent1 7 4" xfId="14566" xr:uid="{00000000-0005-0000-0000-0000D8380000}"/>
    <cellStyle name="Accent1 7 4 2" xfId="14567" xr:uid="{00000000-0005-0000-0000-0000D9380000}"/>
    <cellStyle name="Accent1 7 5" xfId="14568" xr:uid="{00000000-0005-0000-0000-0000DA380000}"/>
    <cellStyle name="Accent1 7 6" xfId="14569" xr:uid="{00000000-0005-0000-0000-0000DB380000}"/>
    <cellStyle name="Accent1 70" xfId="14570" xr:uid="{00000000-0005-0000-0000-0000DC380000}"/>
    <cellStyle name="Accent1 71" xfId="14571" xr:uid="{00000000-0005-0000-0000-0000DD380000}"/>
    <cellStyle name="Accent1 72" xfId="14572" xr:uid="{00000000-0005-0000-0000-0000DE380000}"/>
    <cellStyle name="Accent1 73" xfId="14573" xr:uid="{00000000-0005-0000-0000-0000DF380000}"/>
    <cellStyle name="Accent1 74" xfId="14574" xr:uid="{00000000-0005-0000-0000-0000E0380000}"/>
    <cellStyle name="Accent1 75" xfId="14575" xr:uid="{00000000-0005-0000-0000-0000E1380000}"/>
    <cellStyle name="Accent1 76" xfId="14576" xr:uid="{00000000-0005-0000-0000-0000E2380000}"/>
    <cellStyle name="Accent1 77" xfId="14577" xr:uid="{00000000-0005-0000-0000-0000E3380000}"/>
    <cellStyle name="Accent1 78" xfId="14578" xr:uid="{00000000-0005-0000-0000-0000E4380000}"/>
    <cellStyle name="Accent1 79" xfId="14579" xr:uid="{00000000-0005-0000-0000-0000E5380000}"/>
    <cellStyle name="Accent1 8" xfId="14580" xr:uid="{00000000-0005-0000-0000-0000E6380000}"/>
    <cellStyle name="Accent1 8 2" xfId="14581" xr:uid="{00000000-0005-0000-0000-0000E7380000}"/>
    <cellStyle name="Accent1 8 2 2" xfId="14582" xr:uid="{00000000-0005-0000-0000-0000E8380000}"/>
    <cellStyle name="Accent1 8 2 2 2" xfId="14583" xr:uid="{00000000-0005-0000-0000-0000E9380000}"/>
    <cellStyle name="Accent1 8 2 2 2 2" xfId="14584" xr:uid="{00000000-0005-0000-0000-0000EA380000}"/>
    <cellStyle name="Accent1 8 2 2 3" xfId="14585" xr:uid="{00000000-0005-0000-0000-0000EB380000}"/>
    <cellStyle name="Accent1 8 2 2 4" xfId="14586" xr:uid="{00000000-0005-0000-0000-0000EC380000}"/>
    <cellStyle name="Accent1 8 2 3" xfId="14587" xr:uid="{00000000-0005-0000-0000-0000ED380000}"/>
    <cellStyle name="Accent1 8 2 3 2" xfId="14588" xr:uid="{00000000-0005-0000-0000-0000EE380000}"/>
    <cellStyle name="Accent1 8 2 3 2 2" xfId="14589" xr:uid="{00000000-0005-0000-0000-0000EF380000}"/>
    <cellStyle name="Accent1 8 2 3 3" xfId="14590" xr:uid="{00000000-0005-0000-0000-0000F0380000}"/>
    <cellStyle name="Accent1 8 2 3 4" xfId="14591" xr:uid="{00000000-0005-0000-0000-0000F1380000}"/>
    <cellStyle name="Accent1 8 2 4" xfId="14592" xr:uid="{00000000-0005-0000-0000-0000F2380000}"/>
    <cellStyle name="Accent1 8 2 4 2" xfId="14593" xr:uid="{00000000-0005-0000-0000-0000F3380000}"/>
    <cellStyle name="Accent1 8 2 5" xfId="14594" xr:uid="{00000000-0005-0000-0000-0000F4380000}"/>
    <cellStyle name="Accent1 8 2 6" xfId="14595" xr:uid="{00000000-0005-0000-0000-0000F5380000}"/>
    <cellStyle name="Accent1 8 3" xfId="14596" xr:uid="{00000000-0005-0000-0000-0000F6380000}"/>
    <cellStyle name="Accent1 8 3 2" xfId="14597" xr:uid="{00000000-0005-0000-0000-0000F7380000}"/>
    <cellStyle name="Accent1 8 3 2 2" xfId="14598" xr:uid="{00000000-0005-0000-0000-0000F8380000}"/>
    <cellStyle name="Accent1 8 3 3" xfId="14599" xr:uid="{00000000-0005-0000-0000-0000F9380000}"/>
    <cellStyle name="Accent1 8 3 4" xfId="14600" xr:uid="{00000000-0005-0000-0000-0000FA380000}"/>
    <cellStyle name="Accent1 8 4" xfId="14601" xr:uid="{00000000-0005-0000-0000-0000FB380000}"/>
    <cellStyle name="Accent1 8 4 2" xfId="14602" xr:uid="{00000000-0005-0000-0000-0000FC380000}"/>
    <cellStyle name="Accent1 8 5" xfId="14603" xr:uid="{00000000-0005-0000-0000-0000FD380000}"/>
    <cellStyle name="Accent1 8 6" xfId="14604" xr:uid="{00000000-0005-0000-0000-0000FE380000}"/>
    <cellStyle name="Accent1 80" xfId="14605" xr:uid="{00000000-0005-0000-0000-0000FF380000}"/>
    <cellStyle name="Accent1 81" xfId="14606" xr:uid="{00000000-0005-0000-0000-000000390000}"/>
    <cellStyle name="Accent1 82" xfId="14607" xr:uid="{00000000-0005-0000-0000-000001390000}"/>
    <cellStyle name="Accent1 83" xfId="14608" xr:uid="{00000000-0005-0000-0000-000002390000}"/>
    <cellStyle name="Accent1 84" xfId="14609" xr:uid="{00000000-0005-0000-0000-000003390000}"/>
    <cellStyle name="Accent1 85" xfId="14610" xr:uid="{00000000-0005-0000-0000-000004390000}"/>
    <cellStyle name="Accent1 86" xfId="14611" xr:uid="{00000000-0005-0000-0000-000005390000}"/>
    <cellStyle name="Accent1 87" xfId="14612" xr:uid="{00000000-0005-0000-0000-000006390000}"/>
    <cellStyle name="Accent1 88" xfId="14613" xr:uid="{00000000-0005-0000-0000-000007390000}"/>
    <cellStyle name="Accent1 89" xfId="14614" xr:uid="{00000000-0005-0000-0000-000008390000}"/>
    <cellStyle name="Accent1 9" xfId="14615" xr:uid="{00000000-0005-0000-0000-000009390000}"/>
    <cellStyle name="Accent1 9 2" xfId="14616" xr:uid="{00000000-0005-0000-0000-00000A390000}"/>
    <cellStyle name="Accent1 9 2 2" xfId="14617" xr:uid="{00000000-0005-0000-0000-00000B390000}"/>
    <cellStyle name="Accent1 9 2 2 2" xfId="14618" xr:uid="{00000000-0005-0000-0000-00000C390000}"/>
    <cellStyle name="Accent1 9 2 2 2 2" xfId="14619" xr:uid="{00000000-0005-0000-0000-00000D390000}"/>
    <cellStyle name="Accent1 9 2 2 3" xfId="14620" xr:uid="{00000000-0005-0000-0000-00000E390000}"/>
    <cellStyle name="Accent1 9 2 2 4" xfId="14621" xr:uid="{00000000-0005-0000-0000-00000F390000}"/>
    <cellStyle name="Accent1 9 2 3" xfId="14622" xr:uid="{00000000-0005-0000-0000-000010390000}"/>
    <cellStyle name="Accent1 9 2 3 2" xfId="14623" xr:uid="{00000000-0005-0000-0000-000011390000}"/>
    <cellStyle name="Accent1 9 2 3 2 2" xfId="14624" xr:uid="{00000000-0005-0000-0000-000012390000}"/>
    <cellStyle name="Accent1 9 2 3 3" xfId="14625" xr:uid="{00000000-0005-0000-0000-000013390000}"/>
    <cellStyle name="Accent1 9 2 3 4" xfId="14626" xr:uid="{00000000-0005-0000-0000-000014390000}"/>
    <cellStyle name="Accent1 9 2 4" xfId="14627" xr:uid="{00000000-0005-0000-0000-000015390000}"/>
    <cellStyle name="Accent1 9 2 4 2" xfId="14628" xr:uid="{00000000-0005-0000-0000-000016390000}"/>
    <cellStyle name="Accent1 9 2 5" xfId="14629" xr:uid="{00000000-0005-0000-0000-000017390000}"/>
    <cellStyle name="Accent1 9 2 6" xfId="14630" xr:uid="{00000000-0005-0000-0000-000018390000}"/>
    <cellStyle name="Accent1 9 3" xfId="14631" xr:uid="{00000000-0005-0000-0000-000019390000}"/>
    <cellStyle name="Accent1 9 3 2" xfId="14632" xr:uid="{00000000-0005-0000-0000-00001A390000}"/>
    <cellStyle name="Accent1 9 3 2 2" xfId="14633" xr:uid="{00000000-0005-0000-0000-00001B390000}"/>
    <cellStyle name="Accent1 9 3 3" xfId="14634" xr:uid="{00000000-0005-0000-0000-00001C390000}"/>
    <cellStyle name="Accent1 9 3 4" xfId="14635" xr:uid="{00000000-0005-0000-0000-00001D390000}"/>
    <cellStyle name="Accent1 9 4" xfId="14636" xr:uid="{00000000-0005-0000-0000-00001E390000}"/>
    <cellStyle name="Accent1 9 4 2" xfId="14637" xr:uid="{00000000-0005-0000-0000-00001F390000}"/>
    <cellStyle name="Accent1 9 5" xfId="14638" xr:uid="{00000000-0005-0000-0000-000020390000}"/>
    <cellStyle name="Accent1 9 6" xfId="14639" xr:uid="{00000000-0005-0000-0000-000021390000}"/>
    <cellStyle name="Accent1 90" xfId="14640" xr:uid="{00000000-0005-0000-0000-000022390000}"/>
    <cellStyle name="Accent1 91" xfId="14641" xr:uid="{00000000-0005-0000-0000-000023390000}"/>
    <cellStyle name="Accent1 92" xfId="14642" xr:uid="{00000000-0005-0000-0000-000024390000}"/>
    <cellStyle name="Accent1 93" xfId="14643" xr:uid="{00000000-0005-0000-0000-000025390000}"/>
    <cellStyle name="Accent1 94" xfId="14644" xr:uid="{00000000-0005-0000-0000-000026390000}"/>
    <cellStyle name="Accent1 95" xfId="14645" xr:uid="{00000000-0005-0000-0000-000027390000}"/>
    <cellStyle name="Accent1 96" xfId="14646" xr:uid="{00000000-0005-0000-0000-000028390000}"/>
    <cellStyle name="Accent1 97" xfId="14647" xr:uid="{00000000-0005-0000-0000-000029390000}"/>
    <cellStyle name="Accent1 98" xfId="14648" xr:uid="{00000000-0005-0000-0000-00002A390000}"/>
    <cellStyle name="Accent1 99" xfId="14649" xr:uid="{00000000-0005-0000-0000-00002B390000}"/>
    <cellStyle name="Accent2 10" xfId="14650" xr:uid="{00000000-0005-0000-0000-00002C390000}"/>
    <cellStyle name="Accent2 10 2" xfId="14651" xr:uid="{00000000-0005-0000-0000-00002D390000}"/>
    <cellStyle name="Accent2 10 2 2" xfId="14652" xr:uid="{00000000-0005-0000-0000-00002E390000}"/>
    <cellStyle name="Accent2 10 2 2 2" xfId="14653" xr:uid="{00000000-0005-0000-0000-00002F390000}"/>
    <cellStyle name="Accent2 10 2 2 2 2" xfId="14654" xr:uid="{00000000-0005-0000-0000-000030390000}"/>
    <cellStyle name="Accent2 10 2 2 3" xfId="14655" xr:uid="{00000000-0005-0000-0000-000031390000}"/>
    <cellStyle name="Accent2 10 2 2 4" xfId="14656" xr:uid="{00000000-0005-0000-0000-000032390000}"/>
    <cellStyle name="Accent2 10 2 3" xfId="14657" xr:uid="{00000000-0005-0000-0000-000033390000}"/>
    <cellStyle name="Accent2 10 2 3 2" xfId="14658" xr:uid="{00000000-0005-0000-0000-000034390000}"/>
    <cellStyle name="Accent2 10 2 3 2 2" xfId="14659" xr:uid="{00000000-0005-0000-0000-000035390000}"/>
    <cellStyle name="Accent2 10 2 3 3" xfId="14660" xr:uid="{00000000-0005-0000-0000-000036390000}"/>
    <cellStyle name="Accent2 10 2 3 4" xfId="14661" xr:uid="{00000000-0005-0000-0000-000037390000}"/>
    <cellStyle name="Accent2 10 2 4" xfId="14662" xr:uid="{00000000-0005-0000-0000-000038390000}"/>
    <cellStyle name="Accent2 10 2 4 2" xfId="14663" xr:uid="{00000000-0005-0000-0000-000039390000}"/>
    <cellStyle name="Accent2 10 2 5" xfId="14664" xr:uid="{00000000-0005-0000-0000-00003A390000}"/>
    <cellStyle name="Accent2 10 2 6" xfId="14665" xr:uid="{00000000-0005-0000-0000-00003B390000}"/>
    <cellStyle name="Accent2 10 3" xfId="14666" xr:uid="{00000000-0005-0000-0000-00003C390000}"/>
    <cellStyle name="Accent2 10 3 2" xfId="14667" xr:uid="{00000000-0005-0000-0000-00003D390000}"/>
    <cellStyle name="Accent2 10 3 2 2" xfId="14668" xr:uid="{00000000-0005-0000-0000-00003E390000}"/>
    <cellStyle name="Accent2 10 3 3" xfId="14669" xr:uid="{00000000-0005-0000-0000-00003F390000}"/>
    <cellStyle name="Accent2 10 3 4" xfId="14670" xr:uid="{00000000-0005-0000-0000-000040390000}"/>
    <cellStyle name="Accent2 10 4" xfId="14671" xr:uid="{00000000-0005-0000-0000-000041390000}"/>
    <cellStyle name="Accent2 10 4 2" xfId="14672" xr:uid="{00000000-0005-0000-0000-000042390000}"/>
    <cellStyle name="Accent2 10 5" xfId="14673" xr:uid="{00000000-0005-0000-0000-000043390000}"/>
    <cellStyle name="Accent2 10 6" xfId="14674" xr:uid="{00000000-0005-0000-0000-000044390000}"/>
    <cellStyle name="Accent2 100" xfId="14675" xr:uid="{00000000-0005-0000-0000-000045390000}"/>
    <cellStyle name="Accent2 101" xfId="14676" xr:uid="{00000000-0005-0000-0000-000046390000}"/>
    <cellStyle name="Accent2 102" xfId="14677" xr:uid="{00000000-0005-0000-0000-000047390000}"/>
    <cellStyle name="Accent2 11" xfId="14678" xr:uid="{00000000-0005-0000-0000-000048390000}"/>
    <cellStyle name="Accent2 11 2" xfId="14679" xr:uid="{00000000-0005-0000-0000-000049390000}"/>
    <cellStyle name="Accent2 11 2 2" xfId="14680" xr:uid="{00000000-0005-0000-0000-00004A390000}"/>
    <cellStyle name="Accent2 11 2 2 2" xfId="14681" xr:uid="{00000000-0005-0000-0000-00004B390000}"/>
    <cellStyle name="Accent2 11 2 2 2 2" xfId="14682" xr:uid="{00000000-0005-0000-0000-00004C390000}"/>
    <cellStyle name="Accent2 11 2 2 3" xfId="14683" xr:uid="{00000000-0005-0000-0000-00004D390000}"/>
    <cellStyle name="Accent2 11 2 2 4" xfId="14684" xr:uid="{00000000-0005-0000-0000-00004E390000}"/>
    <cellStyle name="Accent2 11 2 3" xfId="14685" xr:uid="{00000000-0005-0000-0000-00004F390000}"/>
    <cellStyle name="Accent2 11 2 3 2" xfId="14686" xr:uid="{00000000-0005-0000-0000-000050390000}"/>
    <cellStyle name="Accent2 11 2 3 2 2" xfId="14687" xr:uid="{00000000-0005-0000-0000-000051390000}"/>
    <cellStyle name="Accent2 11 2 3 3" xfId="14688" xr:uid="{00000000-0005-0000-0000-000052390000}"/>
    <cellStyle name="Accent2 11 2 3 4" xfId="14689" xr:uid="{00000000-0005-0000-0000-000053390000}"/>
    <cellStyle name="Accent2 11 2 4" xfId="14690" xr:uid="{00000000-0005-0000-0000-000054390000}"/>
    <cellStyle name="Accent2 11 2 4 2" xfId="14691" xr:uid="{00000000-0005-0000-0000-000055390000}"/>
    <cellStyle name="Accent2 11 2 5" xfId="14692" xr:uid="{00000000-0005-0000-0000-000056390000}"/>
    <cellStyle name="Accent2 11 2 6" xfId="14693" xr:uid="{00000000-0005-0000-0000-000057390000}"/>
    <cellStyle name="Accent2 11 3" xfId="14694" xr:uid="{00000000-0005-0000-0000-000058390000}"/>
    <cellStyle name="Accent2 11 3 2" xfId="14695" xr:uid="{00000000-0005-0000-0000-000059390000}"/>
    <cellStyle name="Accent2 11 3 2 2" xfId="14696" xr:uid="{00000000-0005-0000-0000-00005A390000}"/>
    <cellStyle name="Accent2 11 3 3" xfId="14697" xr:uid="{00000000-0005-0000-0000-00005B390000}"/>
    <cellStyle name="Accent2 11 3 4" xfId="14698" xr:uid="{00000000-0005-0000-0000-00005C390000}"/>
    <cellStyle name="Accent2 11 4" xfId="14699" xr:uid="{00000000-0005-0000-0000-00005D390000}"/>
    <cellStyle name="Accent2 11 4 2" xfId="14700" xr:uid="{00000000-0005-0000-0000-00005E390000}"/>
    <cellStyle name="Accent2 11 5" xfId="14701" xr:uid="{00000000-0005-0000-0000-00005F390000}"/>
    <cellStyle name="Accent2 11 6" xfId="14702" xr:uid="{00000000-0005-0000-0000-000060390000}"/>
    <cellStyle name="Accent2 12" xfId="14703" xr:uid="{00000000-0005-0000-0000-000061390000}"/>
    <cellStyle name="Accent2 12 2" xfId="14704" xr:uid="{00000000-0005-0000-0000-000062390000}"/>
    <cellStyle name="Accent2 12 2 2" xfId="14705" xr:uid="{00000000-0005-0000-0000-000063390000}"/>
    <cellStyle name="Accent2 12 2 2 2" xfId="14706" xr:uid="{00000000-0005-0000-0000-000064390000}"/>
    <cellStyle name="Accent2 12 2 2 2 2" xfId="14707" xr:uid="{00000000-0005-0000-0000-000065390000}"/>
    <cellStyle name="Accent2 12 2 2 3" xfId="14708" xr:uid="{00000000-0005-0000-0000-000066390000}"/>
    <cellStyle name="Accent2 12 2 2 4" xfId="14709" xr:uid="{00000000-0005-0000-0000-000067390000}"/>
    <cellStyle name="Accent2 12 2 3" xfId="14710" xr:uid="{00000000-0005-0000-0000-000068390000}"/>
    <cellStyle name="Accent2 12 2 3 2" xfId="14711" xr:uid="{00000000-0005-0000-0000-000069390000}"/>
    <cellStyle name="Accent2 12 2 3 2 2" xfId="14712" xr:uid="{00000000-0005-0000-0000-00006A390000}"/>
    <cellStyle name="Accent2 12 2 3 3" xfId="14713" xr:uid="{00000000-0005-0000-0000-00006B390000}"/>
    <cellStyle name="Accent2 12 2 3 4" xfId="14714" xr:uid="{00000000-0005-0000-0000-00006C390000}"/>
    <cellStyle name="Accent2 12 2 4" xfId="14715" xr:uid="{00000000-0005-0000-0000-00006D390000}"/>
    <cellStyle name="Accent2 12 2 4 2" xfId="14716" xr:uid="{00000000-0005-0000-0000-00006E390000}"/>
    <cellStyle name="Accent2 12 2 5" xfId="14717" xr:uid="{00000000-0005-0000-0000-00006F390000}"/>
    <cellStyle name="Accent2 12 2 6" xfId="14718" xr:uid="{00000000-0005-0000-0000-000070390000}"/>
    <cellStyle name="Accent2 12 3" xfId="14719" xr:uid="{00000000-0005-0000-0000-000071390000}"/>
    <cellStyle name="Accent2 12 3 2" xfId="14720" xr:uid="{00000000-0005-0000-0000-000072390000}"/>
    <cellStyle name="Accent2 12 3 2 2" xfId="14721" xr:uid="{00000000-0005-0000-0000-000073390000}"/>
    <cellStyle name="Accent2 12 3 3" xfId="14722" xr:uid="{00000000-0005-0000-0000-000074390000}"/>
    <cellStyle name="Accent2 12 3 4" xfId="14723" xr:uid="{00000000-0005-0000-0000-000075390000}"/>
    <cellStyle name="Accent2 12 4" xfId="14724" xr:uid="{00000000-0005-0000-0000-000076390000}"/>
    <cellStyle name="Accent2 12 4 2" xfId="14725" xr:uid="{00000000-0005-0000-0000-000077390000}"/>
    <cellStyle name="Accent2 12 5" xfId="14726" xr:uid="{00000000-0005-0000-0000-000078390000}"/>
    <cellStyle name="Accent2 12 6" xfId="14727" xr:uid="{00000000-0005-0000-0000-000079390000}"/>
    <cellStyle name="Accent2 13" xfId="14728" xr:uid="{00000000-0005-0000-0000-00007A390000}"/>
    <cellStyle name="Accent2 13 2" xfId="14729" xr:uid="{00000000-0005-0000-0000-00007B390000}"/>
    <cellStyle name="Accent2 13 2 2" xfId="14730" xr:uid="{00000000-0005-0000-0000-00007C390000}"/>
    <cellStyle name="Accent2 13 2 2 2" xfId="14731" xr:uid="{00000000-0005-0000-0000-00007D390000}"/>
    <cellStyle name="Accent2 13 2 2 2 2" xfId="14732" xr:uid="{00000000-0005-0000-0000-00007E390000}"/>
    <cellStyle name="Accent2 13 2 2 3" xfId="14733" xr:uid="{00000000-0005-0000-0000-00007F390000}"/>
    <cellStyle name="Accent2 13 2 2 4" xfId="14734" xr:uid="{00000000-0005-0000-0000-000080390000}"/>
    <cellStyle name="Accent2 13 2 3" xfId="14735" xr:uid="{00000000-0005-0000-0000-000081390000}"/>
    <cellStyle name="Accent2 13 2 3 2" xfId="14736" xr:uid="{00000000-0005-0000-0000-000082390000}"/>
    <cellStyle name="Accent2 13 2 3 2 2" xfId="14737" xr:uid="{00000000-0005-0000-0000-000083390000}"/>
    <cellStyle name="Accent2 13 2 3 3" xfId="14738" xr:uid="{00000000-0005-0000-0000-000084390000}"/>
    <cellStyle name="Accent2 13 2 3 4" xfId="14739" xr:uid="{00000000-0005-0000-0000-000085390000}"/>
    <cellStyle name="Accent2 13 2 4" xfId="14740" xr:uid="{00000000-0005-0000-0000-000086390000}"/>
    <cellStyle name="Accent2 13 2 4 2" xfId="14741" xr:uid="{00000000-0005-0000-0000-000087390000}"/>
    <cellStyle name="Accent2 13 2 5" xfId="14742" xr:uid="{00000000-0005-0000-0000-000088390000}"/>
    <cellStyle name="Accent2 13 2 6" xfId="14743" xr:uid="{00000000-0005-0000-0000-000089390000}"/>
    <cellStyle name="Accent2 13 3" xfId="14744" xr:uid="{00000000-0005-0000-0000-00008A390000}"/>
    <cellStyle name="Accent2 13 3 2" xfId="14745" xr:uid="{00000000-0005-0000-0000-00008B390000}"/>
    <cellStyle name="Accent2 13 3 2 2" xfId="14746" xr:uid="{00000000-0005-0000-0000-00008C390000}"/>
    <cellStyle name="Accent2 13 3 3" xfId="14747" xr:uid="{00000000-0005-0000-0000-00008D390000}"/>
    <cellStyle name="Accent2 13 3 4" xfId="14748" xr:uid="{00000000-0005-0000-0000-00008E390000}"/>
    <cellStyle name="Accent2 13 4" xfId="14749" xr:uid="{00000000-0005-0000-0000-00008F390000}"/>
    <cellStyle name="Accent2 13 4 2" xfId="14750" xr:uid="{00000000-0005-0000-0000-000090390000}"/>
    <cellStyle name="Accent2 13 5" xfId="14751" xr:uid="{00000000-0005-0000-0000-000091390000}"/>
    <cellStyle name="Accent2 13 6" xfId="14752" xr:uid="{00000000-0005-0000-0000-000092390000}"/>
    <cellStyle name="Accent2 14" xfId="14753" xr:uid="{00000000-0005-0000-0000-000093390000}"/>
    <cellStyle name="Accent2 14 2" xfId="14754" xr:uid="{00000000-0005-0000-0000-000094390000}"/>
    <cellStyle name="Accent2 14 2 2" xfId="14755" xr:uid="{00000000-0005-0000-0000-000095390000}"/>
    <cellStyle name="Accent2 14 2 2 2" xfId="14756" xr:uid="{00000000-0005-0000-0000-000096390000}"/>
    <cellStyle name="Accent2 14 2 2 2 2" xfId="14757" xr:uid="{00000000-0005-0000-0000-000097390000}"/>
    <cellStyle name="Accent2 14 2 2 3" xfId="14758" xr:uid="{00000000-0005-0000-0000-000098390000}"/>
    <cellStyle name="Accent2 14 2 2 4" xfId="14759" xr:uid="{00000000-0005-0000-0000-000099390000}"/>
    <cellStyle name="Accent2 14 2 3" xfId="14760" xr:uid="{00000000-0005-0000-0000-00009A390000}"/>
    <cellStyle name="Accent2 14 2 3 2" xfId="14761" xr:uid="{00000000-0005-0000-0000-00009B390000}"/>
    <cellStyle name="Accent2 14 2 3 2 2" xfId="14762" xr:uid="{00000000-0005-0000-0000-00009C390000}"/>
    <cellStyle name="Accent2 14 2 3 3" xfId="14763" xr:uid="{00000000-0005-0000-0000-00009D390000}"/>
    <cellStyle name="Accent2 14 2 3 4" xfId="14764" xr:uid="{00000000-0005-0000-0000-00009E390000}"/>
    <cellStyle name="Accent2 14 2 4" xfId="14765" xr:uid="{00000000-0005-0000-0000-00009F390000}"/>
    <cellStyle name="Accent2 14 2 4 2" xfId="14766" xr:uid="{00000000-0005-0000-0000-0000A0390000}"/>
    <cellStyle name="Accent2 14 2 5" xfId="14767" xr:uid="{00000000-0005-0000-0000-0000A1390000}"/>
    <cellStyle name="Accent2 14 2 6" xfId="14768" xr:uid="{00000000-0005-0000-0000-0000A2390000}"/>
    <cellStyle name="Accent2 14 3" xfId="14769" xr:uid="{00000000-0005-0000-0000-0000A3390000}"/>
    <cellStyle name="Accent2 14 3 2" xfId="14770" xr:uid="{00000000-0005-0000-0000-0000A4390000}"/>
    <cellStyle name="Accent2 14 3 2 2" xfId="14771" xr:uid="{00000000-0005-0000-0000-0000A5390000}"/>
    <cellStyle name="Accent2 14 3 3" xfId="14772" xr:uid="{00000000-0005-0000-0000-0000A6390000}"/>
    <cellStyle name="Accent2 14 3 4" xfId="14773" xr:uid="{00000000-0005-0000-0000-0000A7390000}"/>
    <cellStyle name="Accent2 14 4" xfId="14774" xr:uid="{00000000-0005-0000-0000-0000A8390000}"/>
    <cellStyle name="Accent2 14 4 2" xfId="14775" xr:uid="{00000000-0005-0000-0000-0000A9390000}"/>
    <cellStyle name="Accent2 14 5" xfId="14776" xr:uid="{00000000-0005-0000-0000-0000AA390000}"/>
    <cellStyle name="Accent2 14 6" xfId="14777" xr:uid="{00000000-0005-0000-0000-0000AB390000}"/>
    <cellStyle name="Accent2 15" xfId="14778" xr:uid="{00000000-0005-0000-0000-0000AC390000}"/>
    <cellStyle name="Accent2 15 2" xfId="14779" xr:uid="{00000000-0005-0000-0000-0000AD390000}"/>
    <cellStyle name="Accent2 15 2 2" xfId="14780" xr:uid="{00000000-0005-0000-0000-0000AE390000}"/>
    <cellStyle name="Accent2 15 2 2 2" xfId="14781" xr:uid="{00000000-0005-0000-0000-0000AF390000}"/>
    <cellStyle name="Accent2 15 2 2 2 2" xfId="14782" xr:uid="{00000000-0005-0000-0000-0000B0390000}"/>
    <cellStyle name="Accent2 15 2 2 3" xfId="14783" xr:uid="{00000000-0005-0000-0000-0000B1390000}"/>
    <cellStyle name="Accent2 15 2 2 4" xfId="14784" xr:uid="{00000000-0005-0000-0000-0000B2390000}"/>
    <cellStyle name="Accent2 15 2 3" xfId="14785" xr:uid="{00000000-0005-0000-0000-0000B3390000}"/>
    <cellStyle name="Accent2 15 2 3 2" xfId="14786" xr:uid="{00000000-0005-0000-0000-0000B4390000}"/>
    <cellStyle name="Accent2 15 2 3 2 2" xfId="14787" xr:uid="{00000000-0005-0000-0000-0000B5390000}"/>
    <cellStyle name="Accent2 15 2 3 3" xfId="14788" xr:uid="{00000000-0005-0000-0000-0000B6390000}"/>
    <cellStyle name="Accent2 15 2 3 4" xfId="14789" xr:uid="{00000000-0005-0000-0000-0000B7390000}"/>
    <cellStyle name="Accent2 15 2 4" xfId="14790" xr:uid="{00000000-0005-0000-0000-0000B8390000}"/>
    <cellStyle name="Accent2 15 2 4 2" xfId="14791" xr:uid="{00000000-0005-0000-0000-0000B9390000}"/>
    <cellStyle name="Accent2 15 2 5" xfId="14792" xr:uid="{00000000-0005-0000-0000-0000BA390000}"/>
    <cellStyle name="Accent2 15 2 6" xfId="14793" xr:uid="{00000000-0005-0000-0000-0000BB390000}"/>
    <cellStyle name="Accent2 15 3" xfId="14794" xr:uid="{00000000-0005-0000-0000-0000BC390000}"/>
    <cellStyle name="Accent2 15 3 2" xfId="14795" xr:uid="{00000000-0005-0000-0000-0000BD390000}"/>
    <cellStyle name="Accent2 15 3 2 2" xfId="14796" xr:uid="{00000000-0005-0000-0000-0000BE390000}"/>
    <cellStyle name="Accent2 15 3 3" xfId="14797" xr:uid="{00000000-0005-0000-0000-0000BF390000}"/>
    <cellStyle name="Accent2 15 3 4" xfId="14798" xr:uid="{00000000-0005-0000-0000-0000C0390000}"/>
    <cellStyle name="Accent2 15 4" xfId="14799" xr:uid="{00000000-0005-0000-0000-0000C1390000}"/>
    <cellStyle name="Accent2 15 4 2" xfId="14800" xr:uid="{00000000-0005-0000-0000-0000C2390000}"/>
    <cellStyle name="Accent2 15 5" xfId="14801" xr:uid="{00000000-0005-0000-0000-0000C3390000}"/>
    <cellStyle name="Accent2 15 6" xfId="14802" xr:uid="{00000000-0005-0000-0000-0000C4390000}"/>
    <cellStyle name="Accent2 16" xfId="14803" xr:uid="{00000000-0005-0000-0000-0000C5390000}"/>
    <cellStyle name="Accent2 16 2" xfId="14804" xr:uid="{00000000-0005-0000-0000-0000C6390000}"/>
    <cellStyle name="Accent2 16 2 2" xfId="14805" xr:uid="{00000000-0005-0000-0000-0000C7390000}"/>
    <cellStyle name="Accent2 16 2 2 2" xfId="14806" xr:uid="{00000000-0005-0000-0000-0000C8390000}"/>
    <cellStyle name="Accent2 16 2 2 2 2" xfId="14807" xr:uid="{00000000-0005-0000-0000-0000C9390000}"/>
    <cellStyle name="Accent2 16 2 2 3" xfId="14808" xr:uid="{00000000-0005-0000-0000-0000CA390000}"/>
    <cellStyle name="Accent2 16 2 2 4" xfId="14809" xr:uid="{00000000-0005-0000-0000-0000CB390000}"/>
    <cellStyle name="Accent2 16 2 3" xfId="14810" xr:uid="{00000000-0005-0000-0000-0000CC390000}"/>
    <cellStyle name="Accent2 16 2 3 2" xfId="14811" xr:uid="{00000000-0005-0000-0000-0000CD390000}"/>
    <cellStyle name="Accent2 16 2 3 2 2" xfId="14812" xr:uid="{00000000-0005-0000-0000-0000CE390000}"/>
    <cellStyle name="Accent2 16 2 3 3" xfId="14813" xr:uid="{00000000-0005-0000-0000-0000CF390000}"/>
    <cellStyle name="Accent2 16 2 3 4" xfId="14814" xr:uid="{00000000-0005-0000-0000-0000D0390000}"/>
    <cellStyle name="Accent2 16 2 4" xfId="14815" xr:uid="{00000000-0005-0000-0000-0000D1390000}"/>
    <cellStyle name="Accent2 16 2 4 2" xfId="14816" xr:uid="{00000000-0005-0000-0000-0000D2390000}"/>
    <cellStyle name="Accent2 16 2 5" xfId="14817" xr:uid="{00000000-0005-0000-0000-0000D3390000}"/>
    <cellStyle name="Accent2 16 2 6" xfId="14818" xr:uid="{00000000-0005-0000-0000-0000D4390000}"/>
    <cellStyle name="Accent2 16 3" xfId="14819" xr:uid="{00000000-0005-0000-0000-0000D5390000}"/>
    <cellStyle name="Accent2 16 3 2" xfId="14820" xr:uid="{00000000-0005-0000-0000-0000D6390000}"/>
    <cellStyle name="Accent2 16 3 2 2" xfId="14821" xr:uid="{00000000-0005-0000-0000-0000D7390000}"/>
    <cellStyle name="Accent2 16 3 3" xfId="14822" xr:uid="{00000000-0005-0000-0000-0000D8390000}"/>
    <cellStyle name="Accent2 16 3 4" xfId="14823" xr:uid="{00000000-0005-0000-0000-0000D9390000}"/>
    <cellStyle name="Accent2 16 4" xfId="14824" xr:uid="{00000000-0005-0000-0000-0000DA390000}"/>
    <cellStyle name="Accent2 16 4 2" xfId="14825" xr:uid="{00000000-0005-0000-0000-0000DB390000}"/>
    <cellStyle name="Accent2 16 5" xfId="14826" xr:uid="{00000000-0005-0000-0000-0000DC390000}"/>
    <cellStyle name="Accent2 16 6" xfId="14827" xr:uid="{00000000-0005-0000-0000-0000DD390000}"/>
    <cellStyle name="Accent2 17" xfId="14828" xr:uid="{00000000-0005-0000-0000-0000DE390000}"/>
    <cellStyle name="Accent2 17 2" xfId="14829" xr:uid="{00000000-0005-0000-0000-0000DF390000}"/>
    <cellStyle name="Accent2 17 2 2" xfId="14830" xr:uid="{00000000-0005-0000-0000-0000E0390000}"/>
    <cellStyle name="Accent2 17 2 2 2" xfId="14831" xr:uid="{00000000-0005-0000-0000-0000E1390000}"/>
    <cellStyle name="Accent2 17 2 2 2 2" xfId="14832" xr:uid="{00000000-0005-0000-0000-0000E2390000}"/>
    <cellStyle name="Accent2 17 2 2 3" xfId="14833" xr:uid="{00000000-0005-0000-0000-0000E3390000}"/>
    <cellStyle name="Accent2 17 2 2 4" xfId="14834" xr:uid="{00000000-0005-0000-0000-0000E4390000}"/>
    <cellStyle name="Accent2 17 2 3" xfId="14835" xr:uid="{00000000-0005-0000-0000-0000E5390000}"/>
    <cellStyle name="Accent2 17 2 3 2" xfId="14836" xr:uid="{00000000-0005-0000-0000-0000E6390000}"/>
    <cellStyle name="Accent2 17 2 3 2 2" xfId="14837" xr:uid="{00000000-0005-0000-0000-0000E7390000}"/>
    <cellStyle name="Accent2 17 2 3 3" xfId="14838" xr:uid="{00000000-0005-0000-0000-0000E8390000}"/>
    <cellStyle name="Accent2 17 2 3 4" xfId="14839" xr:uid="{00000000-0005-0000-0000-0000E9390000}"/>
    <cellStyle name="Accent2 17 2 4" xfId="14840" xr:uid="{00000000-0005-0000-0000-0000EA390000}"/>
    <cellStyle name="Accent2 17 2 4 2" xfId="14841" xr:uid="{00000000-0005-0000-0000-0000EB390000}"/>
    <cellStyle name="Accent2 17 2 5" xfId="14842" xr:uid="{00000000-0005-0000-0000-0000EC390000}"/>
    <cellStyle name="Accent2 17 2 6" xfId="14843" xr:uid="{00000000-0005-0000-0000-0000ED390000}"/>
    <cellStyle name="Accent2 17 3" xfId="14844" xr:uid="{00000000-0005-0000-0000-0000EE390000}"/>
    <cellStyle name="Accent2 17 3 2" xfId="14845" xr:uid="{00000000-0005-0000-0000-0000EF390000}"/>
    <cellStyle name="Accent2 17 3 2 2" xfId="14846" xr:uid="{00000000-0005-0000-0000-0000F0390000}"/>
    <cellStyle name="Accent2 17 3 3" xfId="14847" xr:uid="{00000000-0005-0000-0000-0000F1390000}"/>
    <cellStyle name="Accent2 17 3 4" xfId="14848" xr:uid="{00000000-0005-0000-0000-0000F2390000}"/>
    <cellStyle name="Accent2 17 4" xfId="14849" xr:uid="{00000000-0005-0000-0000-0000F3390000}"/>
    <cellStyle name="Accent2 17 4 2" xfId="14850" xr:uid="{00000000-0005-0000-0000-0000F4390000}"/>
    <cellStyle name="Accent2 17 5" xfId="14851" xr:uid="{00000000-0005-0000-0000-0000F5390000}"/>
    <cellStyle name="Accent2 17 6" xfId="14852" xr:uid="{00000000-0005-0000-0000-0000F6390000}"/>
    <cellStyle name="Accent2 18" xfId="14853" xr:uid="{00000000-0005-0000-0000-0000F7390000}"/>
    <cellStyle name="Accent2 18 2" xfId="14854" xr:uid="{00000000-0005-0000-0000-0000F8390000}"/>
    <cellStyle name="Accent2 18 2 2" xfId="14855" xr:uid="{00000000-0005-0000-0000-0000F9390000}"/>
    <cellStyle name="Accent2 18 2 2 2" xfId="14856" xr:uid="{00000000-0005-0000-0000-0000FA390000}"/>
    <cellStyle name="Accent2 18 2 2 2 2" xfId="14857" xr:uid="{00000000-0005-0000-0000-0000FB390000}"/>
    <cellStyle name="Accent2 18 2 2 3" xfId="14858" xr:uid="{00000000-0005-0000-0000-0000FC390000}"/>
    <cellStyle name="Accent2 18 2 2 4" xfId="14859" xr:uid="{00000000-0005-0000-0000-0000FD390000}"/>
    <cellStyle name="Accent2 18 2 3" xfId="14860" xr:uid="{00000000-0005-0000-0000-0000FE390000}"/>
    <cellStyle name="Accent2 18 2 3 2" xfId="14861" xr:uid="{00000000-0005-0000-0000-0000FF390000}"/>
    <cellStyle name="Accent2 18 2 3 2 2" xfId="14862" xr:uid="{00000000-0005-0000-0000-0000003A0000}"/>
    <cellStyle name="Accent2 18 2 3 3" xfId="14863" xr:uid="{00000000-0005-0000-0000-0000013A0000}"/>
    <cellStyle name="Accent2 18 2 3 4" xfId="14864" xr:uid="{00000000-0005-0000-0000-0000023A0000}"/>
    <cellStyle name="Accent2 18 2 4" xfId="14865" xr:uid="{00000000-0005-0000-0000-0000033A0000}"/>
    <cellStyle name="Accent2 18 2 4 2" xfId="14866" xr:uid="{00000000-0005-0000-0000-0000043A0000}"/>
    <cellStyle name="Accent2 18 2 5" xfId="14867" xr:uid="{00000000-0005-0000-0000-0000053A0000}"/>
    <cellStyle name="Accent2 18 2 6" xfId="14868" xr:uid="{00000000-0005-0000-0000-0000063A0000}"/>
    <cellStyle name="Accent2 18 3" xfId="14869" xr:uid="{00000000-0005-0000-0000-0000073A0000}"/>
    <cellStyle name="Accent2 18 3 2" xfId="14870" xr:uid="{00000000-0005-0000-0000-0000083A0000}"/>
    <cellStyle name="Accent2 18 3 2 2" xfId="14871" xr:uid="{00000000-0005-0000-0000-0000093A0000}"/>
    <cellStyle name="Accent2 18 3 3" xfId="14872" xr:uid="{00000000-0005-0000-0000-00000A3A0000}"/>
    <cellStyle name="Accent2 18 3 4" xfId="14873" xr:uid="{00000000-0005-0000-0000-00000B3A0000}"/>
    <cellStyle name="Accent2 18 4" xfId="14874" xr:uid="{00000000-0005-0000-0000-00000C3A0000}"/>
    <cellStyle name="Accent2 18 4 2" xfId="14875" xr:uid="{00000000-0005-0000-0000-00000D3A0000}"/>
    <cellStyle name="Accent2 18 5" xfId="14876" xr:uid="{00000000-0005-0000-0000-00000E3A0000}"/>
    <cellStyle name="Accent2 18 6" xfId="14877" xr:uid="{00000000-0005-0000-0000-00000F3A0000}"/>
    <cellStyle name="Accent2 19" xfId="14878" xr:uid="{00000000-0005-0000-0000-0000103A0000}"/>
    <cellStyle name="Accent2 19 2" xfId="14879" xr:uid="{00000000-0005-0000-0000-0000113A0000}"/>
    <cellStyle name="Accent2 19 2 2" xfId="14880" xr:uid="{00000000-0005-0000-0000-0000123A0000}"/>
    <cellStyle name="Accent2 19 2 2 2" xfId="14881" xr:uid="{00000000-0005-0000-0000-0000133A0000}"/>
    <cellStyle name="Accent2 19 2 2 2 2" xfId="14882" xr:uid="{00000000-0005-0000-0000-0000143A0000}"/>
    <cellStyle name="Accent2 19 2 2 3" xfId="14883" xr:uid="{00000000-0005-0000-0000-0000153A0000}"/>
    <cellStyle name="Accent2 19 2 2 4" xfId="14884" xr:uid="{00000000-0005-0000-0000-0000163A0000}"/>
    <cellStyle name="Accent2 19 2 3" xfId="14885" xr:uid="{00000000-0005-0000-0000-0000173A0000}"/>
    <cellStyle name="Accent2 19 2 3 2" xfId="14886" xr:uid="{00000000-0005-0000-0000-0000183A0000}"/>
    <cellStyle name="Accent2 19 2 3 2 2" xfId="14887" xr:uid="{00000000-0005-0000-0000-0000193A0000}"/>
    <cellStyle name="Accent2 19 2 3 3" xfId="14888" xr:uid="{00000000-0005-0000-0000-00001A3A0000}"/>
    <cellStyle name="Accent2 19 2 3 4" xfId="14889" xr:uid="{00000000-0005-0000-0000-00001B3A0000}"/>
    <cellStyle name="Accent2 19 2 4" xfId="14890" xr:uid="{00000000-0005-0000-0000-00001C3A0000}"/>
    <cellStyle name="Accent2 19 2 4 2" xfId="14891" xr:uid="{00000000-0005-0000-0000-00001D3A0000}"/>
    <cellStyle name="Accent2 19 2 5" xfId="14892" xr:uid="{00000000-0005-0000-0000-00001E3A0000}"/>
    <cellStyle name="Accent2 19 2 6" xfId="14893" xr:uid="{00000000-0005-0000-0000-00001F3A0000}"/>
    <cellStyle name="Accent2 19 3" xfId="14894" xr:uid="{00000000-0005-0000-0000-0000203A0000}"/>
    <cellStyle name="Accent2 19 3 2" xfId="14895" xr:uid="{00000000-0005-0000-0000-0000213A0000}"/>
    <cellStyle name="Accent2 19 3 2 2" xfId="14896" xr:uid="{00000000-0005-0000-0000-0000223A0000}"/>
    <cellStyle name="Accent2 19 3 3" xfId="14897" xr:uid="{00000000-0005-0000-0000-0000233A0000}"/>
    <cellStyle name="Accent2 19 3 4" xfId="14898" xr:uid="{00000000-0005-0000-0000-0000243A0000}"/>
    <cellStyle name="Accent2 19 4" xfId="14899" xr:uid="{00000000-0005-0000-0000-0000253A0000}"/>
    <cellStyle name="Accent2 19 4 2" xfId="14900" xr:uid="{00000000-0005-0000-0000-0000263A0000}"/>
    <cellStyle name="Accent2 19 5" xfId="14901" xr:uid="{00000000-0005-0000-0000-0000273A0000}"/>
    <cellStyle name="Accent2 19 6" xfId="14902" xr:uid="{00000000-0005-0000-0000-0000283A0000}"/>
    <cellStyle name="Accent2 2" xfId="14903" xr:uid="{00000000-0005-0000-0000-0000293A0000}"/>
    <cellStyle name="Accent2 2 10" xfId="14904" xr:uid="{00000000-0005-0000-0000-00002A3A0000}"/>
    <cellStyle name="Accent2 2 10 2" xfId="14905" xr:uid="{00000000-0005-0000-0000-00002B3A0000}"/>
    <cellStyle name="Accent2 2 11" xfId="14906" xr:uid="{00000000-0005-0000-0000-00002C3A0000}"/>
    <cellStyle name="Accent2 2 12" xfId="14907" xr:uid="{00000000-0005-0000-0000-00002D3A0000}"/>
    <cellStyle name="Accent2 2 13" xfId="14908" xr:uid="{00000000-0005-0000-0000-00002E3A0000}"/>
    <cellStyle name="Accent2 2 2" xfId="14909" xr:uid="{00000000-0005-0000-0000-00002F3A0000}"/>
    <cellStyle name="Accent2 2 2 2" xfId="14910" xr:uid="{00000000-0005-0000-0000-0000303A0000}"/>
    <cellStyle name="Accent2 2 2 2 2" xfId="14911" xr:uid="{00000000-0005-0000-0000-0000313A0000}"/>
    <cellStyle name="Accent2 2 2 2 2 2" xfId="14912" xr:uid="{00000000-0005-0000-0000-0000323A0000}"/>
    <cellStyle name="Accent2 2 2 2 2 2 2" xfId="14913" xr:uid="{00000000-0005-0000-0000-0000333A0000}"/>
    <cellStyle name="Accent2 2 2 2 2 3" xfId="14914" xr:uid="{00000000-0005-0000-0000-0000343A0000}"/>
    <cellStyle name="Accent2 2 2 2 2 4" xfId="14915" xr:uid="{00000000-0005-0000-0000-0000353A0000}"/>
    <cellStyle name="Accent2 2 2 2 2_2011-12 data" xfId="14916" xr:uid="{00000000-0005-0000-0000-0000363A0000}"/>
    <cellStyle name="Accent2 2 2 2 3" xfId="14917" xr:uid="{00000000-0005-0000-0000-0000373A0000}"/>
    <cellStyle name="Accent2 2 2 2 3 2" xfId="14918" xr:uid="{00000000-0005-0000-0000-0000383A0000}"/>
    <cellStyle name="Accent2 2 2 2 3 2 2" xfId="14919" xr:uid="{00000000-0005-0000-0000-0000393A0000}"/>
    <cellStyle name="Accent2 2 2 2 3 3" xfId="14920" xr:uid="{00000000-0005-0000-0000-00003A3A0000}"/>
    <cellStyle name="Accent2 2 2 2 3 4" xfId="14921" xr:uid="{00000000-0005-0000-0000-00003B3A0000}"/>
    <cellStyle name="Accent2 2 2 2 3_2011-12 data" xfId="14922" xr:uid="{00000000-0005-0000-0000-00003C3A0000}"/>
    <cellStyle name="Accent2 2 2 2 4" xfId="14923" xr:uid="{00000000-0005-0000-0000-00003D3A0000}"/>
    <cellStyle name="Accent2 2 2 2 4 2" xfId="14924" xr:uid="{00000000-0005-0000-0000-00003E3A0000}"/>
    <cellStyle name="Accent2 2 2 2 5" xfId="14925" xr:uid="{00000000-0005-0000-0000-00003F3A0000}"/>
    <cellStyle name="Accent2 2 2 2 6" xfId="14926" xr:uid="{00000000-0005-0000-0000-0000403A0000}"/>
    <cellStyle name="Accent2 2 2 2_2011-12 data" xfId="14927" xr:uid="{00000000-0005-0000-0000-0000413A0000}"/>
    <cellStyle name="Accent2 2 2 3" xfId="14928" xr:uid="{00000000-0005-0000-0000-0000423A0000}"/>
    <cellStyle name="Accent2 2 2 3 2" xfId="14929" xr:uid="{00000000-0005-0000-0000-0000433A0000}"/>
    <cellStyle name="Accent2 2 2 3 2 2" xfId="14930" xr:uid="{00000000-0005-0000-0000-0000443A0000}"/>
    <cellStyle name="Accent2 2 2 3 3" xfId="14931" xr:uid="{00000000-0005-0000-0000-0000453A0000}"/>
    <cellStyle name="Accent2 2 2 3 4" xfId="14932" xr:uid="{00000000-0005-0000-0000-0000463A0000}"/>
    <cellStyle name="Accent2 2 2 3_2011-12 data" xfId="14933" xr:uid="{00000000-0005-0000-0000-0000473A0000}"/>
    <cellStyle name="Accent2 2 2 4" xfId="14934" xr:uid="{00000000-0005-0000-0000-0000483A0000}"/>
    <cellStyle name="Accent2 2 2 4 2" xfId="14935" xr:uid="{00000000-0005-0000-0000-0000493A0000}"/>
    <cellStyle name="Accent2 2 2 5" xfId="14936" xr:uid="{00000000-0005-0000-0000-00004A3A0000}"/>
    <cellStyle name="Accent2 2 2 6" xfId="14937" xr:uid="{00000000-0005-0000-0000-00004B3A0000}"/>
    <cellStyle name="Accent2 2 2_2011-12 data" xfId="14938" xr:uid="{00000000-0005-0000-0000-00004C3A0000}"/>
    <cellStyle name="Accent2 2 3" xfId="14939" xr:uid="{00000000-0005-0000-0000-00004D3A0000}"/>
    <cellStyle name="Accent2 2 3 2" xfId="14940" xr:uid="{00000000-0005-0000-0000-00004E3A0000}"/>
    <cellStyle name="Accent2 2 3 2 2" xfId="14941" xr:uid="{00000000-0005-0000-0000-00004F3A0000}"/>
    <cellStyle name="Accent2 2 3 2 2 2" xfId="14942" xr:uid="{00000000-0005-0000-0000-0000503A0000}"/>
    <cellStyle name="Accent2 2 3 2 2 2 2" xfId="14943" xr:uid="{00000000-0005-0000-0000-0000513A0000}"/>
    <cellStyle name="Accent2 2 3 2 2 3" xfId="14944" xr:uid="{00000000-0005-0000-0000-0000523A0000}"/>
    <cellStyle name="Accent2 2 3 2 2 4" xfId="14945" xr:uid="{00000000-0005-0000-0000-0000533A0000}"/>
    <cellStyle name="Accent2 2 3 2 2_2011-12 data" xfId="14946" xr:uid="{00000000-0005-0000-0000-0000543A0000}"/>
    <cellStyle name="Accent2 2 3 2 3" xfId="14947" xr:uid="{00000000-0005-0000-0000-0000553A0000}"/>
    <cellStyle name="Accent2 2 3 2 3 2" xfId="14948" xr:uid="{00000000-0005-0000-0000-0000563A0000}"/>
    <cellStyle name="Accent2 2 3 2 3 2 2" xfId="14949" xr:uid="{00000000-0005-0000-0000-0000573A0000}"/>
    <cellStyle name="Accent2 2 3 2 3 3" xfId="14950" xr:uid="{00000000-0005-0000-0000-0000583A0000}"/>
    <cellStyle name="Accent2 2 3 2 3 4" xfId="14951" xr:uid="{00000000-0005-0000-0000-0000593A0000}"/>
    <cellStyle name="Accent2 2 3 2 3_2011-12 data" xfId="14952" xr:uid="{00000000-0005-0000-0000-00005A3A0000}"/>
    <cellStyle name="Accent2 2 3 2 4" xfId="14953" xr:uid="{00000000-0005-0000-0000-00005B3A0000}"/>
    <cellStyle name="Accent2 2 3 2 4 2" xfId="14954" xr:uid="{00000000-0005-0000-0000-00005C3A0000}"/>
    <cellStyle name="Accent2 2 3 2 5" xfId="14955" xr:uid="{00000000-0005-0000-0000-00005D3A0000}"/>
    <cellStyle name="Accent2 2 3 2 6" xfId="14956" xr:uid="{00000000-0005-0000-0000-00005E3A0000}"/>
    <cellStyle name="Accent2 2 3 2_2011-12 data" xfId="14957" xr:uid="{00000000-0005-0000-0000-00005F3A0000}"/>
    <cellStyle name="Accent2 2 3 3" xfId="14958" xr:uid="{00000000-0005-0000-0000-0000603A0000}"/>
    <cellStyle name="Accent2 2 3 3 2" xfId="14959" xr:uid="{00000000-0005-0000-0000-0000613A0000}"/>
    <cellStyle name="Accent2 2 3 3 2 2" xfId="14960" xr:uid="{00000000-0005-0000-0000-0000623A0000}"/>
    <cellStyle name="Accent2 2 3 3 3" xfId="14961" xr:uid="{00000000-0005-0000-0000-0000633A0000}"/>
    <cellStyle name="Accent2 2 3 3 4" xfId="14962" xr:uid="{00000000-0005-0000-0000-0000643A0000}"/>
    <cellStyle name="Accent2 2 3 3_2011-12 data" xfId="14963" xr:uid="{00000000-0005-0000-0000-0000653A0000}"/>
    <cellStyle name="Accent2 2 3 4" xfId="14964" xr:uid="{00000000-0005-0000-0000-0000663A0000}"/>
    <cellStyle name="Accent2 2 3 4 2" xfId="14965" xr:uid="{00000000-0005-0000-0000-0000673A0000}"/>
    <cellStyle name="Accent2 2 3 5" xfId="14966" xr:uid="{00000000-0005-0000-0000-0000683A0000}"/>
    <cellStyle name="Accent2 2 3 6" xfId="14967" xr:uid="{00000000-0005-0000-0000-0000693A0000}"/>
    <cellStyle name="Accent2 2 3_2011-12 data" xfId="14968" xr:uid="{00000000-0005-0000-0000-00006A3A0000}"/>
    <cellStyle name="Accent2 2 4" xfId="14969" xr:uid="{00000000-0005-0000-0000-00006B3A0000}"/>
    <cellStyle name="Accent2 2 4 2" xfId="14970" xr:uid="{00000000-0005-0000-0000-00006C3A0000}"/>
    <cellStyle name="Accent2 2 4 2 2" xfId="14971" xr:uid="{00000000-0005-0000-0000-00006D3A0000}"/>
    <cellStyle name="Accent2 2 4 2 2 2" xfId="14972" xr:uid="{00000000-0005-0000-0000-00006E3A0000}"/>
    <cellStyle name="Accent2 2 4 2 2 2 2" xfId="14973" xr:uid="{00000000-0005-0000-0000-00006F3A0000}"/>
    <cellStyle name="Accent2 2 4 2 2 3" xfId="14974" xr:uid="{00000000-0005-0000-0000-0000703A0000}"/>
    <cellStyle name="Accent2 2 4 2 2 4" xfId="14975" xr:uid="{00000000-0005-0000-0000-0000713A0000}"/>
    <cellStyle name="Accent2 2 4 2 2_2011-12 data" xfId="14976" xr:uid="{00000000-0005-0000-0000-0000723A0000}"/>
    <cellStyle name="Accent2 2 4 2 3" xfId="14977" xr:uid="{00000000-0005-0000-0000-0000733A0000}"/>
    <cellStyle name="Accent2 2 4 2 3 2" xfId="14978" xr:uid="{00000000-0005-0000-0000-0000743A0000}"/>
    <cellStyle name="Accent2 2 4 2 3 2 2" xfId="14979" xr:uid="{00000000-0005-0000-0000-0000753A0000}"/>
    <cellStyle name="Accent2 2 4 2 3 3" xfId="14980" xr:uid="{00000000-0005-0000-0000-0000763A0000}"/>
    <cellStyle name="Accent2 2 4 2 3 4" xfId="14981" xr:uid="{00000000-0005-0000-0000-0000773A0000}"/>
    <cellStyle name="Accent2 2 4 2 3_2011-12 data" xfId="14982" xr:uid="{00000000-0005-0000-0000-0000783A0000}"/>
    <cellStyle name="Accent2 2 4 2 4" xfId="14983" xr:uid="{00000000-0005-0000-0000-0000793A0000}"/>
    <cellStyle name="Accent2 2 4 2 4 2" xfId="14984" xr:uid="{00000000-0005-0000-0000-00007A3A0000}"/>
    <cellStyle name="Accent2 2 4 2 5" xfId="14985" xr:uid="{00000000-0005-0000-0000-00007B3A0000}"/>
    <cellStyle name="Accent2 2 4 2 6" xfId="14986" xr:uid="{00000000-0005-0000-0000-00007C3A0000}"/>
    <cellStyle name="Accent2 2 4 2_2011-12 data" xfId="14987" xr:uid="{00000000-0005-0000-0000-00007D3A0000}"/>
    <cellStyle name="Accent2 2 4 3" xfId="14988" xr:uid="{00000000-0005-0000-0000-00007E3A0000}"/>
    <cellStyle name="Accent2 2 4 3 2" xfId="14989" xr:uid="{00000000-0005-0000-0000-00007F3A0000}"/>
    <cellStyle name="Accent2 2 4 3 2 2" xfId="14990" xr:uid="{00000000-0005-0000-0000-0000803A0000}"/>
    <cellStyle name="Accent2 2 4 3 3" xfId="14991" xr:uid="{00000000-0005-0000-0000-0000813A0000}"/>
    <cellStyle name="Accent2 2 4 3 4" xfId="14992" xr:uid="{00000000-0005-0000-0000-0000823A0000}"/>
    <cellStyle name="Accent2 2 4 3_2011-12 data" xfId="14993" xr:uid="{00000000-0005-0000-0000-0000833A0000}"/>
    <cellStyle name="Accent2 2 4 4" xfId="14994" xr:uid="{00000000-0005-0000-0000-0000843A0000}"/>
    <cellStyle name="Accent2 2 4 4 2" xfId="14995" xr:uid="{00000000-0005-0000-0000-0000853A0000}"/>
    <cellStyle name="Accent2 2 4 5" xfId="14996" xr:uid="{00000000-0005-0000-0000-0000863A0000}"/>
    <cellStyle name="Accent2 2 4 6" xfId="14997" xr:uid="{00000000-0005-0000-0000-0000873A0000}"/>
    <cellStyle name="Accent2 2 4_2011-12 data" xfId="14998" xr:uid="{00000000-0005-0000-0000-0000883A0000}"/>
    <cellStyle name="Accent2 2 5" xfId="14999" xr:uid="{00000000-0005-0000-0000-0000893A0000}"/>
    <cellStyle name="Accent2 2 5 2" xfId="15000" xr:uid="{00000000-0005-0000-0000-00008A3A0000}"/>
    <cellStyle name="Accent2 2 5 2 2" xfId="15001" xr:uid="{00000000-0005-0000-0000-00008B3A0000}"/>
    <cellStyle name="Accent2 2 5 2 2 2" xfId="15002" xr:uid="{00000000-0005-0000-0000-00008C3A0000}"/>
    <cellStyle name="Accent2 2 5 2 2 2 2" xfId="15003" xr:uid="{00000000-0005-0000-0000-00008D3A0000}"/>
    <cellStyle name="Accent2 2 5 2 2 3" xfId="15004" xr:uid="{00000000-0005-0000-0000-00008E3A0000}"/>
    <cellStyle name="Accent2 2 5 2 2 4" xfId="15005" xr:uid="{00000000-0005-0000-0000-00008F3A0000}"/>
    <cellStyle name="Accent2 2 5 2 2_2011-12 data" xfId="15006" xr:uid="{00000000-0005-0000-0000-0000903A0000}"/>
    <cellStyle name="Accent2 2 5 2 3" xfId="15007" xr:uid="{00000000-0005-0000-0000-0000913A0000}"/>
    <cellStyle name="Accent2 2 5 2 3 2" xfId="15008" xr:uid="{00000000-0005-0000-0000-0000923A0000}"/>
    <cellStyle name="Accent2 2 5 2 3 2 2" xfId="15009" xr:uid="{00000000-0005-0000-0000-0000933A0000}"/>
    <cellStyle name="Accent2 2 5 2 3 3" xfId="15010" xr:uid="{00000000-0005-0000-0000-0000943A0000}"/>
    <cellStyle name="Accent2 2 5 2 3 4" xfId="15011" xr:uid="{00000000-0005-0000-0000-0000953A0000}"/>
    <cellStyle name="Accent2 2 5 2 3_2011-12 data" xfId="15012" xr:uid="{00000000-0005-0000-0000-0000963A0000}"/>
    <cellStyle name="Accent2 2 5 2 4" xfId="15013" xr:uid="{00000000-0005-0000-0000-0000973A0000}"/>
    <cellStyle name="Accent2 2 5 2 4 2" xfId="15014" xr:uid="{00000000-0005-0000-0000-0000983A0000}"/>
    <cellStyle name="Accent2 2 5 2 5" xfId="15015" xr:uid="{00000000-0005-0000-0000-0000993A0000}"/>
    <cellStyle name="Accent2 2 5 2 6" xfId="15016" xr:uid="{00000000-0005-0000-0000-00009A3A0000}"/>
    <cellStyle name="Accent2 2 5 2_2011-12 data" xfId="15017" xr:uid="{00000000-0005-0000-0000-00009B3A0000}"/>
    <cellStyle name="Accent2 2 5 3" xfId="15018" xr:uid="{00000000-0005-0000-0000-00009C3A0000}"/>
    <cellStyle name="Accent2 2 5 3 2" xfId="15019" xr:uid="{00000000-0005-0000-0000-00009D3A0000}"/>
    <cellStyle name="Accent2 2 5 3 2 2" xfId="15020" xr:uid="{00000000-0005-0000-0000-00009E3A0000}"/>
    <cellStyle name="Accent2 2 5 3 3" xfId="15021" xr:uid="{00000000-0005-0000-0000-00009F3A0000}"/>
    <cellStyle name="Accent2 2 5 3 4" xfId="15022" xr:uid="{00000000-0005-0000-0000-0000A03A0000}"/>
    <cellStyle name="Accent2 2 5 3_2011-12 data" xfId="15023" xr:uid="{00000000-0005-0000-0000-0000A13A0000}"/>
    <cellStyle name="Accent2 2 5 4" xfId="15024" xr:uid="{00000000-0005-0000-0000-0000A23A0000}"/>
    <cellStyle name="Accent2 2 5 4 2" xfId="15025" xr:uid="{00000000-0005-0000-0000-0000A33A0000}"/>
    <cellStyle name="Accent2 2 5 5" xfId="15026" xr:uid="{00000000-0005-0000-0000-0000A43A0000}"/>
    <cellStyle name="Accent2 2 5 6" xfId="15027" xr:uid="{00000000-0005-0000-0000-0000A53A0000}"/>
    <cellStyle name="Accent2 2 5_2011-12 data" xfId="15028" xr:uid="{00000000-0005-0000-0000-0000A63A0000}"/>
    <cellStyle name="Accent2 2 6" xfId="15029" xr:uid="{00000000-0005-0000-0000-0000A73A0000}"/>
    <cellStyle name="Accent2 2 6 2" xfId="15030" xr:uid="{00000000-0005-0000-0000-0000A83A0000}"/>
    <cellStyle name="Accent2 2 6 2 2" xfId="15031" xr:uid="{00000000-0005-0000-0000-0000A93A0000}"/>
    <cellStyle name="Accent2 2 6 2 2 2" xfId="15032" xr:uid="{00000000-0005-0000-0000-0000AA3A0000}"/>
    <cellStyle name="Accent2 2 6 2 3" xfId="15033" xr:uid="{00000000-0005-0000-0000-0000AB3A0000}"/>
    <cellStyle name="Accent2 2 6 2 4" xfId="15034" xr:uid="{00000000-0005-0000-0000-0000AC3A0000}"/>
    <cellStyle name="Accent2 2 6 3" xfId="15035" xr:uid="{00000000-0005-0000-0000-0000AD3A0000}"/>
    <cellStyle name="Accent2 2 6 3 2" xfId="15036" xr:uid="{00000000-0005-0000-0000-0000AE3A0000}"/>
    <cellStyle name="Accent2 2 6 3 2 2" xfId="15037" xr:uid="{00000000-0005-0000-0000-0000AF3A0000}"/>
    <cellStyle name="Accent2 2 6 3 3" xfId="15038" xr:uid="{00000000-0005-0000-0000-0000B03A0000}"/>
    <cellStyle name="Accent2 2 6 3 4" xfId="15039" xr:uid="{00000000-0005-0000-0000-0000B13A0000}"/>
    <cellStyle name="Accent2 2 6 4" xfId="15040" xr:uid="{00000000-0005-0000-0000-0000B23A0000}"/>
    <cellStyle name="Accent2 2 6 4 2" xfId="15041" xr:uid="{00000000-0005-0000-0000-0000B33A0000}"/>
    <cellStyle name="Accent2 2 6 5" xfId="15042" xr:uid="{00000000-0005-0000-0000-0000B43A0000}"/>
    <cellStyle name="Accent2 2 6 6" xfId="15043" xr:uid="{00000000-0005-0000-0000-0000B53A0000}"/>
    <cellStyle name="Accent2 2 7" xfId="15044" xr:uid="{00000000-0005-0000-0000-0000B63A0000}"/>
    <cellStyle name="Accent2 2 7 2" xfId="15045" xr:uid="{00000000-0005-0000-0000-0000B73A0000}"/>
    <cellStyle name="Accent2 2 7 2 2" xfId="15046" xr:uid="{00000000-0005-0000-0000-0000B83A0000}"/>
    <cellStyle name="Accent2 2 7 3" xfId="15047" xr:uid="{00000000-0005-0000-0000-0000B93A0000}"/>
    <cellStyle name="Accent2 2 7 4" xfId="15048" xr:uid="{00000000-0005-0000-0000-0000BA3A0000}"/>
    <cellStyle name="Accent2 2 8" xfId="15049" xr:uid="{00000000-0005-0000-0000-0000BB3A0000}"/>
    <cellStyle name="Accent2 2 8 2" xfId="15050" xr:uid="{00000000-0005-0000-0000-0000BC3A0000}"/>
    <cellStyle name="Accent2 2 9" xfId="15051" xr:uid="{00000000-0005-0000-0000-0000BD3A0000}"/>
    <cellStyle name="Accent2 2 9 2" xfId="15052" xr:uid="{00000000-0005-0000-0000-0000BE3A0000}"/>
    <cellStyle name="Accent2 20" xfId="15053" xr:uid="{00000000-0005-0000-0000-0000BF3A0000}"/>
    <cellStyle name="Accent2 20 2" xfId="15054" xr:uid="{00000000-0005-0000-0000-0000C03A0000}"/>
    <cellStyle name="Accent2 20 2 2" xfId="15055" xr:uid="{00000000-0005-0000-0000-0000C13A0000}"/>
    <cellStyle name="Accent2 20 2 2 2" xfId="15056" xr:uid="{00000000-0005-0000-0000-0000C23A0000}"/>
    <cellStyle name="Accent2 20 2 2 2 2" xfId="15057" xr:uid="{00000000-0005-0000-0000-0000C33A0000}"/>
    <cellStyle name="Accent2 20 2 2 3" xfId="15058" xr:uid="{00000000-0005-0000-0000-0000C43A0000}"/>
    <cellStyle name="Accent2 20 2 2 4" xfId="15059" xr:uid="{00000000-0005-0000-0000-0000C53A0000}"/>
    <cellStyle name="Accent2 20 2 3" xfId="15060" xr:uid="{00000000-0005-0000-0000-0000C63A0000}"/>
    <cellStyle name="Accent2 20 2 3 2" xfId="15061" xr:uid="{00000000-0005-0000-0000-0000C73A0000}"/>
    <cellStyle name="Accent2 20 2 3 2 2" xfId="15062" xr:uid="{00000000-0005-0000-0000-0000C83A0000}"/>
    <cellStyle name="Accent2 20 2 3 3" xfId="15063" xr:uid="{00000000-0005-0000-0000-0000C93A0000}"/>
    <cellStyle name="Accent2 20 2 3 4" xfId="15064" xr:uid="{00000000-0005-0000-0000-0000CA3A0000}"/>
    <cellStyle name="Accent2 20 2 4" xfId="15065" xr:uid="{00000000-0005-0000-0000-0000CB3A0000}"/>
    <cellStyle name="Accent2 20 2 4 2" xfId="15066" xr:uid="{00000000-0005-0000-0000-0000CC3A0000}"/>
    <cellStyle name="Accent2 20 2 5" xfId="15067" xr:uid="{00000000-0005-0000-0000-0000CD3A0000}"/>
    <cellStyle name="Accent2 20 2 6" xfId="15068" xr:uid="{00000000-0005-0000-0000-0000CE3A0000}"/>
    <cellStyle name="Accent2 20 3" xfId="15069" xr:uid="{00000000-0005-0000-0000-0000CF3A0000}"/>
    <cellStyle name="Accent2 20 3 2" xfId="15070" xr:uid="{00000000-0005-0000-0000-0000D03A0000}"/>
    <cellStyle name="Accent2 20 3 2 2" xfId="15071" xr:uid="{00000000-0005-0000-0000-0000D13A0000}"/>
    <cellStyle name="Accent2 20 3 3" xfId="15072" xr:uid="{00000000-0005-0000-0000-0000D23A0000}"/>
    <cellStyle name="Accent2 20 3 4" xfId="15073" xr:uid="{00000000-0005-0000-0000-0000D33A0000}"/>
    <cellStyle name="Accent2 20 4" xfId="15074" xr:uid="{00000000-0005-0000-0000-0000D43A0000}"/>
    <cellStyle name="Accent2 20 4 2" xfId="15075" xr:uid="{00000000-0005-0000-0000-0000D53A0000}"/>
    <cellStyle name="Accent2 20 5" xfId="15076" xr:uid="{00000000-0005-0000-0000-0000D63A0000}"/>
    <cellStyle name="Accent2 20 6" xfId="15077" xr:uid="{00000000-0005-0000-0000-0000D73A0000}"/>
    <cellStyle name="Accent2 21" xfId="15078" xr:uid="{00000000-0005-0000-0000-0000D83A0000}"/>
    <cellStyle name="Accent2 21 2" xfId="15079" xr:uid="{00000000-0005-0000-0000-0000D93A0000}"/>
    <cellStyle name="Accent2 21 2 2" xfId="15080" xr:uid="{00000000-0005-0000-0000-0000DA3A0000}"/>
    <cellStyle name="Accent2 21 2 2 2" xfId="15081" xr:uid="{00000000-0005-0000-0000-0000DB3A0000}"/>
    <cellStyle name="Accent2 21 2 3" xfId="15082" xr:uid="{00000000-0005-0000-0000-0000DC3A0000}"/>
    <cellStyle name="Accent2 21 2 4" xfId="15083" xr:uid="{00000000-0005-0000-0000-0000DD3A0000}"/>
    <cellStyle name="Accent2 21 2_2011-12 data" xfId="15084" xr:uid="{00000000-0005-0000-0000-0000DE3A0000}"/>
    <cellStyle name="Accent2 21 3" xfId="15085" xr:uid="{00000000-0005-0000-0000-0000DF3A0000}"/>
    <cellStyle name="Accent2 21 3 2" xfId="15086" xr:uid="{00000000-0005-0000-0000-0000E03A0000}"/>
    <cellStyle name="Accent2 21 3 2 2" xfId="15087" xr:uid="{00000000-0005-0000-0000-0000E13A0000}"/>
    <cellStyle name="Accent2 21 3 3" xfId="15088" xr:uid="{00000000-0005-0000-0000-0000E23A0000}"/>
    <cellStyle name="Accent2 21 3 4" xfId="15089" xr:uid="{00000000-0005-0000-0000-0000E33A0000}"/>
    <cellStyle name="Accent2 21 3_2011-12 data" xfId="15090" xr:uid="{00000000-0005-0000-0000-0000E43A0000}"/>
    <cellStyle name="Accent2 21 4" xfId="15091" xr:uid="{00000000-0005-0000-0000-0000E53A0000}"/>
    <cellStyle name="Accent2 21 4 2" xfId="15092" xr:uid="{00000000-0005-0000-0000-0000E63A0000}"/>
    <cellStyle name="Accent2 21 5" xfId="15093" xr:uid="{00000000-0005-0000-0000-0000E73A0000}"/>
    <cellStyle name="Accent2 21 6" xfId="15094" xr:uid="{00000000-0005-0000-0000-0000E83A0000}"/>
    <cellStyle name="Accent2 21_2011-12 data" xfId="15095" xr:uid="{00000000-0005-0000-0000-0000E93A0000}"/>
    <cellStyle name="Accent2 22" xfId="15096" xr:uid="{00000000-0005-0000-0000-0000EA3A0000}"/>
    <cellStyle name="Accent2 22 2" xfId="15097" xr:uid="{00000000-0005-0000-0000-0000EB3A0000}"/>
    <cellStyle name="Accent2 22 2 2" xfId="15098" xr:uid="{00000000-0005-0000-0000-0000EC3A0000}"/>
    <cellStyle name="Accent2 22 3" xfId="15099" xr:uid="{00000000-0005-0000-0000-0000ED3A0000}"/>
    <cellStyle name="Accent2 22 4" xfId="15100" xr:uid="{00000000-0005-0000-0000-0000EE3A0000}"/>
    <cellStyle name="Accent2 22_2011-12 data" xfId="15101" xr:uid="{00000000-0005-0000-0000-0000EF3A0000}"/>
    <cellStyle name="Accent2 23" xfId="15102" xr:uid="{00000000-0005-0000-0000-0000F03A0000}"/>
    <cellStyle name="Accent2 23 2" xfId="15103" xr:uid="{00000000-0005-0000-0000-0000F13A0000}"/>
    <cellStyle name="Accent2 23 2 2" xfId="15104" xr:uid="{00000000-0005-0000-0000-0000F23A0000}"/>
    <cellStyle name="Accent2 23 3" xfId="15105" xr:uid="{00000000-0005-0000-0000-0000F33A0000}"/>
    <cellStyle name="Accent2 23 4" xfId="15106" xr:uid="{00000000-0005-0000-0000-0000F43A0000}"/>
    <cellStyle name="Accent2 23_2011-12 data" xfId="15107" xr:uid="{00000000-0005-0000-0000-0000F53A0000}"/>
    <cellStyle name="Accent2 24" xfId="15108" xr:uid="{00000000-0005-0000-0000-0000F63A0000}"/>
    <cellStyle name="Accent2 24 2" xfId="15109" xr:uid="{00000000-0005-0000-0000-0000F73A0000}"/>
    <cellStyle name="Accent2 24 2 2" xfId="15110" xr:uid="{00000000-0005-0000-0000-0000F83A0000}"/>
    <cellStyle name="Accent2 24 3" xfId="15111" xr:uid="{00000000-0005-0000-0000-0000F93A0000}"/>
    <cellStyle name="Accent2 24 3 2" xfId="15112" xr:uid="{00000000-0005-0000-0000-0000FA3A0000}"/>
    <cellStyle name="Accent2 24 4" xfId="15113" xr:uid="{00000000-0005-0000-0000-0000FB3A0000}"/>
    <cellStyle name="Accent2 24 5" xfId="15114" xr:uid="{00000000-0005-0000-0000-0000FC3A0000}"/>
    <cellStyle name="Accent2 24_2011-12 data" xfId="15115" xr:uid="{00000000-0005-0000-0000-0000FD3A0000}"/>
    <cellStyle name="Accent2 25" xfId="15116" xr:uid="{00000000-0005-0000-0000-0000FE3A0000}"/>
    <cellStyle name="Accent2 25 2" xfId="15117" xr:uid="{00000000-0005-0000-0000-0000FF3A0000}"/>
    <cellStyle name="Accent2 25 2 2" xfId="15118" xr:uid="{00000000-0005-0000-0000-0000003B0000}"/>
    <cellStyle name="Accent2 25 3" xfId="15119" xr:uid="{00000000-0005-0000-0000-0000013B0000}"/>
    <cellStyle name="Accent2 25 3 2" xfId="15120" xr:uid="{00000000-0005-0000-0000-0000023B0000}"/>
    <cellStyle name="Accent2 25 4" xfId="15121" xr:uid="{00000000-0005-0000-0000-0000033B0000}"/>
    <cellStyle name="Accent2 25 5" xfId="15122" xr:uid="{00000000-0005-0000-0000-0000043B0000}"/>
    <cellStyle name="Accent2 26" xfId="15123" xr:uid="{00000000-0005-0000-0000-0000053B0000}"/>
    <cellStyle name="Accent2 26 2" xfId="15124" xr:uid="{00000000-0005-0000-0000-0000063B0000}"/>
    <cellStyle name="Accent2 27" xfId="15125" xr:uid="{00000000-0005-0000-0000-0000073B0000}"/>
    <cellStyle name="Accent2 27 2" xfId="15126" xr:uid="{00000000-0005-0000-0000-0000083B0000}"/>
    <cellStyle name="Accent2 28" xfId="15127" xr:uid="{00000000-0005-0000-0000-0000093B0000}"/>
    <cellStyle name="Accent2 28 2" xfId="15128" xr:uid="{00000000-0005-0000-0000-00000A3B0000}"/>
    <cellStyle name="Accent2 29" xfId="15129" xr:uid="{00000000-0005-0000-0000-00000B3B0000}"/>
    <cellStyle name="Accent2 29 2" xfId="15130" xr:uid="{00000000-0005-0000-0000-00000C3B0000}"/>
    <cellStyle name="Accent2 3" xfId="15131" xr:uid="{00000000-0005-0000-0000-00000D3B0000}"/>
    <cellStyle name="Accent2 3 2" xfId="15132" xr:uid="{00000000-0005-0000-0000-00000E3B0000}"/>
    <cellStyle name="Accent2 3 2 2" xfId="15133" xr:uid="{00000000-0005-0000-0000-00000F3B0000}"/>
    <cellStyle name="Accent2 3 2 2 2" xfId="15134" xr:uid="{00000000-0005-0000-0000-0000103B0000}"/>
    <cellStyle name="Accent2 3 2 2 2 2" xfId="15135" xr:uid="{00000000-0005-0000-0000-0000113B0000}"/>
    <cellStyle name="Accent2 3 2 2 3" xfId="15136" xr:uid="{00000000-0005-0000-0000-0000123B0000}"/>
    <cellStyle name="Accent2 3 2 2 4" xfId="15137" xr:uid="{00000000-0005-0000-0000-0000133B0000}"/>
    <cellStyle name="Accent2 3 2 2_2011-12 data" xfId="15138" xr:uid="{00000000-0005-0000-0000-0000143B0000}"/>
    <cellStyle name="Accent2 3 2 3" xfId="15139" xr:uid="{00000000-0005-0000-0000-0000153B0000}"/>
    <cellStyle name="Accent2 3 2 3 2" xfId="15140" xr:uid="{00000000-0005-0000-0000-0000163B0000}"/>
    <cellStyle name="Accent2 3 2 3 2 2" xfId="15141" xr:uid="{00000000-0005-0000-0000-0000173B0000}"/>
    <cellStyle name="Accent2 3 2 3 3" xfId="15142" xr:uid="{00000000-0005-0000-0000-0000183B0000}"/>
    <cellStyle name="Accent2 3 2 3 4" xfId="15143" xr:uid="{00000000-0005-0000-0000-0000193B0000}"/>
    <cellStyle name="Accent2 3 2 3_2011-12 data" xfId="15144" xr:uid="{00000000-0005-0000-0000-00001A3B0000}"/>
    <cellStyle name="Accent2 3 2 4" xfId="15145" xr:uid="{00000000-0005-0000-0000-00001B3B0000}"/>
    <cellStyle name="Accent2 3 2 4 2" xfId="15146" xr:uid="{00000000-0005-0000-0000-00001C3B0000}"/>
    <cellStyle name="Accent2 3 2 5" xfId="15147" xr:uid="{00000000-0005-0000-0000-00001D3B0000}"/>
    <cellStyle name="Accent2 3 2 6" xfId="15148" xr:uid="{00000000-0005-0000-0000-00001E3B0000}"/>
    <cellStyle name="Accent2 3 2_2011-12 data" xfId="15149" xr:uid="{00000000-0005-0000-0000-00001F3B0000}"/>
    <cellStyle name="Accent2 3 3" xfId="15150" xr:uid="{00000000-0005-0000-0000-0000203B0000}"/>
    <cellStyle name="Accent2 3 3 2" xfId="15151" xr:uid="{00000000-0005-0000-0000-0000213B0000}"/>
    <cellStyle name="Accent2 3 3 2 2" xfId="15152" xr:uid="{00000000-0005-0000-0000-0000223B0000}"/>
    <cellStyle name="Accent2 3 3 3" xfId="15153" xr:uid="{00000000-0005-0000-0000-0000233B0000}"/>
    <cellStyle name="Accent2 3 3 4" xfId="15154" xr:uid="{00000000-0005-0000-0000-0000243B0000}"/>
    <cellStyle name="Accent2 3 3_2011-12 data" xfId="15155" xr:uid="{00000000-0005-0000-0000-0000253B0000}"/>
    <cellStyle name="Accent2 3 4" xfId="15156" xr:uid="{00000000-0005-0000-0000-0000263B0000}"/>
    <cellStyle name="Accent2 3 4 2" xfId="15157" xr:uid="{00000000-0005-0000-0000-0000273B0000}"/>
    <cellStyle name="Accent2 3 5" xfId="15158" xr:uid="{00000000-0005-0000-0000-0000283B0000}"/>
    <cellStyle name="Accent2 3 6" xfId="15159" xr:uid="{00000000-0005-0000-0000-0000293B0000}"/>
    <cellStyle name="Accent2 3_2011-12 data" xfId="15160" xr:uid="{00000000-0005-0000-0000-00002A3B0000}"/>
    <cellStyle name="Accent2 30" xfId="15161" xr:uid="{00000000-0005-0000-0000-00002B3B0000}"/>
    <cellStyle name="Accent2 30 2" xfId="15162" xr:uid="{00000000-0005-0000-0000-00002C3B0000}"/>
    <cellStyle name="Accent2 31" xfId="15163" xr:uid="{00000000-0005-0000-0000-00002D3B0000}"/>
    <cellStyle name="Accent2 31 2" xfId="15164" xr:uid="{00000000-0005-0000-0000-00002E3B0000}"/>
    <cellStyle name="Accent2 32" xfId="15165" xr:uid="{00000000-0005-0000-0000-00002F3B0000}"/>
    <cellStyle name="Accent2 32 2" xfId="15166" xr:uid="{00000000-0005-0000-0000-0000303B0000}"/>
    <cellStyle name="Accent2 33" xfId="15167" xr:uid="{00000000-0005-0000-0000-0000313B0000}"/>
    <cellStyle name="Accent2 33 2" xfId="15168" xr:uid="{00000000-0005-0000-0000-0000323B0000}"/>
    <cellStyle name="Accent2 34" xfId="15169" xr:uid="{00000000-0005-0000-0000-0000333B0000}"/>
    <cellStyle name="Accent2 34 2" xfId="15170" xr:uid="{00000000-0005-0000-0000-0000343B0000}"/>
    <cellStyle name="Accent2 35" xfId="15171" xr:uid="{00000000-0005-0000-0000-0000353B0000}"/>
    <cellStyle name="Accent2 36" xfId="15172" xr:uid="{00000000-0005-0000-0000-0000363B0000}"/>
    <cellStyle name="Accent2 37" xfId="15173" xr:uid="{00000000-0005-0000-0000-0000373B0000}"/>
    <cellStyle name="Accent2 37 2" xfId="15174" xr:uid="{00000000-0005-0000-0000-0000383B0000}"/>
    <cellStyle name="Accent2 38" xfId="15175" xr:uid="{00000000-0005-0000-0000-0000393B0000}"/>
    <cellStyle name="Accent2 39" xfId="15176" xr:uid="{00000000-0005-0000-0000-00003A3B0000}"/>
    <cellStyle name="Accent2 4" xfId="15177" xr:uid="{00000000-0005-0000-0000-00003B3B0000}"/>
    <cellStyle name="Accent2 4 2" xfId="15178" xr:uid="{00000000-0005-0000-0000-00003C3B0000}"/>
    <cellStyle name="Accent2 4 2 2" xfId="15179" xr:uid="{00000000-0005-0000-0000-00003D3B0000}"/>
    <cellStyle name="Accent2 4 2 2 2" xfId="15180" xr:uid="{00000000-0005-0000-0000-00003E3B0000}"/>
    <cellStyle name="Accent2 4 2 2 2 2" xfId="15181" xr:uid="{00000000-0005-0000-0000-00003F3B0000}"/>
    <cellStyle name="Accent2 4 2 2 3" xfId="15182" xr:uid="{00000000-0005-0000-0000-0000403B0000}"/>
    <cellStyle name="Accent2 4 2 2 4" xfId="15183" xr:uid="{00000000-0005-0000-0000-0000413B0000}"/>
    <cellStyle name="Accent2 4 2 2_2011-12 data" xfId="15184" xr:uid="{00000000-0005-0000-0000-0000423B0000}"/>
    <cellStyle name="Accent2 4 2 3" xfId="15185" xr:uid="{00000000-0005-0000-0000-0000433B0000}"/>
    <cellStyle name="Accent2 4 2 3 2" xfId="15186" xr:uid="{00000000-0005-0000-0000-0000443B0000}"/>
    <cellStyle name="Accent2 4 2 3 2 2" xfId="15187" xr:uid="{00000000-0005-0000-0000-0000453B0000}"/>
    <cellStyle name="Accent2 4 2 3 3" xfId="15188" xr:uid="{00000000-0005-0000-0000-0000463B0000}"/>
    <cellStyle name="Accent2 4 2 3 4" xfId="15189" xr:uid="{00000000-0005-0000-0000-0000473B0000}"/>
    <cellStyle name="Accent2 4 2 3_2011-12 data" xfId="15190" xr:uid="{00000000-0005-0000-0000-0000483B0000}"/>
    <cellStyle name="Accent2 4 2 4" xfId="15191" xr:uid="{00000000-0005-0000-0000-0000493B0000}"/>
    <cellStyle name="Accent2 4 2 4 2" xfId="15192" xr:uid="{00000000-0005-0000-0000-00004A3B0000}"/>
    <cellStyle name="Accent2 4 2 5" xfId="15193" xr:uid="{00000000-0005-0000-0000-00004B3B0000}"/>
    <cellStyle name="Accent2 4 2 6" xfId="15194" xr:uid="{00000000-0005-0000-0000-00004C3B0000}"/>
    <cellStyle name="Accent2 4 2_2011-12 data" xfId="15195" xr:uid="{00000000-0005-0000-0000-00004D3B0000}"/>
    <cellStyle name="Accent2 4 3" xfId="15196" xr:uid="{00000000-0005-0000-0000-00004E3B0000}"/>
    <cellStyle name="Accent2 4 3 2" xfId="15197" xr:uid="{00000000-0005-0000-0000-00004F3B0000}"/>
    <cellStyle name="Accent2 4 3 2 2" xfId="15198" xr:uid="{00000000-0005-0000-0000-0000503B0000}"/>
    <cellStyle name="Accent2 4 3 3" xfId="15199" xr:uid="{00000000-0005-0000-0000-0000513B0000}"/>
    <cellStyle name="Accent2 4 3 4" xfId="15200" xr:uid="{00000000-0005-0000-0000-0000523B0000}"/>
    <cellStyle name="Accent2 4 3_2011-12 data" xfId="15201" xr:uid="{00000000-0005-0000-0000-0000533B0000}"/>
    <cellStyle name="Accent2 4 4" xfId="15202" xr:uid="{00000000-0005-0000-0000-0000543B0000}"/>
    <cellStyle name="Accent2 4 4 2" xfId="15203" xr:uid="{00000000-0005-0000-0000-0000553B0000}"/>
    <cellStyle name="Accent2 4 5" xfId="15204" xr:uid="{00000000-0005-0000-0000-0000563B0000}"/>
    <cellStyle name="Accent2 4 6" xfId="15205" xr:uid="{00000000-0005-0000-0000-0000573B0000}"/>
    <cellStyle name="Accent2 4_2011-12 data" xfId="15206" xr:uid="{00000000-0005-0000-0000-0000583B0000}"/>
    <cellStyle name="Accent2 40" xfId="15207" xr:uid="{00000000-0005-0000-0000-0000593B0000}"/>
    <cellStyle name="Accent2 41" xfId="15208" xr:uid="{00000000-0005-0000-0000-00005A3B0000}"/>
    <cellStyle name="Accent2 42" xfId="15209" xr:uid="{00000000-0005-0000-0000-00005B3B0000}"/>
    <cellStyle name="Accent2 43" xfId="15210" xr:uid="{00000000-0005-0000-0000-00005C3B0000}"/>
    <cellStyle name="Accent2 44" xfId="15211" xr:uid="{00000000-0005-0000-0000-00005D3B0000}"/>
    <cellStyle name="Accent2 45" xfId="15212" xr:uid="{00000000-0005-0000-0000-00005E3B0000}"/>
    <cellStyle name="Accent2 46" xfId="15213" xr:uid="{00000000-0005-0000-0000-00005F3B0000}"/>
    <cellStyle name="Accent2 47" xfId="15214" xr:uid="{00000000-0005-0000-0000-0000603B0000}"/>
    <cellStyle name="Accent2 48" xfId="15215" xr:uid="{00000000-0005-0000-0000-0000613B0000}"/>
    <cellStyle name="Accent2 49" xfId="15216" xr:uid="{00000000-0005-0000-0000-0000623B0000}"/>
    <cellStyle name="Accent2 5" xfId="15217" xr:uid="{00000000-0005-0000-0000-0000633B0000}"/>
    <cellStyle name="Accent2 5 2" xfId="15218" xr:uid="{00000000-0005-0000-0000-0000643B0000}"/>
    <cellStyle name="Accent2 5 2 2" xfId="15219" xr:uid="{00000000-0005-0000-0000-0000653B0000}"/>
    <cellStyle name="Accent2 5 2 2 2" xfId="15220" xr:uid="{00000000-0005-0000-0000-0000663B0000}"/>
    <cellStyle name="Accent2 5 2 2 2 2" xfId="15221" xr:uid="{00000000-0005-0000-0000-0000673B0000}"/>
    <cellStyle name="Accent2 5 2 2 3" xfId="15222" xr:uid="{00000000-0005-0000-0000-0000683B0000}"/>
    <cellStyle name="Accent2 5 2 2 4" xfId="15223" xr:uid="{00000000-0005-0000-0000-0000693B0000}"/>
    <cellStyle name="Accent2 5 2 2_2011-12 data" xfId="15224" xr:uid="{00000000-0005-0000-0000-00006A3B0000}"/>
    <cellStyle name="Accent2 5 2 3" xfId="15225" xr:uid="{00000000-0005-0000-0000-00006B3B0000}"/>
    <cellStyle name="Accent2 5 2 3 2" xfId="15226" xr:uid="{00000000-0005-0000-0000-00006C3B0000}"/>
    <cellStyle name="Accent2 5 2 3 2 2" xfId="15227" xr:uid="{00000000-0005-0000-0000-00006D3B0000}"/>
    <cellStyle name="Accent2 5 2 3 3" xfId="15228" xr:uid="{00000000-0005-0000-0000-00006E3B0000}"/>
    <cellStyle name="Accent2 5 2 3 4" xfId="15229" xr:uid="{00000000-0005-0000-0000-00006F3B0000}"/>
    <cellStyle name="Accent2 5 2 3_2011-12 data" xfId="15230" xr:uid="{00000000-0005-0000-0000-0000703B0000}"/>
    <cellStyle name="Accent2 5 2 4" xfId="15231" xr:uid="{00000000-0005-0000-0000-0000713B0000}"/>
    <cellStyle name="Accent2 5 2 4 2" xfId="15232" xr:uid="{00000000-0005-0000-0000-0000723B0000}"/>
    <cellStyle name="Accent2 5 2 5" xfId="15233" xr:uid="{00000000-0005-0000-0000-0000733B0000}"/>
    <cellStyle name="Accent2 5 2 6" xfId="15234" xr:uid="{00000000-0005-0000-0000-0000743B0000}"/>
    <cellStyle name="Accent2 5 2_2011-12 data" xfId="15235" xr:uid="{00000000-0005-0000-0000-0000753B0000}"/>
    <cellStyle name="Accent2 5 3" xfId="15236" xr:uid="{00000000-0005-0000-0000-0000763B0000}"/>
    <cellStyle name="Accent2 5 3 2" xfId="15237" xr:uid="{00000000-0005-0000-0000-0000773B0000}"/>
    <cellStyle name="Accent2 5 3 2 2" xfId="15238" xr:uid="{00000000-0005-0000-0000-0000783B0000}"/>
    <cellStyle name="Accent2 5 3 3" xfId="15239" xr:uid="{00000000-0005-0000-0000-0000793B0000}"/>
    <cellStyle name="Accent2 5 3 4" xfId="15240" xr:uid="{00000000-0005-0000-0000-00007A3B0000}"/>
    <cellStyle name="Accent2 5 3_2011-12 data" xfId="15241" xr:uid="{00000000-0005-0000-0000-00007B3B0000}"/>
    <cellStyle name="Accent2 5 4" xfId="15242" xr:uid="{00000000-0005-0000-0000-00007C3B0000}"/>
    <cellStyle name="Accent2 5 4 2" xfId="15243" xr:uid="{00000000-0005-0000-0000-00007D3B0000}"/>
    <cellStyle name="Accent2 5 5" xfId="15244" xr:uid="{00000000-0005-0000-0000-00007E3B0000}"/>
    <cellStyle name="Accent2 5 6" xfId="15245" xr:uid="{00000000-0005-0000-0000-00007F3B0000}"/>
    <cellStyle name="Accent2 5_2011-12 data" xfId="15246" xr:uid="{00000000-0005-0000-0000-0000803B0000}"/>
    <cellStyle name="Accent2 50" xfId="15247" xr:uid="{00000000-0005-0000-0000-0000813B0000}"/>
    <cellStyle name="Accent2 51" xfId="15248" xr:uid="{00000000-0005-0000-0000-0000823B0000}"/>
    <cellStyle name="Accent2 52" xfId="15249" xr:uid="{00000000-0005-0000-0000-0000833B0000}"/>
    <cellStyle name="Accent2 53" xfId="15250" xr:uid="{00000000-0005-0000-0000-0000843B0000}"/>
    <cellStyle name="Accent2 54" xfId="15251" xr:uid="{00000000-0005-0000-0000-0000853B0000}"/>
    <cellStyle name="Accent2 55" xfId="15252" xr:uid="{00000000-0005-0000-0000-0000863B0000}"/>
    <cellStyle name="Accent2 56" xfId="15253" xr:uid="{00000000-0005-0000-0000-0000873B0000}"/>
    <cellStyle name="Accent2 57" xfId="15254" xr:uid="{00000000-0005-0000-0000-0000883B0000}"/>
    <cellStyle name="Accent2 58" xfId="15255" xr:uid="{00000000-0005-0000-0000-0000893B0000}"/>
    <cellStyle name="Accent2 59" xfId="15256" xr:uid="{00000000-0005-0000-0000-00008A3B0000}"/>
    <cellStyle name="Accent2 6" xfId="15257" xr:uid="{00000000-0005-0000-0000-00008B3B0000}"/>
    <cellStyle name="Accent2 6 2" xfId="15258" xr:uid="{00000000-0005-0000-0000-00008C3B0000}"/>
    <cellStyle name="Accent2 6 2 2" xfId="15259" xr:uid="{00000000-0005-0000-0000-00008D3B0000}"/>
    <cellStyle name="Accent2 6 2 2 2" xfId="15260" xr:uid="{00000000-0005-0000-0000-00008E3B0000}"/>
    <cellStyle name="Accent2 6 2 2 2 2" xfId="15261" xr:uid="{00000000-0005-0000-0000-00008F3B0000}"/>
    <cellStyle name="Accent2 6 2 2 3" xfId="15262" xr:uid="{00000000-0005-0000-0000-0000903B0000}"/>
    <cellStyle name="Accent2 6 2 2 4" xfId="15263" xr:uid="{00000000-0005-0000-0000-0000913B0000}"/>
    <cellStyle name="Accent2 6 2 2_2011-12 data" xfId="15264" xr:uid="{00000000-0005-0000-0000-0000923B0000}"/>
    <cellStyle name="Accent2 6 2 3" xfId="15265" xr:uid="{00000000-0005-0000-0000-0000933B0000}"/>
    <cellStyle name="Accent2 6 2 3 2" xfId="15266" xr:uid="{00000000-0005-0000-0000-0000943B0000}"/>
    <cellStyle name="Accent2 6 2 3 2 2" xfId="15267" xr:uid="{00000000-0005-0000-0000-0000953B0000}"/>
    <cellStyle name="Accent2 6 2 3 3" xfId="15268" xr:uid="{00000000-0005-0000-0000-0000963B0000}"/>
    <cellStyle name="Accent2 6 2 3 4" xfId="15269" xr:uid="{00000000-0005-0000-0000-0000973B0000}"/>
    <cellStyle name="Accent2 6 2 3_2011-12 data" xfId="15270" xr:uid="{00000000-0005-0000-0000-0000983B0000}"/>
    <cellStyle name="Accent2 6 2 4" xfId="15271" xr:uid="{00000000-0005-0000-0000-0000993B0000}"/>
    <cellStyle name="Accent2 6 2 4 2" xfId="15272" xr:uid="{00000000-0005-0000-0000-00009A3B0000}"/>
    <cellStyle name="Accent2 6 2 5" xfId="15273" xr:uid="{00000000-0005-0000-0000-00009B3B0000}"/>
    <cellStyle name="Accent2 6 2 6" xfId="15274" xr:uid="{00000000-0005-0000-0000-00009C3B0000}"/>
    <cellStyle name="Accent2 6 2_2011-12 data" xfId="15275" xr:uid="{00000000-0005-0000-0000-00009D3B0000}"/>
    <cellStyle name="Accent2 6 3" xfId="15276" xr:uid="{00000000-0005-0000-0000-00009E3B0000}"/>
    <cellStyle name="Accent2 6 3 2" xfId="15277" xr:uid="{00000000-0005-0000-0000-00009F3B0000}"/>
    <cellStyle name="Accent2 6 3 2 2" xfId="15278" xr:uid="{00000000-0005-0000-0000-0000A03B0000}"/>
    <cellStyle name="Accent2 6 3 3" xfId="15279" xr:uid="{00000000-0005-0000-0000-0000A13B0000}"/>
    <cellStyle name="Accent2 6 3 4" xfId="15280" xr:uid="{00000000-0005-0000-0000-0000A23B0000}"/>
    <cellStyle name="Accent2 6 3_2011-12 data" xfId="15281" xr:uid="{00000000-0005-0000-0000-0000A33B0000}"/>
    <cellStyle name="Accent2 6 4" xfId="15282" xr:uid="{00000000-0005-0000-0000-0000A43B0000}"/>
    <cellStyle name="Accent2 6 4 2" xfId="15283" xr:uid="{00000000-0005-0000-0000-0000A53B0000}"/>
    <cellStyle name="Accent2 6 5" xfId="15284" xr:uid="{00000000-0005-0000-0000-0000A63B0000}"/>
    <cellStyle name="Accent2 6 6" xfId="15285" xr:uid="{00000000-0005-0000-0000-0000A73B0000}"/>
    <cellStyle name="Accent2 6_2011-12 data" xfId="15286" xr:uid="{00000000-0005-0000-0000-0000A83B0000}"/>
    <cellStyle name="Accent2 60" xfId="15287" xr:uid="{00000000-0005-0000-0000-0000A93B0000}"/>
    <cellStyle name="Accent2 61" xfId="15288" xr:uid="{00000000-0005-0000-0000-0000AA3B0000}"/>
    <cellStyle name="Accent2 62" xfId="15289" xr:uid="{00000000-0005-0000-0000-0000AB3B0000}"/>
    <cellStyle name="Accent2 63" xfId="15290" xr:uid="{00000000-0005-0000-0000-0000AC3B0000}"/>
    <cellStyle name="Accent2 64" xfId="15291" xr:uid="{00000000-0005-0000-0000-0000AD3B0000}"/>
    <cellStyle name="Accent2 65" xfId="15292" xr:uid="{00000000-0005-0000-0000-0000AE3B0000}"/>
    <cellStyle name="Accent2 66" xfId="15293" xr:uid="{00000000-0005-0000-0000-0000AF3B0000}"/>
    <cellStyle name="Accent2 67" xfId="15294" xr:uid="{00000000-0005-0000-0000-0000B03B0000}"/>
    <cellStyle name="Accent2 68" xfId="15295" xr:uid="{00000000-0005-0000-0000-0000B13B0000}"/>
    <cellStyle name="Accent2 69" xfId="15296" xr:uid="{00000000-0005-0000-0000-0000B23B0000}"/>
    <cellStyle name="Accent2 7" xfId="15297" xr:uid="{00000000-0005-0000-0000-0000B33B0000}"/>
    <cellStyle name="Accent2 7 2" xfId="15298" xr:uid="{00000000-0005-0000-0000-0000B43B0000}"/>
    <cellStyle name="Accent2 7 2 2" xfId="15299" xr:uid="{00000000-0005-0000-0000-0000B53B0000}"/>
    <cellStyle name="Accent2 7 2 2 2" xfId="15300" xr:uid="{00000000-0005-0000-0000-0000B63B0000}"/>
    <cellStyle name="Accent2 7 2 2 2 2" xfId="15301" xr:uid="{00000000-0005-0000-0000-0000B73B0000}"/>
    <cellStyle name="Accent2 7 2 2 3" xfId="15302" xr:uid="{00000000-0005-0000-0000-0000B83B0000}"/>
    <cellStyle name="Accent2 7 2 2 4" xfId="15303" xr:uid="{00000000-0005-0000-0000-0000B93B0000}"/>
    <cellStyle name="Accent2 7 2 3" xfId="15304" xr:uid="{00000000-0005-0000-0000-0000BA3B0000}"/>
    <cellStyle name="Accent2 7 2 3 2" xfId="15305" xr:uid="{00000000-0005-0000-0000-0000BB3B0000}"/>
    <cellStyle name="Accent2 7 2 3 2 2" xfId="15306" xr:uid="{00000000-0005-0000-0000-0000BC3B0000}"/>
    <cellStyle name="Accent2 7 2 3 3" xfId="15307" xr:uid="{00000000-0005-0000-0000-0000BD3B0000}"/>
    <cellStyle name="Accent2 7 2 3 4" xfId="15308" xr:uid="{00000000-0005-0000-0000-0000BE3B0000}"/>
    <cellStyle name="Accent2 7 2 4" xfId="15309" xr:uid="{00000000-0005-0000-0000-0000BF3B0000}"/>
    <cellStyle name="Accent2 7 2 4 2" xfId="15310" xr:uid="{00000000-0005-0000-0000-0000C03B0000}"/>
    <cellStyle name="Accent2 7 2 5" xfId="15311" xr:uid="{00000000-0005-0000-0000-0000C13B0000}"/>
    <cellStyle name="Accent2 7 2 6" xfId="15312" xr:uid="{00000000-0005-0000-0000-0000C23B0000}"/>
    <cellStyle name="Accent2 7 3" xfId="15313" xr:uid="{00000000-0005-0000-0000-0000C33B0000}"/>
    <cellStyle name="Accent2 7 3 2" xfId="15314" xr:uid="{00000000-0005-0000-0000-0000C43B0000}"/>
    <cellStyle name="Accent2 7 3 2 2" xfId="15315" xr:uid="{00000000-0005-0000-0000-0000C53B0000}"/>
    <cellStyle name="Accent2 7 3 3" xfId="15316" xr:uid="{00000000-0005-0000-0000-0000C63B0000}"/>
    <cellStyle name="Accent2 7 3 4" xfId="15317" xr:uid="{00000000-0005-0000-0000-0000C73B0000}"/>
    <cellStyle name="Accent2 7 4" xfId="15318" xr:uid="{00000000-0005-0000-0000-0000C83B0000}"/>
    <cellStyle name="Accent2 7 4 2" xfId="15319" xr:uid="{00000000-0005-0000-0000-0000C93B0000}"/>
    <cellStyle name="Accent2 7 5" xfId="15320" xr:uid="{00000000-0005-0000-0000-0000CA3B0000}"/>
    <cellStyle name="Accent2 7 6" xfId="15321" xr:uid="{00000000-0005-0000-0000-0000CB3B0000}"/>
    <cellStyle name="Accent2 70" xfId="15322" xr:uid="{00000000-0005-0000-0000-0000CC3B0000}"/>
    <cellStyle name="Accent2 71" xfId="15323" xr:uid="{00000000-0005-0000-0000-0000CD3B0000}"/>
    <cellStyle name="Accent2 72" xfId="15324" xr:uid="{00000000-0005-0000-0000-0000CE3B0000}"/>
    <cellStyle name="Accent2 73" xfId="15325" xr:uid="{00000000-0005-0000-0000-0000CF3B0000}"/>
    <cellStyle name="Accent2 74" xfId="15326" xr:uid="{00000000-0005-0000-0000-0000D03B0000}"/>
    <cellStyle name="Accent2 75" xfId="15327" xr:uid="{00000000-0005-0000-0000-0000D13B0000}"/>
    <cellStyle name="Accent2 76" xfId="15328" xr:uid="{00000000-0005-0000-0000-0000D23B0000}"/>
    <cellStyle name="Accent2 77" xfId="15329" xr:uid="{00000000-0005-0000-0000-0000D33B0000}"/>
    <cellStyle name="Accent2 78" xfId="15330" xr:uid="{00000000-0005-0000-0000-0000D43B0000}"/>
    <cellStyle name="Accent2 79" xfId="15331" xr:uid="{00000000-0005-0000-0000-0000D53B0000}"/>
    <cellStyle name="Accent2 8" xfId="15332" xr:uid="{00000000-0005-0000-0000-0000D63B0000}"/>
    <cellStyle name="Accent2 8 2" xfId="15333" xr:uid="{00000000-0005-0000-0000-0000D73B0000}"/>
    <cellStyle name="Accent2 8 2 2" xfId="15334" xr:uid="{00000000-0005-0000-0000-0000D83B0000}"/>
    <cellStyle name="Accent2 8 2 2 2" xfId="15335" xr:uid="{00000000-0005-0000-0000-0000D93B0000}"/>
    <cellStyle name="Accent2 8 2 2 2 2" xfId="15336" xr:uid="{00000000-0005-0000-0000-0000DA3B0000}"/>
    <cellStyle name="Accent2 8 2 2 3" xfId="15337" xr:uid="{00000000-0005-0000-0000-0000DB3B0000}"/>
    <cellStyle name="Accent2 8 2 2 4" xfId="15338" xr:uid="{00000000-0005-0000-0000-0000DC3B0000}"/>
    <cellStyle name="Accent2 8 2 3" xfId="15339" xr:uid="{00000000-0005-0000-0000-0000DD3B0000}"/>
    <cellStyle name="Accent2 8 2 3 2" xfId="15340" xr:uid="{00000000-0005-0000-0000-0000DE3B0000}"/>
    <cellStyle name="Accent2 8 2 3 2 2" xfId="15341" xr:uid="{00000000-0005-0000-0000-0000DF3B0000}"/>
    <cellStyle name="Accent2 8 2 3 3" xfId="15342" xr:uid="{00000000-0005-0000-0000-0000E03B0000}"/>
    <cellStyle name="Accent2 8 2 3 4" xfId="15343" xr:uid="{00000000-0005-0000-0000-0000E13B0000}"/>
    <cellStyle name="Accent2 8 2 4" xfId="15344" xr:uid="{00000000-0005-0000-0000-0000E23B0000}"/>
    <cellStyle name="Accent2 8 2 4 2" xfId="15345" xr:uid="{00000000-0005-0000-0000-0000E33B0000}"/>
    <cellStyle name="Accent2 8 2 5" xfId="15346" xr:uid="{00000000-0005-0000-0000-0000E43B0000}"/>
    <cellStyle name="Accent2 8 2 6" xfId="15347" xr:uid="{00000000-0005-0000-0000-0000E53B0000}"/>
    <cellStyle name="Accent2 8 3" xfId="15348" xr:uid="{00000000-0005-0000-0000-0000E63B0000}"/>
    <cellStyle name="Accent2 8 3 2" xfId="15349" xr:uid="{00000000-0005-0000-0000-0000E73B0000}"/>
    <cellStyle name="Accent2 8 3 2 2" xfId="15350" xr:uid="{00000000-0005-0000-0000-0000E83B0000}"/>
    <cellStyle name="Accent2 8 3 3" xfId="15351" xr:uid="{00000000-0005-0000-0000-0000E93B0000}"/>
    <cellStyle name="Accent2 8 3 4" xfId="15352" xr:uid="{00000000-0005-0000-0000-0000EA3B0000}"/>
    <cellStyle name="Accent2 8 4" xfId="15353" xr:uid="{00000000-0005-0000-0000-0000EB3B0000}"/>
    <cellStyle name="Accent2 8 4 2" xfId="15354" xr:uid="{00000000-0005-0000-0000-0000EC3B0000}"/>
    <cellStyle name="Accent2 8 5" xfId="15355" xr:uid="{00000000-0005-0000-0000-0000ED3B0000}"/>
    <cellStyle name="Accent2 8 6" xfId="15356" xr:uid="{00000000-0005-0000-0000-0000EE3B0000}"/>
    <cellStyle name="Accent2 80" xfId="15357" xr:uid="{00000000-0005-0000-0000-0000EF3B0000}"/>
    <cellStyle name="Accent2 81" xfId="15358" xr:uid="{00000000-0005-0000-0000-0000F03B0000}"/>
    <cellStyle name="Accent2 82" xfId="15359" xr:uid="{00000000-0005-0000-0000-0000F13B0000}"/>
    <cellStyle name="Accent2 83" xfId="15360" xr:uid="{00000000-0005-0000-0000-0000F23B0000}"/>
    <cellStyle name="Accent2 84" xfId="15361" xr:uid="{00000000-0005-0000-0000-0000F33B0000}"/>
    <cellStyle name="Accent2 85" xfId="15362" xr:uid="{00000000-0005-0000-0000-0000F43B0000}"/>
    <cellStyle name="Accent2 86" xfId="15363" xr:uid="{00000000-0005-0000-0000-0000F53B0000}"/>
    <cellStyle name="Accent2 87" xfId="15364" xr:uid="{00000000-0005-0000-0000-0000F63B0000}"/>
    <cellStyle name="Accent2 88" xfId="15365" xr:uid="{00000000-0005-0000-0000-0000F73B0000}"/>
    <cellStyle name="Accent2 89" xfId="15366" xr:uid="{00000000-0005-0000-0000-0000F83B0000}"/>
    <cellStyle name="Accent2 9" xfId="15367" xr:uid="{00000000-0005-0000-0000-0000F93B0000}"/>
    <cellStyle name="Accent2 9 2" xfId="15368" xr:uid="{00000000-0005-0000-0000-0000FA3B0000}"/>
    <cellStyle name="Accent2 9 2 2" xfId="15369" xr:uid="{00000000-0005-0000-0000-0000FB3B0000}"/>
    <cellStyle name="Accent2 9 2 2 2" xfId="15370" xr:uid="{00000000-0005-0000-0000-0000FC3B0000}"/>
    <cellStyle name="Accent2 9 2 2 2 2" xfId="15371" xr:uid="{00000000-0005-0000-0000-0000FD3B0000}"/>
    <cellStyle name="Accent2 9 2 2 3" xfId="15372" xr:uid="{00000000-0005-0000-0000-0000FE3B0000}"/>
    <cellStyle name="Accent2 9 2 2 4" xfId="15373" xr:uid="{00000000-0005-0000-0000-0000FF3B0000}"/>
    <cellStyle name="Accent2 9 2 3" xfId="15374" xr:uid="{00000000-0005-0000-0000-0000003C0000}"/>
    <cellStyle name="Accent2 9 2 3 2" xfId="15375" xr:uid="{00000000-0005-0000-0000-0000013C0000}"/>
    <cellStyle name="Accent2 9 2 3 2 2" xfId="15376" xr:uid="{00000000-0005-0000-0000-0000023C0000}"/>
    <cellStyle name="Accent2 9 2 3 3" xfId="15377" xr:uid="{00000000-0005-0000-0000-0000033C0000}"/>
    <cellStyle name="Accent2 9 2 3 4" xfId="15378" xr:uid="{00000000-0005-0000-0000-0000043C0000}"/>
    <cellStyle name="Accent2 9 2 4" xfId="15379" xr:uid="{00000000-0005-0000-0000-0000053C0000}"/>
    <cellStyle name="Accent2 9 2 4 2" xfId="15380" xr:uid="{00000000-0005-0000-0000-0000063C0000}"/>
    <cellStyle name="Accent2 9 2 5" xfId="15381" xr:uid="{00000000-0005-0000-0000-0000073C0000}"/>
    <cellStyle name="Accent2 9 2 6" xfId="15382" xr:uid="{00000000-0005-0000-0000-0000083C0000}"/>
    <cellStyle name="Accent2 9 3" xfId="15383" xr:uid="{00000000-0005-0000-0000-0000093C0000}"/>
    <cellStyle name="Accent2 9 3 2" xfId="15384" xr:uid="{00000000-0005-0000-0000-00000A3C0000}"/>
    <cellStyle name="Accent2 9 3 2 2" xfId="15385" xr:uid="{00000000-0005-0000-0000-00000B3C0000}"/>
    <cellStyle name="Accent2 9 3 3" xfId="15386" xr:uid="{00000000-0005-0000-0000-00000C3C0000}"/>
    <cellStyle name="Accent2 9 3 4" xfId="15387" xr:uid="{00000000-0005-0000-0000-00000D3C0000}"/>
    <cellStyle name="Accent2 9 4" xfId="15388" xr:uid="{00000000-0005-0000-0000-00000E3C0000}"/>
    <cellStyle name="Accent2 9 4 2" xfId="15389" xr:uid="{00000000-0005-0000-0000-00000F3C0000}"/>
    <cellStyle name="Accent2 9 5" xfId="15390" xr:uid="{00000000-0005-0000-0000-0000103C0000}"/>
    <cellStyle name="Accent2 9 6" xfId="15391" xr:uid="{00000000-0005-0000-0000-0000113C0000}"/>
    <cellStyle name="Accent2 90" xfId="15392" xr:uid="{00000000-0005-0000-0000-0000123C0000}"/>
    <cellStyle name="Accent2 91" xfId="15393" xr:uid="{00000000-0005-0000-0000-0000133C0000}"/>
    <cellStyle name="Accent2 92" xfId="15394" xr:uid="{00000000-0005-0000-0000-0000143C0000}"/>
    <cellStyle name="Accent2 93" xfId="15395" xr:uid="{00000000-0005-0000-0000-0000153C0000}"/>
    <cellStyle name="Accent2 94" xfId="15396" xr:uid="{00000000-0005-0000-0000-0000163C0000}"/>
    <cellStyle name="Accent2 95" xfId="15397" xr:uid="{00000000-0005-0000-0000-0000173C0000}"/>
    <cellStyle name="Accent2 96" xfId="15398" xr:uid="{00000000-0005-0000-0000-0000183C0000}"/>
    <cellStyle name="Accent2 97" xfId="15399" xr:uid="{00000000-0005-0000-0000-0000193C0000}"/>
    <cellStyle name="Accent2 98" xfId="15400" xr:uid="{00000000-0005-0000-0000-00001A3C0000}"/>
    <cellStyle name="Accent2 99" xfId="15401" xr:uid="{00000000-0005-0000-0000-00001B3C0000}"/>
    <cellStyle name="Accent3 10" xfId="15402" xr:uid="{00000000-0005-0000-0000-00001C3C0000}"/>
    <cellStyle name="Accent3 10 2" xfId="15403" xr:uid="{00000000-0005-0000-0000-00001D3C0000}"/>
    <cellStyle name="Accent3 10 2 2" xfId="15404" xr:uid="{00000000-0005-0000-0000-00001E3C0000}"/>
    <cellStyle name="Accent3 10 2 2 2" xfId="15405" xr:uid="{00000000-0005-0000-0000-00001F3C0000}"/>
    <cellStyle name="Accent3 10 2 2 2 2" xfId="15406" xr:uid="{00000000-0005-0000-0000-0000203C0000}"/>
    <cellStyle name="Accent3 10 2 2 3" xfId="15407" xr:uid="{00000000-0005-0000-0000-0000213C0000}"/>
    <cellStyle name="Accent3 10 2 2 4" xfId="15408" xr:uid="{00000000-0005-0000-0000-0000223C0000}"/>
    <cellStyle name="Accent3 10 2 3" xfId="15409" xr:uid="{00000000-0005-0000-0000-0000233C0000}"/>
    <cellStyle name="Accent3 10 2 3 2" xfId="15410" xr:uid="{00000000-0005-0000-0000-0000243C0000}"/>
    <cellStyle name="Accent3 10 2 3 2 2" xfId="15411" xr:uid="{00000000-0005-0000-0000-0000253C0000}"/>
    <cellStyle name="Accent3 10 2 3 3" xfId="15412" xr:uid="{00000000-0005-0000-0000-0000263C0000}"/>
    <cellStyle name="Accent3 10 2 3 4" xfId="15413" xr:uid="{00000000-0005-0000-0000-0000273C0000}"/>
    <cellStyle name="Accent3 10 2 4" xfId="15414" xr:uid="{00000000-0005-0000-0000-0000283C0000}"/>
    <cellStyle name="Accent3 10 2 4 2" xfId="15415" xr:uid="{00000000-0005-0000-0000-0000293C0000}"/>
    <cellStyle name="Accent3 10 2 5" xfId="15416" xr:uid="{00000000-0005-0000-0000-00002A3C0000}"/>
    <cellStyle name="Accent3 10 2 6" xfId="15417" xr:uid="{00000000-0005-0000-0000-00002B3C0000}"/>
    <cellStyle name="Accent3 10 3" xfId="15418" xr:uid="{00000000-0005-0000-0000-00002C3C0000}"/>
    <cellStyle name="Accent3 10 3 2" xfId="15419" xr:uid="{00000000-0005-0000-0000-00002D3C0000}"/>
    <cellStyle name="Accent3 10 3 2 2" xfId="15420" xr:uid="{00000000-0005-0000-0000-00002E3C0000}"/>
    <cellStyle name="Accent3 10 3 3" xfId="15421" xr:uid="{00000000-0005-0000-0000-00002F3C0000}"/>
    <cellStyle name="Accent3 10 3 4" xfId="15422" xr:uid="{00000000-0005-0000-0000-0000303C0000}"/>
    <cellStyle name="Accent3 10 4" xfId="15423" xr:uid="{00000000-0005-0000-0000-0000313C0000}"/>
    <cellStyle name="Accent3 10 4 2" xfId="15424" xr:uid="{00000000-0005-0000-0000-0000323C0000}"/>
    <cellStyle name="Accent3 10 5" xfId="15425" xr:uid="{00000000-0005-0000-0000-0000333C0000}"/>
    <cellStyle name="Accent3 10 6" xfId="15426" xr:uid="{00000000-0005-0000-0000-0000343C0000}"/>
    <cellStyle name="Accent3 100" xfId="15427" xr:uid="{00000000-0005-0000-0000-0000353C0000}"/>
    <cellStyle name="Accent3 101" xfId="15428" xr:uid="{00000000-0005-0000-0000-0000363C0000}"/>
    <cellStyle name="Accent3 102" xfId="15429" xr:uid="{00000000-0005-0000-0000-0000373C0000}"/>
    <cellStyle name="Accent3 11" xfId="15430" xr:uid="{00000000-0005-0000-0000-0000383C0000}"/>
    <cellStyle name="Accent3 11 2" xfId="15431" xr:uid="{00000000-0005-0000-0000-0000393C0000}"/>
    <cellStyle name="Accent3 11 2 2" xfId="15432" xr:uid="{00000000-0005-0000-0000-00003A3C0000}"/>
    <cellStyle name="Accent3 11 2 2 2" xfId="15433" xr:uid="{00000000-0005-0000-0000-00003B3C0000}"/>
    <cellStyle name="Accent3 11 2 2 2 2" xfId="15434" xr:uid="{00000000-0005-0000-0000-00003C3C0000}"/>
    <cellStyle name="Accent3 11 2 2 3" xfId="15435" xr:uid="{00000000-0005-0000-0000-00003D3C0000}"/>
    <cellStyle name="Accent3 11 2 2 4" xfId="15436" xr:uid="{00000000-0005-0000-0000-00003E3C0000}"/>
    <cellStyle name="Accent3 11 2 3" xfId="15437" xr:uid="{00000000-0005-0000-0000-00003F3C0000}"/>
    <cellStyle name="Accent3 11 2 3 2" xfId="15438" xr:uid="{00000000-0005-0000-0000-0000403C0000}"/>
    <cellStyle name="Accent3 11 2 3 2 2" xfId="15439" xr:uid="{00000000-0005-0000-0000-0000413C0000}"/>
    <cellStyle name="Accent3 11 2 3 3" xfId="15440" xr:uid="{00000000-0005-0000-0000-0000423C0000}"/>
    <cellStyle name="Accent3 11 2 3 4" xfId="15441" xr:uid="{00000000-0005-0000-0000-0000433C0000}"/>
    <cellStyle name="Accent3 11 2 4" xfId="15442" xr:uid="{00000000-0005-0000-0000-0000443C0000}"/>
    <cellStyle name="Accent3 11 2 4 2" xfId="15443" xr:uid="{00000000-0005-0000-0000-0000453C0000}"/>
    <cellStyle name="Accent3 11 2 5" xfId="15444" xr:uid="{00000000-0005-0000-0000-0000463C0000}"/>
    <cellStyle name="Accent3 11 2 6" xfId="15445" xr:uid="{00000000-0005-0000-0000-0000473C0000}"/>
    <cellStyle name="Accent3 11 3" xfId="15446" xr:uid="{00000000-0005-0000-0000-0000483C0000}"/>
    <cellStyle name="Accent3 11 3 2" xfId="15447" xr:uid="{00000000-0005-0000-0000-0000493C0000}"/>
    <cellStyle name="Accent3 11 3 2 2" xfId="15448" xr:uid="{00000000-0005-0000-0000-00004A3C0000}"/>
    <cellStyle name="Accent3 11 3 3" xfId="15449" xr:uid="{00000000-0005-0000-0000-00004B3C0000}"/>
    <cellStyle name="Accent3 11 3 4" xfId="15450" xr:uid="{00000000-0005-0000-0000-00004C3C0000}"/>
    <cellStyle name="Accent3 11 4" xfId="15451" xr:uid="{00000000-0005-0000-0000-00004D3C0000}"/>
    <cellStyle name="Accent3 11 4 2" xfId="15452" xr:uid="{00000000-0005-0000-0000-00004E3C0000}"/>
    <cellStyle name="Accent3 11 5" xfId="15453" xr:uid="{00000000-0005-0000-0000-00004F3C0000}"/>
    <cellStyle name="Accent3 11 6" xfId="15454" xr:uid="{00000000-0005-0000-0000-0000503C0000}"/>
    <cellStyle name="Accent3 12" xfId="15455" xr:uid="{00000000-0005-0000-0000-0000513C0000}"/>
    <cellStyle name="Accent3 12 2" xfId="15456" xr:uid="{00000000-0005-0000-0000-0000523C0000}"/>
    <cellStyle name="Accent3 12 2 2" xfId="15457" xr:uid="{00000000-0005-0000-0000-0000533C0000}"/>
    <cellStyle name="Accent3 12 2 2 2" xfId="15458" xr:uid="{00000000-0005-0000-0000-0000543C0000}"/>
    <cellStyle name="Accent3 12 2 2 2 2" xfId="15459" xr:uid="{00000000-0005-0000-0000-0000553C0000}"/>
    <cellStyle name="Accent3 12 2 2 3" xfId="15460" xr:uid="{00000000-0005-0000-0000-0000563C0000}"/>
    <cellStyle name="Accent3 12 2 2 4" xfId="15461" xr:uid="{00000000-0005-0000-0000-0000573C0000}"/>
    <cellStyle name="Accent3 12 2 3" xfId="15462" xr:uid="{00000000-0005-0000-0000-0000583C0000}"/>
    <cellStyle name="Accent3 12 2 3 2" xfId="15463" xr:uid="{00000000-0005-0000-0000-0000593C0000}"/>
    <cellStyle name="Accent3 12 2 3 2 2" xfId="15464" xr:uid="{00000000-0005-0000-0000-00005A3C0000}"/>
    <cellStyle name="Accent3 12 2 3 3" xfId="15465" xr:uid="{00000000-0005-0000-0000-00005B3C0000}"/>
    <cellStyle name="Accent3 12 2 3 4" xfId="15466" xr:uid="{00000000-0005-0000-0000-00005C3C0000}"/>
    <cellStyle name="Accent3 12 2 4" xfId="15467" xr:uid="{00000000-0005-0000-0000-00005D3C0000}"/>
    <cellStyle name="Accent3 12 2 4 2" xfId="15468" xr:uid="{00000000-0005-0000-0000-00005E3C0000}"/>
    <cellStyle name="Accent3 12 2 5" xfId="15469" xr:uid="{00000000-0005-0000-0000-00005F3C0000}"/>
    <cellStyle name="Accent3 12 2 6" xfId="15470" xr:uid="{00000000-0005-0000-0000-0000603C0000}"/>
    <cellStyle name="Accent3 12 3" xfId="15471" xr:uid="{00000000-0005-0000-0000-0000613C0000}"/>
    <cellStyle name="Accent3 12 3 2" xfId="15472" xr:uid="{00000000-0005-0000-0000-0000623C0000}"/>
    <cellStyle name="Accent3 12 3 2 2" xfId="15473" xr:uid="{00000000-0005-0000-0000-0000633C0000}"/>
    <cellStyle name="Accent3 12 3 3" xfId="15474" xr:uid="{00000000-0005-0000-0000-0000643C0000}"/>
    <cellStyle name="Accent3 12 3 4" xfId="15475" xr:uid="{00000000-0005-0000-0000-0000653C0000}"/>
    <cellStyle name="Accent3 12 4" xfId="15476" xr:uid="{00000000-0005-0000-0000-0000663C0000}"/>
    <cellStyle name="Accent3 12 4 2" xfId="15477" xr:uid="{00000000-0005-0000-0000-0000673C0000}"/>
    <cellStyle name="Accent3 12 5" xfId="15478" xr:uid="{00000000-0005-0000-0000-0000683C0000}"/>
    <cellStyle name="Accent3 12 6" xfId="15479" xr:uid="{00000000-0005-0000-0000-0000693C0000}"/>
    <cellStyle name="Accent3 13" xfId="15480" xr:uid="{00000000-0005-0000-0000-00006A3C0000}"/>
    <cellStyle name="Accent3 13 2" xfId="15481" xr:uid="{00000000-0005-0000-0000-00006B3C0000}"/>
    <cellStyle name="Accent3 13 2 2" xfId="15482" xr:uid="{00000000-0005-0000-0000-00006C3C0000}"/>
    <cellStyle name="Accent3 13 2 2 2" xfId="15483" xr:uid="{00000000-0005-0000-0000-00006D3C0000}"/>
    <cellStyle name="Accent3 13 2 2 2 2" xfId="15484" xr:uid="{00000000-0005-0000-0000-00006E3C0000}"/>
    <cellStyle name="Accent3 13 2 2 3" xfId="15485" xr:uid="{00000000-0005-0000-0000-00006F3C0000}"/>
    <cellStyle name="Accent3 13 2 2 4" xfId="15486" xr:uid="{00000000-0005-0000-0000-0000703C0000}"/>
    <cellStyle name="Accent3 13 2 3" xfId="15487" xr:uid="{00000000-0005-0000-0000-0000713C0000}"/>
    <cellStyle name="Accent3 13 2 3 2" xfId="15488" xr:uid="{00000000-0005-0000-0000-0000723C0000}"/>
    <cellStyle name="Accent3 13 2 3 2 2" xfId="15489" xr:uid="{00000000-0005-0000-0000-0000733C0000}"/>
    <cellStyle name="Accent3 13 2 3 3" xfId="15490" xr:uid="{00000000-0005-0000-0000-0000743C0000}"/>
    <cellStyle name="Accent3 13 2 3 4" xfId="15491" xr:uid="{00000000-0005-0000-0000-0000753C0000}"/>
    <cellStyle name="Accent3 13 2 4" xfId="15492" xr:uid="{00000000-0005-0000-0000-0000763C0000}"/>
    <cellStyle name="Accent3 13 2 4 2" xfId="15493" xr:uid="{00000000-0005-0000-0000-0000773C0000}"/>
    <cellStyle name="Accent3 13 2 5" xfId="15494" xr:uid="{00000000-0005-0000-0000-0000783C0000}"/>
    <cellStyle name="Accent3 13 2 6" xfId="15495" xr:uid="{00000000-0005-0000-0000-0000793C0000}"/>
    <cellStyle name="Accent3 13 3" xfId="15496" xr:uid="{00000000-0005-0000-0000-00007A3C0000}"/>
    <cellStyle name="Accent3 13 3 2" xfId="15497" xr:uid="{00000000-0005-0000-0000-00007B3C0000}"/>
    <cellStyle name="Accent3 13 3 2 2" xfId="15498" xr:uid="{00000000-0005-0000-0000-00007C3C0000}"/>
    <cellStyle name="Accent3 13 3 3" xfId="15499" xr:uid="{00000000-0005-0000-0000-00007D3C0000}"/>
    <cellStyle name="Accent3 13 3 4" xfId="15500" xr:uid="{00000000-0005-0000-0000-00007E3C0000}"/>
    <cellStyle name="Accent3 13 4" xfId="15501" xr:uid="{00000000-0005-0000-0000-00007F3C0000}"/>
    <cellStyle name="Accent3 13 4 2" xfId="15502" xr:uid="{00000000-0005-0000-0000-0000803C0000}"/>
    <cellStyle name="Accent3 13 5" xfId="15503" xr:uid="{00000000-0005-0000-0000-0000813C0000}"/>
    <cellStyle name="Accent3 13 6" xfId="15504" xr:uid="{00000000-0005-0000-0000-0000823C0000}"/>
    <cellStyle name="Accent3 14" xfId="15505" xr:uid="{00000000-0005-0000-0000-0000833C0000}"/>
    <cellStyle name="Accent3 14 2" xfId="15506" xr:uid="{00000000-0005-0000-0000-0000843C0000}"/>
    <cellStyle name="Accent3 14 2 2" xfId="15507" xr:uid="{00000000-0005-0000-0000-0000853C0000}"/>
    <cellStyle name="Accent3 14 2 2 2" xfId="15508" xr:uid="{00000000-0005-0000-0000-0000863C0000}"/>
    <cellStyle name="Accent3 14 2 2 2 2" xfId="15509" xr:uid="{00000000-0005-0000-0000-0000873C0000}"/>
    <cellStyle name="Accent3 14 2 2 3" xfId="15510" xr:uid="{00000000-0005-0000-0000-0000883C0000}"/>
    <cellStyle name="Accent3 14 2 2 4" xfId="15511" xr:uid="{00000000-0005-0000-0000-0000893C0000}"/>
    <cellStyle name="Accent3 14 2 3" xfId="15512" xr:uid="{00000000-0005-0000-0000-00008A3C0000}"/>
    <cellStyle name="Accent3 14 2 3 2" xfId="15513" xr:uid="{00000000-0005-0000-0000-00008B3C0000}"/>
    <cellStyle name="Accent3 14 2 3 2 2" xfId="15514" xr:uid="{00000000-0005-0000-0000-00008C3C0000}"/>
    <cellStyle name="Accent3 14 2 3 3" xfId="15515" xr:uid="{00000000-0005-0000-0000-00008D3C0000}"/>
    <cellStyle name="Accent3 14 2 3 4" xfId="15516" xr:uid="{00000000-0005-0000-0000-00008E3C0000}"/>
    <cellStyle name="Accent3 14 2 4" xfId="15517" xr:uid="{00000000-0005-0000-0000-00008F3C0000}"/>
    <cellStyle name="Accent3 14 2 4 2" xfId="15518" xr:uid="{00000000-0005-0000-0000-0000903C0000}"/>
    <cellStyle name="Accent3 14 2 5" xfId="15519" xr:uid="{00000000-0005-0000-0000-0000913C0000}"/>
    <cellStyle name="Accent3 14 2 6" xfId="15520" xr:uid="{00000000-0005-0000-0000-0000923C0000}"/>
    <cellStyle name="Accent3 14 3" xfId="15521" xr:uid="{00000000-0005-0000-0000-0000933C0000}"/>
    <cellStyle name="Accent3 14 3 2" xfId="15522" xr:uid="{00000000-0005-0000-0000-0000943C0000}"/>
    <cellStyle name="Accent3 14 3 2 2" xfId="15523" xr:uid="{00000000-0005-0000-0000-0000953C0000}"/>
    <cellStyle name="Accent3 14 3 3" xfId="15524" xr:uid="{00000000-0005-0000-0000-0000963C0000}"/>
    <cellStyle name="Accent3 14 3 4" xfId="15525" xr:uid="{00000000-0005-0000-0000-0000973C0000}"/>
    <cellStyle name="Accent3 14 4" xfId="15526" xr:uid="{00000000-0005-0000-0000-0000983C0000}"/>
    <cellStyle name="Accent3 14 4 2" xfId="15527" xr:uid="{00000000-0005-0000-0000-0000993C0000}"/>
    <cellStyle name="Accent3 14 5" xfId="15528" xr:uid="{00000000-0005-0000-0000-00009A3C0000}"/>
    <cellStyle name="Accent3 14 6" xfId="15529" xr:uid="{00000000-0005-0000-0000-00009B3C0000}"/>
    <cellStyle name="Accent3 15" xfId="15530" xr:uid="{00000000-0005-0000-0000-00009C3C0000}"/>
    <cellStyle name="Accent3 15 2" xfId="15531" xr:uid="{00000000-0005-0000-0000-00009D3C0000}"/>
    <cellStyle name="Accent3 15 2 2" xfId="15532" xr:uid="{00000000-0005-0000-0000-00009E3C0000}"/>
    <cellStyle name="Accent3 15 2 2 2" xfId="15533" xr:uid="{00000000-0005-0000-0000-00009F3C0000}"/>
    <cellStyle name="Accent3 15 2 2 2 2" xfId="15534" xr:uid="{00000000-0005-0000-0000-0000A03C0000}"/>
    <cellStyle name="Accent3 15 2 2 3" xfId="15535" xr:uid="{00000000-0005-0000-0000-0000A13C0000}"/>
    <cellStyle name="Accent3 15 2 2 4" xfId="15536" xr:uid="{00000000-0005-0000-0000-0000A23C0000}"/>
    <cellStyle name="Accent3 15 2 3" xfId="15537" xr:uid="{00000000-0005-0000-0000-0000A33C0000}"/>
    <cellStyle name="Accent3 15 2 3 2" xfId="15538" xr:uid="{00000000-0005-0000-0000-0000A43C0000}"/>
    <cellStyle name="Accent3 15 2 3 2 2" xfId="15539" xr:uid="{00000000-0005-0000-0000-0000A53C0000}"/>
    <cellStyle name="Accent3 15 2 3 3" xfId="15540" xr:uid="{00000000-0005-0000-0000-0000A63C0000}"/>
    <cellStyle name="Accent3 15 2 3 4" xfId="15541" xr:uid="{00000000-0005-0000-0000-0000A73C0000}"/>
    <cellStyle name="Accent3 15 2 4" xfId="15542" xr:uid="{00000000-0005-0000-0000-0000A83C0000}"/>
    <cellStyle name="Accent3 15 2 4 2" xfId="15543" xr:uid="{00000000-0005-0000-0000-0000A93C0000}"/>
    <cellStyle name="Accent3 15 2 5" xfId="15544" xr:uid="{00000000-0005-0000-0000-0000AA3C0000}"/>
    <cellStyle name="Accent3 15 2 6" xfId="15545" xr:uid="{00000000-0005-0000-0000-0000AB3C0000}"/>
    <cellStyle name="Accent3 15 3" xfId="15546" xr:uid="{00000000-0005-0000-0000-0000AC3C0000}"/>
    <cellStyle name="Accent3 15 3 2" xfId="15547" xr:uid="{00000000-0005-0000-0000-0000AD3C0000}"/>
    <cellStyle name="Accent3 15 3 2 2" xfId="15548" xr:uid="{00000000-0005-0000-0000-0000AE3C0000}"/>
    <cellStyle name="Accent3 15 3 3" xfId="15549" xr:uid="{00000000-0005-0000-0000-0000AF3C0000}"/>
    <cellStyle name="Accent3 15 3 4" xfId="15550" xr:uid="{00000000-0005-0000-0000-0000B03C0000}"/>
    <cellStyle name="Accent3 15 4" xfId="15551" xr:uid="{00000000-0005-0000-0000-0000B13C0000}"/>
    <cellStyle name="Accent3 15 4 2" xfId="15552" xr:uid="{00000000-0005-0000-0000-0000B23C0000}"/>
    <cellStyle name="Accent3 15 5" xfId="15553" xr:uid="{00000000-0005-0000-0000-0000B33C0000}"/>
    <cellStyle name="Accent3 15 6" xfId="15554" xr:uid="{00000000-0005-0000-0000-0000B43C0000}"/>
    <cellStyle name="Accent3 16" xfId="15555" xr:uid="{00000000-0005-0000-0000-0000B53C0000}"/>
    <cellStyle name="Accent3 16 2" xfId="15556" xr:uid="{00000000-0005-0000-0000-0000B63C0000}"/>
    <cellStyle name="Accent3 16 2 2" xfId="15557" xr:uid="{00000000-0005-0000-0000-0000B73C0000}"/>
    <cellStyle name="Accent3 16 2 2 2" xfId="15558" xr:uid="{00000000-0005-0000-0000-0000B83C0000}"/>
    <cellStyle name="Accent3 16 2 2 2 2" xfId="15559" xr:uid="{00000000-0005-0000-0000-0000B93C0000}"/>
    <cellStyle name="Accent3 16 2 2 3" xfId="15560" xr:uid="{00000000-0005-0000-0000-0000BA3C0000}"/>
    <cellStyle name="Accent3 16 2 2 4" xfId="15561" xr:uid="{00000000-0005-0000-0000-0000BB3C0000}"/>
    <cellStyle name="Accent3 16 2 3" xfId="15562" xr:uid="{00000000-0005-0000-0000-0000BC3C0000}"/>
    <cellStyle name="Accent3 16 2 3 2" xfId="15563" xr:uid="{00000000-0005-0000-0000-0000BD3C0000}"/>
    <cellStyle name="Accent3 16 2 3 2 2" xfId="15564" xr:uid="{00000000-0005-0000-0000-0000BE3C0000}"/>
    <cellStyle name="Accent3 16 2 3 3" xfId="15565" xr:uid="{00000000-0005-0000-0000-0000BF3C0000}"/>
    <cellStyle name="Accent3 16 2 3 4" xfId="15566" xr:uid="{00000000-0005-0000-0000-0000C03C0000}"/>
    <cellStyle name="Accent3 16 2 4" xfId="15567" xr:uid="{00000000-0005-0000-0000-0000C13C0000}"/>
    <cellStyle name="Accent3 16 2 4 2" xfId="15568" xr:uid="{00000000-0005-0000-0000-0000C23C0000}"/>
    <cellStyle name="Accent3 16 2 5" xfId="15569" xr:uid="{00000000-0005-0000-0000-0000C33C0000}"/>
    <cellStyle name="Accent3 16 2 6" xfId="15570" xr:uid="{00000000-0005-0000-0000-0000C43C0000}"/>
    <cellStyle name="Accent3 16 3" xfId="15571" xr:uid="{00000000-0005-0000-0000-0000C53C0000}"/>
    <cellStyle name="Accent3 16 3 2" xfId="15572" xr:uid="{00000000-0005-0000-0000-0000C63C0000}"/>
    <cellStyle name="Accent3 16 3 2 2" xfId="15573" xr:uid="{00000000-0005-0000-0000-0000C73C0000}"/>
    <cellStyle name="Accent3 16 3 3" xfId="15574" xr:uid="{00000000-0005-0000-0000-0000C83C0000}"/>
    <cellStyle name="Accent3 16 3 4" xfId="15575" xr:uid="{00000000-0005-0000-0000-0000C93C0000}"/>
    <cellStyle name="Accent3 16 4" xfId="15576" xr:uid="{00000000-0005-0000-0000-0000CA3C0000}"/>
    <cellStyle name="Accent3 16 4 2" xfId="15577" xr:uid="{00000000-0005-0000-0000-0000CB3C0000}"/>
    <cellStyle name="Accent3 16 5" xfId="15578" xr:uid="{00000000-0005-0000-0000-0000CC3C0000}"/>
    <cellStyle name="Accent3 16 6" xfId="15579" xr:uid="{00000000-0005-0000-0000-0000CD3C0000}"/>
    <cellStyle name="Accent3 17" xfId="15580" xr:uid="{00000000-0005-0000-0000-0000CE3C0000}"/>
    <cellStyle name="Accent3 17 2" xfId="15581" xr:uid="{00000000-0005-0000-0000-0000CF3C0000}"/>
    <cellStyle name="Accent3 17 2 2" xfId="15582" xr:uid="{00000000-0005-0000-0000-0000D03C0000}"/>
    <cellStyle name="Accent3 17 2 2 2" xfId="15583" xr:uid="{00000000-0005-0000-0000-0000D13C0000}"/>
    <cellStyle name="Accent3 17 2 2 2 2" xfId="15584" xr:uid="{00000000-0005-0000-0000-0000D23C0000}"/>
    <cellStyle name="Accent3 17 2 2 3" xfId="15585" xr:uid="{00000000-0005-0000-0000-0000D33C0000}"/>
    <cellStyle name="Accent3 17 2 2 4" xfId="15586" xr:uid="{00000000-0005-0000-0000-0000D43C0000}"/>
    <cellStyle name="Accent3 17 2 3" xfId="15587" xr:uid="{00000000-0005-0000-0000-0000D53C0000}"/>
    <cellStyle name="Accent3 17 2 3 2" xfId="15588" xr:uid="{00000000-0005-0000-0000-0000D63C0000}"/>
    <cellStyle name="Accent3 17 2 3 2 2" xfId="15589" xr:uid="{00000000-0005-0000-0000-0000D73C0000}"/>
    <cellStyle name="Accent3 17 2 3 3" xfId="15590" xr:uid="{00000000-0005-0000-0000-0000D83C0000}"/>
    <cellStyle name="Accent3 17 2 3 4" xfId="15591" xr:uid="{00000000-0005-0000-0000-0000D93C0000}"/>
    <cellStyle name="Accent3 17 2 4" xfId="15592" xr:uid="{00000000-0005-0000-0000-0000DA3C0000}"/>
    <cellStyle name="Accent3 17 2 4 2" xfId="15593" xr:uid="{00000000-0005-0000-0000-0000DB3C0000}"/>
    <cellStyle name="Accent3 17 2 5" xfId="15594" xr:uid="{00000000-0005-0000-0000-0000DC3C0000}"/>
    <cellStyle name="Accent3 17 2 6" xfId="15595" xr:uid="{00000000-0005-0000-0000-0000DD3C0000}"/>
    <cellStyle name="Accent3 17 3" xfId="15596" xr:uid="{00000000-0005-0000-0000-0000DE3C0000}"/>
    <cellStyle name="Accent3 17 3 2" xfId="15597" xr:uid="{00000000-0005-0000-0000-0000DF3C0000}"/>
    <cellStyle name="Accent3 17 3 2 2" xfId="15598" xr:uid="{00000000-0005-0000-0000-0000E03C0000}"/>
    <cellStyle name="Accent3 17 3 3" xfId="15599" xr:uid="{00000000-0005-0000-0000-0000E13C0000}"/>
    <cellStyle name="Accent3 17 3 4" xfId="15600" xr:uid="{00000000-0005-0000-0000-0000E23C0000}"/>
    <cellStyle name="Accent3 17 4" xfId="15601" xr:uid="{00000000-0005-0000-0000-0000E33C0000}"/>
    <cellStyle name="Accent3 17 4 2" xfId="15602" xr:uid="{00000000-0005-0000-0000-0000E43C0000}"/>
    <cellStyle name="Accent3 17 5" xfId="15603" xr:uid="{00000000-0005-0000-0000-0000E53C0000}"/>
    <cellStyle name="Accent3 17 6" xfId="15604" xr:uid="{00000000-0005-0000-0000-0000E63C0000}"/>
    <cellStyle name="Accent3 18" xfId="15605" xr:uid="{00000000-0005-0000-0000-0000E73C0000}"/>
    <cellStyle name="Accent3 18 2" xfId="15606" xr:uid="{00000000-0005-0000-0000-0000E83C0000}"/>
    <cellStyle name="Accent3 18 2 2" xfId="15607" xr:uid="{00000000-0005-0000-0000-0000E93C0000}"/>
    <cellStyle name="Accent3 18 2 2 2" xfId="15608" xr:uid="{00000000-0005-0000-0000-0000EA3C0000}"/>
    <cellStyle name="Accent3 18 2 2 2 2" xfId="15609" xr:uid="{00000000-0005-0000-0000-0000EB3C0000}"/>
    <cellStyle name="Accent3 18 2 2 3" xfId="15610" xr:uid="{00000000-0005-0000-0000-0000EC3C0000}"/>
    <cellStyle name="Accent3 18 2 2 4" xfId="15611" xr:uid="{00000000-0005-0000-0000-0000ED3C0000}"/>
    <cellStyle name="Accent3 18 2 3" xfId="15612" xr:uid="{00000000-0005-0000-0000-0000EE3C0000}"/>
    <cellStyle name="Accent3 18 2 3 2" xfId="15613" xr:uid="{00000000-0005-0000-0000-0000EF3C0000}"/>
    <cellStyle name="Accent3 18 2 3 2 2" xfId="15614" xr:uid="{00000000-0005-0000-0000-0000F03C0000}"/>
    <cellStyle name="Accent3 18 2 3 3" xfId="15615" xr:uid="{00000000-0005-0000-0000-0000F13C0000}"/>
    <cellStyle name="Accent3 18 2 3 4" xfId="15616" xr:uid="{00000000-0005-0000-0000-0000F23C0000}"/>
    <cellStyle name="Accent3 18 2 4" xfId="15617" xr:uid="{00000000-0005-0000-0000-0000F33C0000}"/>
    <cellStyle name="Accent3 18 2 4 2" xfId="15618" xr:uid="{00000000-0005-0000-0000-0000F43C0000}"/>
    <cellStyle name="Accent3 18 2 5" xfId="15619" xr:uid="{00000000-0005-0000-0000-0000F53C0000}"/>
    <cellStyle name="Accent3 18 2 6" xfId="15620" xr:uid="{00000000-0005-0000-0000-0000F63C0000}"/>
    <cellStyle name="Accent3 18 3" xfId="15621" xr:uid="{00000000-0005-0000-0000-0000F73C0000}"/>
    <cellStyle name="Accent3 18 3 2" xfId="15622" xr:uid="{00000000-0005-0000-0000-0000F83C0000}"/>
    <cellStyle name="Accent3 18 3 2 2" xfId="15623" xr:uid="{00000000-0005-0000-0000-0000F93C0000}"/>
    <cellStyle name="Accent3 18 3 3" xfId="15624" xr:uid="{00000000-0005-0000-0000-0000FA3C0000}"/>
    <cellStyle name="Accent3 18 3 4" xfId="15625" xr:uid="{00000000-0005-0000-0000-0000FB3C0000}"/>
    <cellStyle name="Accent3 18 4" xfId="15626" xr:uid="{00000000-0005-0000-0000-0000FC3C0000}"/>
    <cellStyle name="Accent3 18 4 2" xfId="15627" xr:uid="{00000000-0005-0000-0000-0000FD3C0000}"/>
    <cellStyle name="Accent3 18 5" xfId="15628" xr:uid="{00000000-0005-0000-0000-0000FE3C0000}"/>
    <cellStyle name="Accent3 18 6" xfId="15629" xr:uid="{00000000-0005-0000-0000-0000FF3C0000}"/>
    <cellStyle name="Accent3 19" xfId="15630" xr:uid="{00000000-0005-0000-0000-0000003D0000}"/>
    <cellStyle name="Accent3 19 2" xfId="15631" xr:uid="{00000000-0005-0000-0000-0000013D0000}"/>
    <cellStyle name="Accent3 19 2 2" xfId="15632" xr:uid="{00000000-0005-0000-0000-0000023D0000}"/>
    <cellStyle name="Accent3 19 2 2 2" xfId="15633" xr:uid="{00000000-0005-0000-0000-0000033D0000}"/>
    <cellStyle name="Accent3 19 2 2 2 2" xfId="15634" xr:uid="{00000000-0005-0000-0000-0000043D0000}"/>
    <cellStyle name="Accent3 19 2 2 3" xfId="15635" xr:uid="{00000000-0005-0000-0000-0000053D0000}"/>
    <cellStyle name="Accent3 19 2 2 4" xfId="15636" xr:uid="{00000000-0005-0000-0000-0000063D0000}"/>
    <cellStyle name="Accent3 19 2 3" xfId="15637" xr:uid="{00000000-0005-0000-0000-0000073D0000}"/>
    <cellStyle name="Accent3 19 2 3 2" xfId="15638" xr:uid="{00000000-0005-0000-0000-0000083D0000}"/>
    <cellStyle name="Accent3 19 2 3 2 2" xfId="15639" xr:uid="{00000000-0005-0000-0000-0000093D0000}"/>
    <cellStyle name="Accent3 19 2 3 3" xfId="15640" xr:uid="{00000000-0005-0000-0000-00000A3D0000}"/>
    <cellStyle name="Accent3 19 2 3 4" xfId="15641" xr:uid="{00000000-0005-0000-0000-00000B3D0000}"/>
    <cellStyle name="Accent3 19 2 4" xfId="15642" xr:uid="{00000000-0005-0000-0000-00000C3D0000}"/>
    <cellStyle name="Accent3 19 2 4 2" xfId="15643" xr:uid="{00000000-0005-0000-0000-00000D3D0000}"/>
    <cellStyle name="Accent3 19 2 5" xfId="15644" xr:uid="{00000000-0005-0000-0000-00000E3D0000}"/>
    <cellStyle name="Accent3 19 2 6" xfId="15645" xr:uid="{00000000-0005-0000-0000-00000F3D0000}"/>
    <cellStyle name="Accent3 19 3" xfId="15646" xr:uid="{00000000-0005-0000-0000-0000103D0000}"/>
    <cellStyle name="Accent3 19 3 2" xfId="15647" xr:uid="{00000000-0005-0000-0000-0000113D0000}"/>
    <cellStyle name="Accent3 19 3 2 2" xfId="15648" xr:uid="{00000000-0005-0000-0000-0000123D0000}"/>
    <cellStyle name="Accent3 19 3 3" xfId="15649" xr:uid="{00000000-0005-0000-0000-0000133D0000}"/>
    <cellStyle name="Accent3 19 3 4" xfId="15650" xr:uid="{00000000-0005-0000-0000-0000143D0000}"/>
    <cellStyle name="Accent3 19 4" xfId="15651" xr:uid="{00000000-0005-0000-0000-0000153D0000}"/>
    <cellStyle name="Accent3 19 4 2" xfId="15652" xr:uid="{00000000-0005-0000-0000-0000163D0000}"/>
    <cellStyle name="Accent3 19 5" xfId="15653" xr:uid="{00000000-0005-0000-0000-0000173D0000}"/>
    <cellStyle name="Accent3 19 6" xfId="15654" xr:uid="{00000000-0005-0000-0000-0000183D0000}"/>
    <cellStyle name="Accent3 2" xfId="15655" xr:uid="{00000000-0005-0000-0000-0000193D0000}"/>
    <cellStyle name="Accent3 2 10" xfId="15656" xr:uid="{00000000-0005-0000-0000-00001A3D0000}"/>
    <cellStyle name="Accent3 2 10 2" xfId="15657" xr:uid="{00000000-0005-0000-0000-00001B3D0000}"/>
    <cellStyle name="Accent3 2 11" xfId="15658" xr:uid="{00000000-0005-0000-0000-00001C3D0000}"/>
    <cellStyle name="Accent3 2 12" xfId="15659" xr:uid="{00000000-0005-0000-0000-00001D3D0000}"/>
    <cellStyle name="Accent3 2 13" xfId="15660" xr:uid="{00000000-0005-0000-0000-00001E3D0000}"/>
    <cellStyle name="Accent3 2 2" xfId="15661" xr:uid="{00000000-0005-0000-0000-00001F3D0000}"/>
    <cellStyle name="Accent3 2 2 2" xfId="15662" xr:uid="{00000000-0005-0000-0000-0000203D0000}"/>
    <cellStyle name="Accent3 2 2 2 2" xfId="15663" xr:uid="{00000000-0005-0000-0000-0000213D0000}"/>
    <cellStyle name="Accent3 2 2 2 2 2" xfId="15664" xr:uid="{00000000-0005-0000-0000-0000223D0000}"/>
    <cellStyle name="Accent3 2 2 2 2 2 2" xfId="15665" xr:uid="{00000000-0005-0000-0000-0000233D0000}"/>
    <cellStyle name="Accent3 2 2 2 2 3" xfId="15666" xr:uid="{00000000-0005-0000-0000-0000243D0000}"/>
    <cellStyle name="Accent3 2 2 2 2 4" xfId="15667" xr:uid="{00000000-0005-0000-0000-0000253D0000}"/>
    <cellStyle name="Accent3 2 2 2 2_2011-12 data" xfId="15668" xr:uid="{00000000-0005-0000-0000-0000263D0000}"/>
    <cellStyle name="Accent3 2 2 2 3" xfId="15669" xr:uid="{00000000-0005-0000-0000-0000273D0000}"/>
    <cellStyle name="Accent3 2 2 2 3 2" xfId="15670" xr:uid="{00000000-0005-0000-0000-0000283D0000}"/>
    <cellStyle name="Accent3 2 2 2 3 2 2" xfId="15671" xr:uid="{00000000-0005-0000-0000-0000293D0000}"/>
    <cellStyle name="Accent3 2 2 2 3 3" xfId="15672" xr:uid="{00000000-0005-0000-0000-00002A3D0000}"/>
    <cellStyle name="Accent3 2 2 2 3 4" xfId="15673" xr:uid="{00000000-0005-0000-0000-00002B3D0000}"/>
    <cellStyle name="Accent3 2 2 2 3_2011-12 data" xfId="15674" xr:uid="{00000000-0005-0000-0000-00002C3D0000}"/>
    <cellStyle name="Accent3 2 2 2 4" xfId="15675" xr:uid="{00000000-0005-0000-0000-00002D3D0000}"/>
    <cellStyle name="Accent3 2 2 2 4 2" xfId="15676" xr:uid="{00000000-0005-0000-0000-00002E3D0000}"/>
    <cellStyle name="Accent3 2 2 2 5" xfId="15677" xr:uid="{00000000-0005-0000-0000-00002F3D0000}"/>
    <cellStyle name="Accent3 2 2 2 6" xfId="15678" xr:uid="{00000000-0005-0000-0000-0000303D0000}"/>
    <cellStyle name="Accent3 2 2 2_2011-12 data" xfId="15679" xr:uid="{00000000-0005-0000-0000-0000313D0000}"/>
    <cellStyle name="Accent3 2 2 3" xfId="15680" xr:uid="{00000000-0005-0000-0000-0000323D0000}"/>
    <cellStyle name="Accent3 2 2 3 2" xfId="15681" xr:uid="{00000000-0005-0000-0000-0000333D0000}"/>
    <cellStyle name="Accent3 2 2 3 2 2" xfId="15682" xr:uid="{00000000-0005-0000-0000-0000343D0000}"/>
    <cellStyle name="Accent3 2 2 3 3" xfId="15683" xr:uid="{00000000-0005-0000-0000-0000353D0000}"/>
    <cellStyle name="Accent3 2 2 3 4" xfId="15684" xr:uid="{00000000-0005-0000-0000-0000363D0000}"/>
    <cellStyle name="Accent3 2 2 3_2011-12 data" xfId="15685" xr:uid="{00000000-0005-0000-0000-0000373D0000}"/>
    <cellStyle name="Accent3 2 2 4" xfId="15686" xr:uid="{00000000-0005-0000-0000-0000383D0000}"/>
    <cellStyle name="Accent3 2 2 4 2" xfId="15687" xr:uid="{00000000-0005-0000-0000-0000393D0000}"/>
    <cellStyle name="Accent3 2 2 5" xfId="15688" xr:uid="{00000000-0005-0000-0000-00003A3D0000}"/>
    <cellStyle name="Accent3 2 2 6" xfId="15689" xr:uid="{00000000-0005-0000-0000-00003B3D0000}"/>
    <cellStyle name="Accent3 2 2_2011-12 data" xfId="15690" xr:uid="{00000000-0005-0000-0000-00003C3D0000}"/>
    <cellStyle name="Accent3 2 3" xfId="15691" xr:uid="{00000000-0005-0000-0000-00003D3D0000}"/>
    <cellStyle name="Accent3 2 3 2" xfId="15692" xr:uid="{00000000-0005-0000-0000-00003E3D0000}"/>
    <cellStyle name="Accent3 2 3 2 2" xfId="15693" xr:uid="{00000000-0005-0000-0000-00003F3D0000}"/>
    <cellStyle name="Accent3 2 3 2 2 2" xfId="15694" xr:uid="{00000000-0005-0000-0000-0000403D0000}"/>
    <cellStyle name="Accent3 2 3 2 2 2 2" xfId="15695" xr:uid="{00000000-0005-0000-0000-0000413D0000}"/>
    <cellStyle name="Accent3 2 3 2 2 3" xfId="15696" xr:uid="{00000000-0005-0000-0000-0000423D0000}"/>
    <cellStyle name="Accent3 2 3 2 2 4" xfId="15697" xr:uid="{00000000-0005-0000-0000-0000433D0000}"/>
    <cellStyle name="Accent3 2 3 2 2_2011-12 data" xfId="15698" xr:uid="{00000000-0005-0000-0000-0000443D0000}"/>
    <cellStyle name="Accent3 2 3 2 3" xfId="15699" xr:uid="{00000000-0005-0000-0000-0000453D0000}"/>
    <cellStyle name="Accent3 2 3 2 3 2" xfId="15700" xr:uid="{00000000-0005-0000-0000-0000463D0000}"/>
    <cellStyle name="Accent3 2 3 2 3 2 2" xfId="15701" xr:uid="{00000000-0005-0000-0000-0000473D0000}"/>
    <cellStyle name="Accent3 2 3 2 3 3" xfId="15702" xr:uid="{00000000-0005-0000-0000-0000483D0000}"/>
    <cellStyle name="Accent3 2 3 2 3 4" xfId="15703" xr:uid="{00000000-0005-0000-0000-0000493D0000}"/>
    <cellStyle name="Accent3 2 3 2 3_2011-12 data" xfId="15704" xr:uid="{00000000-0005-0000-0000-00004A3D0000}"/>
    <cellStyle name="Accent3 2 3 2 4" xfId="15705" xr:uid="{00000000-0005-0000-0000-00004B3D0000}"/>
    <cellStyle name="Accent3 2 3 2 4 2" xfId="15706" xr:uid="{00000000-0005-0000-0000-00004C3D0000}"/>
    <cellStyle name="Accent3 2 3 2 5" xfId="15707" xr:uid="{00000000-0005-0000-0000-00004D3D0000}"/>
    <cellStyle name="Accent3 2 3 2 6" xfId="15708" xr:uid="{00000000-0005-0000-0000-00004E3D0000}"/>
    <cellStyle name="Accent3 2 3 2_2011-12 data" xfId="15709" xr:uid="{00000000-0005-0000-0000-00004F3D0000}"/>
    <cellStyle name="Accent3 2 3 3" xfId="15710" xr:uid="{00000000-0005-0000-0000-0000503D0000}"/>
    <cellStyle name="Accent3 2 3 3 2" xfId="15711" xr:uid="{00000000-0005-0000-0000-0000513D0000}"/>
    <cellStyle name="Accent3 2 3 3 2 2" xfId="15712" xr:uid="{00000000-0005-0000-0000-0000523D0000}"/>
    <cellStyle name="Accent3 2 3 3 3" xfId="15713" xr:uid="{00000000-0005-0000-0000-0000533D0000}"/>
    <cellStyle name="Accent3 2 3 3 4" xfId="15714" xr:uid="{00000000-0005-0000-0000-0000543D0000}"/>
    <cellStyle name="Accent3 2 3 3_2011-12 data" xfId="15715" xr:uid="{00000000-0005-0000-0000-0000553D0000}"/>
    <cellStyle name="Accent3 2 3 4" xfId="15716" xr:uid="{00000000-0005-0000-0000-0000563D0000}"/>
    <cellStyle name="Accent3 2 3 4 2" xfId="15717" xr:uid="{00000000-0005-0000-0000-0000573D0000}"/>
    <cellStyle name="Accent3 2 3 5" xfId="15718" xr:uid="{00000000-0005-0000-0000-0000583D0000}"/>
    <cellStyle name="Accent3 2 3 6" xfId="15719" xr:uid="{00000000-0005-0000-0000-0000593D0000}"/>
    <cellStyle name="Accent3 2 3_2011-12 data" xfId="15720" xr:uid="{00000000-0005-0000-0000-00005A3D0000}"/>
    <cellStyle name="Accent3 2 4" xfId="15721" xr:uid="{00000000-0005-0000-0000-00005B3D0000}"/>
    <cellStyle name="Accent3 2 4 2" xfId="15722" xr:uid="{00000000-0005-0000-0000-00005C3D0000}"/>
    <cellStyle name="Accent3 2 4 2 2" xfId="15723" xr:uid="{00000000-0005-0000-0000-00005D3D0000}"/>
    <cellStyle name="Accent3 2 4 2 2 2" xfId="15724" xr:uid="{00000000-0005-0000-0000-00005E3D0000}"/>
    <cellStyle name="Accent3 2 4 2 2 2 2" xfId="15725" xr:uid="{00000000-0005-0000-0000-00005F3D0000}"/>
    <cellStyle name="Accent3 2 4 2 2 3" xfId="15726" xr:uid="{00000000-0005-0000-0000-0000603D0000}"/>
    <cellStyle name="Accent3 2 4 2 2 4" xfId="15727" xr:uid="{00000000-0005-0000-0000-0000613D0000}"/>
    <cellStyle name="Accent3 2 4 2 2_2011-12 data" xfId="15728" xr:uid="{00000000-0005-0000-0000-0000623D0000}"/>
    <cellStyle name="Accent3 2 4 2 3" xfId="15729" xr:uid="{00000000-0005-0000-0000-0000633D0000}"/>
    <cellStyle name="Accent3 2 4 2 3 2" xfId="15730" xr:uid="{00000000-0005-0000-0000-0000643D0000}"/>
    <cellStyle name="Accent3 2 4 2 3 2 2" xfId="15731" xr:uid="{00000000-0005-0000-0000-0000653D0000}"/>
    <cellStyle name="Accent3 2 4 2 3 3" xfId="15732" xr:uid="{00000000-0005-0000-0000-0000663D0000}"/>
    <cellStyle name="Accent3 2 4 2 3 4" xfId="15733" xr:uid="{00000000-0005-0000-0000-0000673D0000}"/>
    <cellStyle name="Accent3 2 4 2 3_2011-12 data" xfId="15734" xr:uid="{00000000-0005-0000-0000-0000683D0000}"/>
    <cellStyle name="Accent3 2 4 2 4" xfId="15735" xr:uid="{00000000-0005-0000-0000-0000693D0000}"/>
    <cellStyle name="Accent3 2 4 2 4 2" xfId="15736" xr:uid="{00000000-0005-0000-0000-00006A3D0000}"/>
    <cellStyle name="Accent3 2 4 2 5" xfId="15737" xr:uid="{00000000-0005-0000-0000-00006B3D0000}"/>
    <cellStyle name="Accent3 2 4 2 6" xfId="15738" xr:uid="{00000000-0005-0000-0000-00006C3D0000}"/>
    <cellStyle name="Accent3 2 4 2_2011-12 data" xfId="15739" xr:uid="{00000000-0005-0000-0000-00006D3D0000}"/>
    <cellStyle name="Accent3 2 4 3" xfId="15740" xr:uid="{00000000-0005-0000-0000-00006E3D0000}"/>
    <cellStyle name="Accent3 2 4 3 2" xfId="15741" xr:uid="{00000000-0005-0000-0000-00006F3D0000}"/>
    <cellStyle name="Accent3 2 4 3 2 2" xfId="15742" xr:uid="{00000000-0005-0000-0000-0000703D0000}"/>
    <cellStyle name="Accent3 2 4 3 3" xfId="15743" xr:uid="{00000000-0005-0000-0000-0000713D0000}"/>
    <cellStyle name="Accent3 2 4 3 4" xfId="15744" xr:uid="{00000000-0005-0000-0000-0000723D0000}"/>
    <cellStyle name="Accent3 2 4 3_2011-12 data" xfId="15745" xr:uid="{00000000-0005-0000-0000-0000733D0000}"/>
    <cellStyle name="Accent3 2 4 4" xfId="15746" xr:uid="{00000000-0005-0000-0000-0000743D0000}"/>
    <cellStyle name="Accent3 2 4 4 2" xfId="15747" xr:uid="{00000000-0005-0000-0000-0000753D0000}"/>
    <cellStyle name="Accent3 2 4 5" xfId="15748" xr:uid="{00000000-0005-0000-0000-0000763D0000}"/>
    <cellStyle name="Accent3 2 4 6" xfId="15749" xr:uid="{00000000-0005-0000-0000-0000773D0000}"/>
    <cellStyle name="Accent3 2 4_2011-12 data" xfId="15750" xr:uid="{00000000-0005-0000-0000-0000783D0000}"/>
    <cellStyle name="Accent3 2 5" xfId="15751" xr:uid="{00000000-0005-0000-0000-0000793D0000}"/>
    <cellStyle name="Accent3 2 5 2" xfId="15752" xr:uid="{00000000-0005-0000-0000-00007A3D0000}"/>
    <cellStyle name="Accent3 2 5 2 2" xfId="15753" xr:uid="{00000000-0005-0000-0000-00007B3D0000}"/>
    <cellStyle name="Accent3 2 5 2 2 2" xfId="15754" xr:uid="{00000000-0005-0000-0000-00007C3D0000}"/>
    <cellStyle name="Accent3 2 5 2 2 2 2" xfId="15755" xr:uid="{00000000-0005-0000-0000-00007D3D0000}"/>
    <cellStyle name="Accent3 2 5 2 2 3" xfId="15756" xr:uid="{00000000-0005-0000-0000-00007E3D0000}"/>
    <cellStyle name="Accent3 2 5 2 2 4" xfId="15757" xr:uid="{00000000-0005-0000-0000-00007F3D0000}"/>
    <cellStyle name="Accent3 2 5 2 2_2011-12 data" xfId="15758" xr:uid="{00000000-0005-0000-0000-0000803D0000}"/>
    <cellStyle name="Accent3 2 5 2 3" xfId="15759" xr:uid="{00000000-0005-0000-0000-0000813D0000}"/>
    <cellStyle name="Accent3 2 5 2 3 2" xfId="15760" xr:uid="{00000000-0005-0000-0000-0000823D0000}"/>
    <cellStyle name="Accent3 2 5 2 3 2 2" xfId="15761" xr:uid="{00000000-0005-0000-0000-0000833D0000}"/>
    <cellStyle name="Accent3 2 5 2 3 3" xfId="15762" xr:uid="{00000000-0005-0000-0000-0000843D0000}"/>
    <cellStyle name="Accent3 2 5 2 3 4" xfId="15763" xr:uid="{00000000-0005-0000-0000-0000853D0000}"/>
    <cellStyle name="Accent3 2 5 2 3_2011-12 data" xfId="15764" xr:uid="{00000000-0005-0000-0000-0000863D0000}"/>
    <cellStyle name="Accent3 2 5 2 4" xfId="15765" xr:uid="{00000000-0005-0000-0000-0000873D0000}"/>
    <cellStyle name="Accent3 2 5 2 4 2" xfId="15766" xr:uid="{00000000-0005-0000-0000-0000883D0000}"/>
    <cellStyle name="Accent3 2 5 2 5" xfId="15767" xr:uid="{00000000-0005-0000-0000-0000893D0000}"/>
    <cellStyle name="Accent3 2 5 2 6" xfId="15768" xr:uid="{00000000-0005-0000-0000-00008A3D0000}"/>
    <cellStyle name="Accent3 2 5 2_2011-12 data" xfId="15769" xr:uid="{00000000-0005-0000-0000-00008B3D0000}"/>
    <cellStyle name="Accent3 2 5 3" xfId="15770" xr:uid="{00000000-0005-0000-0000-00008C3D0000}"/>
    <cellStyle name="Accent3 2 5 3 2" xfId="15771" xr:uid="{00000000-0005-0000-0000-00008D3D0000}"/>
    <cellStyle name="Accent3 2 5 3 2 2" xfId="15772" xr:uid="{00000000-0005-0000-0000-00008E3D0000}"/>
    <cellStyle name="Accent3 2 5 3 3" xfId="15773" xr:uid="{00000000-0005-0000-0000-00008F3D0000}"/>
    <cellStyle name="Accent3 2 5 3 4" xfId="15774" xr:uid="{00000000-0005-0000-0000-0000903D0000}"/>
    <cellStyle name="Accent3 2 5 3_2011-12 data" xfId="15775" xr:uid="{00000000-0005-0000-0000-0000913D0000}"/>
    <cellStyle name="Accent3 2 5 4" xfId="15776" xr:uid="{00000000-0005-0000-0000-0000923D0000}"/>
    <cellStyle name="Accent3 2 5 4 2" xfId="15777" xr:uid="{00000000-0005-0000-0000-0000933D0000}"/>
    <cellStyle name="Accent3 2 5 5" xfId="15778" xr:uid="{00000000-0005-0000-0000-0000943D0000}"/>
    <cellStyle name="Accent3 2 5 6" xfId="15779" xr:uid="{00000000-0005-0000-0000-0000953D0000}"/>
    <cellStyle name="Accent3 2 5_2011-12 data" xfId="15780" xr:uid="{00000000-0005-0000-0000-0000963D0000}"/>
    <cellStyle name="Accent3 2 6" xfId="15781" xr:uid="{00000000-0005-0000-0000-0000973D0000}"/>
    <cellStyle name="Accent3 2 6 2" xfId="15782" xr:uid="{00000000-0005-0000-0000-0000983D0000}"/>
    <cellStyle name="Accent3 2 6 2 2" xfId="15783" xr:uid="{00000000-0005-0000-0000-0000993D0000}"/>
    <cellStyle name="Accent3 2 6 2 2 2" xfId="15784" xr:uid="{00000000-0005-0000-0000-00009A3D0000}"/>
    <cellStyle name="Accent3 2 6 2 3" xfId="15785" xr:uid="{00000000-0005-0000-0000-00009B3D0000}"/>
    <cellStyle name="Accent3 2 6 2 4" xfId="15786" xr:uid="{00000000-0005-0000-0000-00009C3D0000}"/>
    <cellStyle name="Accent3 2 6 3" xfId="15787" xr:uid="{00000000-0005-0000-0000-00009D3D0000}"/>
    <cellStyle name="Accent3 2 6 3 2" xfId="15788" xr:uid="{00000000-0005-0000-0000-00009E3D0000}"/>
    <cellStyle name="Accent3 2 6 3 2 2" xfId="15789" xr:uid="{00000000-0005-0000-0000-00009F3D0000}"/>
    <cellStyle name="Accent3 2 6 3 3" xfId="15790" xr:uid="{00000000-0005-0000-0000-0000A03D0000}"/>
    <cellStyle name="Accent3 2 6 3 4" xfId="15791" xr:uid="{00000000-0005-0000-0000-0000A13D0000}"/>
    <cellStyle name="Accent3 2 6 4" xfId="15792" xr:uid="{00000000-0005-0000-0000-0000A23D0000}"/>
    <cellStyle name="Accent3 2 6 4 2" xfId="15793" xr:uid="{00000000-0005-0000-0000-0000A33D0000}"/>
    <cellStyle name="Accent3 2 6 5" xfId="15794" xr:uid="{00000000-0005-0000-0000-0000A43D0000}"/>
    <cellStyle name="Accent3 2 6 6" xfId="15795" xr:uid="{00000000-0005-0000-0000-0000A53D0000}"/>
    <cellStyle name="Accent3 2 7" xfId="15796" xr:uid="{00000000-0005-0000-0000-0000A63D0000}"/>
    <cellStyle name="Accent3 2 7 2" xfId="15797" xr:uid="{00000000-0005-0000-0000-0000A73D0000}"/>
    <cellStyle name="Accent3 2 7 2 2" xfId="15798" xr:uid="{00000000-0005-0000-0000-0000A83D0000}"/>
    <cellStyle name="Accent3 2 7 3" xfId="15799" xr:uid="{00000000-0005-0000-0000-0000A93D0000}"/>
    <cellStyle name="Accent3 2 7 4" xfId="15800" xr:uid="{00000000-0005-0000-0000-0000AA3D0000}"/>
    <cellStyle name="Accent3 2 8" xfId="15801" xr:uid="{00000000-0005-0000-0000-0000AB3D0000}"/>
    <cellStyle name="Accent3 2 8 2" xfId="15802" xr:uid="{00000000-0005-0000-0000-0000AC3D0000}"/>
    <cellStyle name="Accent3 2 9" xfId="15803" xr:uid="{00000000-0005-0000-0000-0000AD3D0000}"/>
    <cellStyle name="Accent3 2 9 2" xfId="15804" xr:uid="{00000000-0005-0000-0000-0000AE3D0000}"/>
    <cellStyle name="Accent3 20" xfId="15805" xr:uid="{00000000-0005-0000-0000-0000AF3D0000}"/>
    <cellStyle name="Accent3 20 2" xfId="15806" xr:uid="{00000000-0005-0000-0000-0000B03D0000}"/>
    <cellStyle name="Accent3 20 2 2" xfId="15807" xr:uid="{00000000-0005-0000-0000-0000B13D0000}"/>
    <cellStyle name="Accent3 20 2 2 2" xfId="15808" xr:uid="{00000000-0005-0000-0000-0000B23D0000}"/>
    <cellStyle name="Accent3 20 2 2 2 2" xfId="15809" xr:uid="{00000000-0005-0000-0000-0000B33D0000}"/>
    <cellStyle name="Accent3 20 2 2 3" xfId="15810" xr:uid="{00000000-0005-0000-0000-0000B43D0000}"/>
    <cellStyle name="Accent3 20 2 2 4" xfId="15811" xr:uid="{00000000-0005-0000-0000-0000B53D0000}"/>
    <cellStyle name="Accent3 20 2 3" xfId="15812" xr:uid="{00000000-0005-0000-0000-0000B63D0000}"/>
    <cellStyle name="Accent3 20 2 3 2" xfId="15813" xr:uid="{00000000-0005-0000-0000-0000B73D0000}"/>
    <cellStyle name="Accent3 20 2 3 2 2" xfId="15814" xr:uid="{00000000-0005-0000-0000-0000B83D0000}"/>
    <cellStyle name="Accent3 20 2 3 3" xfId="15815" xr:uid="{00000000-0005-0000-0000-0000B93D0000}"/>
    <cellStyle name="Accent3 20 2 3 4" xfId="15816" xr:uid="{00000000-0005-0000-0000-0000BA3D0000}"/>
    <cellStyle name="Accent3 20 2 4" xfId="15817" xr:uid="{00000000-0005-0000-0000-0000BB3D0000}"/>
    <cellStyle name="Accent3 20 2 4 2" xfId="15818" xr:uid="{00000000-0005-0000-0000-0000BC3D0000}"/>
    <cellStyle name="Accent3 20 2 5" xfId="15819" xr:uid="{00000000-0005-0000-0000-0000BD3D0000}"/>
    <cellStyle name="Accent3 20 2 6" xfId="15820" xr:uid="{00000000-0005-0000-0000-0000BE3D0000}"/>
    <cellStyle name="Accent3 20 3" xfId="15821" xr:uid="{00000000-0005-0000-0000-0000BF3D0000}"/>
    <cellStyle name="Accent3 20 3 2" xfId="15822" xr:uid="{00000000-0005-0000-0000-0000C03D0000}"/>
    <cellStyle name="Accent3 20 3 2 2" xfId="15823" xr:uid="{00000000-0005-0000-0000-0000C13D0000}"/>
    <cellStyle name="Accent3 20 3 3" xfId="15824" xr:uid="{00000000-0005-0000-0000-0000C23D0000}"/>
    <cellStyle name="Accent3 20 3 4" xfId="15825" xr:uid="{00000000-0005-0000-0000-0000C33D0000}"/>
    <cellStyle name="Accent3 20 4" xfId="15826" xr:uid="{00000000-0005-0000-0000-0000C43D0000}"/>
    <cellStyle name="Accent3 20 4 2" xfId="15827" xr:uid="{00000000-0005-0000-0000-0000C53D0000}"/>
    <cellStyle name="Accent3 20 5" xfId="15828" xr:uid="{00000000-0005-0000-0000-0000C63D0000}"/>
    <cellStyle name="Accent3 20 6" xfId="15829" xr:uid="{00000000-0005-0000-0000-0000C73D0000}"/>
    <cellStyle name="Accent3 21" xfId="15830" xr:uid="{00000000-0005-0000-0000-0000C83D0000}"/>
    <cellStyle name="Accent3 21 2" xfId="15831" xr:uid="{00000000-0005-0000-0000-0000C93D0000}"/>
    <cellStyle name="Accent3 21 2 2" xfId="15832" xr:uid="{00000000-0005-0000-0000-0000CA3D0000}"/>
    <cellStyle name="Accent3 21 2 2 2" xfId="15833" xr:uid="{00000000-0005-0000-0000-0000CB3D0000}"/>
    <cellStyle name="Accent3 21 2 3" xfId="15834" xr:uid="{00000000-0005-0000-0000-0000CC3D0000}"/>
    <cellStyle name="Accent3 21 2 4" xfId="15835" xr:uid="{00000000-0005-0000-0000-0000CD3D0000}"/>
    <cellStyle name="Accent3 21 2_2011-12 data" xfId="15836" xr:uid="{00000000-0005-0000-0000-0000CE3D0000}"/>
    <cellStyle name="Accent3 21 3" xfId="15837" xr:uid="{00000000-0005-0000-0000-0000CF3D0000}"/>
    <cellStyle name="Accent3 21 3 2" xfId="15838" xr:uid="{00000000-0005-0000-0000-0000D03D0000}"/>
    <cellStyle name="Accent3 21 3 2 2" xfId="15839" xr:uid="{00000000-0005-0000-0000-0000D13D0000}"/>
    <cellStyle name="Accent3 21 3 3" xfId="15840" xr:uid="{00000000-0005-0000-0000-0000D23D0000}"/>
    <cellStyle name="Accent3 21 3 4" xfId="15841" xr:uid="{00000000-0005-0000-0000-0000D33D0000}"/>
    <cellStyle name="Accent3 21 3_2011-12 data" xfId="15842" xr:uid="{00000000-0005-0000-0000-0000D43D0000}"/>
    <cellStyle name="Accent3 21 4" xfId="15843" xr:uid="{00000000-0005-0000-0000-0000D53D0000}"/>
    <cellStyle name="Accent3 21 4 2" xfId="15844" xr:uid="{00000000-0005-0000-0000-0000D63D0000}"/>
    <cellStyle name="Accent3 21 5" xfId="15845" xr:uid="{00000000-0005-0000-0000-0000D73D0000}"/>
    <cellStyle name="Accent3 21 6" xfId="15846" xr:uid="{00000000-0005-0000-0000-0000D83D0000}"/>
    <cellStyle name="Accent3 21_2011-12 data" xfId="15847" xr:uid="{00000000-0005-0000-0000-0000D93D0000}"/>
    <cellStyle name="Accent3 22" xfId="15848" xr:uid="{00000000-0005-0000-0000-0000DA3D0000}"/>
    <cellStyle name="Accent3 22 2" xfId="15849" xr:uid="{00000000-0005-0000-0000-0000DB3D0000}"/>
    <cellStyle name="Accent3 22 2 2" xfId="15850" xr:uid="{00000000-0005-0000-0000-0000DC3D0000}"/>
    <cellStyle name="Accent3 22 3" xfId="15851" xr:uid="{00000000-0005-0000-0000-0000DD3D0000}"/>
    <cellStyle name="Accent3 22 4" xfId="15852" xr:uid="{00000000-0005-0000-0000-0000DE3D0000}"/>
    <cellStyle name="Accent3 22_2011-12 data" xfId="15853" xr:uid="{00000000-0005-0000-0000-0000DF3D0000}"/>
    <cellStyle name="Accent3 23" xfId="15854" xr:uid="{00000000-0005-0000-0000-0000E03D0000}"/>
    <cellStyle name="Accent3 23 2" xfId="15855" xr:uid="{00000000-0005-0000-0000-0000E13D0000}"/>
    <cellStyle name="Accent3 23 2 2" xfId="15856" xr:uid="{00000000-0005-0000-0000-0000E23D0000}"/>
    <cellStyle name="Accent3 23 3" xfId="15857" xr:uid="{00000000-0005-0000-0000-0000E33D0000}"/>
    <cellStyle name="Accent3 23 4" xfId="15858" xr:uid="{00000000-0005-0000-0000-0000E43D0000}"/>
    <cellStyle name="Accent3 23_2011-12 data" xfId="15859" xr:uid="{00000000-0005-0000-0000-0000E53D0000}"/>
    <cellStyle name="Accent3 24" xfId="15860" xr:uid="{00000000-0005-0000-0000-0000E63D0000}"/>
    <cellStyle name="Accent3 24 2" xfId="15861" xr:uid="{00000000-0005-0000-0000-0000E73D0000}"/>
    <cellStyle name="Accent3 24 2 2" xfId="15862" xr:uid="{00000000-0005-0000-0000-0000E83D0000}"/>
    <cellStyle name="Accent3 24 3" xfId="15863" xr:uid="{00000000-0005-0000-0000-0000E93D0000}"/>
    <cellStyle name="Accent3 24 3 2" xfId="15864" xr:uid="{00000000-0005-0000-0000-0000EA3D0000}"/>
    <cellStyle name="Accent3 24 4" xfId="15865" xr:uid="{00000000-0005-0000-0000-0000EB3D0000}"/>
    <cellStyle name="Accent3 24 5" xfId="15866" xr:uid="{00000000-0005-0000-0000-0000EC3D0000}"/>
    <cellStyle name="Accent3 24_2011-12 data" xfId="15867" xr:uid="{00000000-0005-0000-0000-0000ED3D0000}"/>
    <cellStyle name="Accent3 25" xfId="15868" xr:uid="{00000000-0005-0000-0000-0000EE3D0000}"/>
    <cellStyle name="Accent3 25 2" xfId="15869" xr:uid="{00000000-0005-0000-0000-0000EF3D0000}"/>
    <cellStyle name="Accent3 25 2 2" xfId="15870" xr:uid="{00000000-0005-0000-0000-0000F03D0000}"/>
    <cellStyle name="Accent3 25 3" xfId="15871" xr:uid="{00000000-0005-0000-0000-0000F13D0000}"/>
    <cellStyle name="Accent3 25 3 2" xfId="15872" xr:uid="{00000000-0005-0000-0000-0000F23D0000}"/>
    <cellStyle name="Accent3 25 4" xfId="15873" xr:uid="{00000000-0005-0000-0000-0000F33D0000}"/>
    <cellStyle name="Accent3 25 5" xfId="15874" xr:uid="{00000000-0005-0000-0000-0000F43D0000}"/>
    <cellStyle name="Accent3 26" xfId="15875" xr:uid="{00000000-0005-0000-0000-0000F53D0000}"/>
    <cellStyle name="Accent3 26 2" xfId="15876" xr:uid="{00000000-0005-0000-0000-0000F63D0000}"/>
    <cellStyle name="Accent3 27" xfId="15877" xr:uid="{00000000-0005-0000-0000-0000F73D0000}"/>
    <cellStyle name="Accent3 27 2" xfId="15878" xr:uid="{00000000-0005-0000-0000-0000F83D0000}"/>
    <cellStyle name="Accent3 28" xfId="15879" xr:uid="{00000000-0005-0000-0000-0000F93D0000}"/>
    <cellStyle name="Accent3 28 2" xfId="15880" xr:uid="{00000000-0005-0000-0000-0000FA3D0000}"/>
    <cellStyle name="Accent3 29" xfId="15881" xr:uid="{00000000-0005-0000-0000-0000FB3D0000}"/>
    <cellStyle name="Accent3 29 2" xfId="15882" xr:uid="{00000000-0005-0000-0000-0000FC3D0000}"/>
    <cellStyle name="Accent3 3" xfId="15883" xr:uid="{00000000-0005-0000-0000-0000FD3D0000}"/>
    <cellStyle name="Accent3 3 2" xfId="15884" xr:uid="{00000000-0005-0000-0000-0000FE3D0000}"/>
    <cellStyle name="Accent3 3 2 2" xfId="15885" xr:uid="{00000000-0005-0000-0000-0000FF3D0000}"/>
    <cellStyle name="Accent3 3 2 2 2" xfId="15886" xr:uid="{00000000-0005-0000-0000-0000003E0000}"/>
    <cellStyle name="Accent3 3 2 2 2 2" xfId="15887" xr:uid="{00000000-0005-0000-0000-0000013E0000}"/>
    <cellStyle name="Accent3 3 2 2 3" xfId="15888" xr:uid="{00000000-0005-0000-0000-0000023E0000}"/>
    <cellStyle name="Accent3 3 2 2 4" xfId="15889" xr:uid="{00000000-0005-0000-0000-0000033E0000}"/>
    <cellStyle name="Accent3 3 2 2_2011-12 data" xfId="15890" xr:uid="{00000000-0005-0000-0000-0000043E0000}"/>
    <cellStyle name="Accent3 3 2 3" xfId="15891" xr:uid="{00000000-0005-0000-0000-0000053E0000}"/>
    <cellStyle name="Accent3 3 2 3 2" xfId="15892" xr:uid="{00000000-0005-0000-0000-0000063E0000}"/>
    <cellStyle name="Accent3 3 2 3 2 2" xfId="15893" xr:uid="{00000000-0005-0000-0000-0000073E0000}"/>
    <cellStyle name="Accent3 3 2 3 3" xfId="15894" xr:uid="{00000000-0005-0000-0000-0000083E0000}"/>
    <cellStyle name="Accent3 3 2 3 4" xfId="15895" xr:uid="{00000000-0005-0000-0000-0000093E0000}"/>
    <cellStyle name="Accent3 3 2 3_2011-12 data" xfId="15896" xr:uid="{00000000-0005-0000-0000-00000A3E0000}"/>
    <cellStyle name="Accent3 3 2 4" xfId="15897" xr:uid="{00000000-0005-0000-0000-00000B3E0000}"/>
    <cellStyle name="Accent3 3 2 4 2" xfId="15898" xr:uid="{00000000-0005-0000-0000-00000C3E0000}"/>
    <cellStyle name="Accent3 3 2 5" xfId="15899" xr:uid="{00000000-0005-0000-0000-00000D3E0000}"/>
    <cellStyle name="Accent3 3 2 6" xfId="15900" xr:uid="{00000000-0005-0000-0000-00000E3E0000}"/>
    <cellStyle name="Accent3 3 2_2011-12 data" xfId="15901" xr:uid="{00000000-0005-0000-0000-00000F3E0000}"/>
    <cellStyle name="Accent3 3 3" xfId="15902" xr:uid="{00000000-0005-0000-0000-0000103E0000}"/>
    <cellStyle name="Accent3 3 3 2" xfId="15903" xr:uid="{00000000-0005-0000-0000-0000113E0000}"/>
    <cellStyle name="Accent3 3 3 2 2" xfId="15904" xr:uid="{00000000-0005-0000-0000-0000123E0000}"/>
    <cellStyle name="Accent3 3 3 3" xfId="15905" xr:uid="{00000000-0005-0000-0000-0000133E0000}"/>
    <cellStyle name="Accent3 3 3 4" xfId="15906" xr:uid="{00000000-0005-0000-0000-0000143E0000}"/>
    <cellStyle name="Accent3 3 3_2011-12 data" xfId="15907" xr:uid="{00000000-0005-0000-0000-0000153E0000}"/>
    <cellStyle name="Accent3 3 4" xfId="15908" xr:uid="{00000000-0005-0000-0000-0000163E0000}"/>
    <cellStyle name="Accent3 3 4 2" xfId="15909" xr:uid="{00000000-0005-0000-0000-0000173E0000}"/>
    <cellStyle name="Accent3 3 5" xfId="15910" xr:uid="{00000000-0005-0000-0000-0000183E0000}"/>
    <cellStyle name="Accent3 3 6" xfId="15911" xr:uid="{00000000-0005-0000-0000-0000193E0000}"/>
    <cellStyle name="Accent3 3_2011-12 data" xfId="15912" xr:uid="{00000000-0005-0000-0000-00001A3E0000}"/>
    <cellStyle name="Accent3 30" xfId="15913" xr:uid="{00000000-0005-0000-0000-00001B3E0000}"/>
    <cellStyle name="Accent3 30 2" xfId="15914" xr:uid="{00000000-0005-0000-0000-00001C3E0000}"/>
    <cellStyle name="Accent3 31" xfId="15915" xr:uid="{00000000-0005-0000-0000-00001D3E0000}"/>
    <cellStyle name="Accent3 31 2" xfId="15916" xr:uid="{00000000-0005-0000-0000-00001E3E0000}"/>
    <cellStyle name="Accent3 32" xfId="15917" xr:uid="{00000000-0005-0000-0000-00001F3E0000}"/>
    <cellStyle name="Accent3 32 2" xfId="15918" xr:uid="{00000000-0005-0000-0000-0000203E0000}"/>
    <cellStyle name="Accent3 33" xfId="15919" xr:uid="{00000000-0005-0000-0000-0000213E0000}"/>
    <cellStyle name="Accent3 33 2" xfId="15920" xr:uid="{00000000-0005-0000-0000-0000223E0000}"/>
    <cellStyle name="Accent3 34" xfId="15921" xr:uid="{00000000-0005-0000-0000-0000233E0000}"/>
    <cellStyle name="Accent3 34 2" xfId="15922" xr:uid="{00000000-0005-0000-0000-0000243E0000}"/>
    <cellStyle name="Accent3 35" xfId="15923" xr:uid="{00000000-0005-0000-0000-0000253E0000}"/>
    <cellStyle name="Accent3 36" xfId="15924" xr:uid="{00000000-0005-0000-0000-0000263E0000}"/>
    <cellStyle name="Accent3 37" xfId="15925" xr:uid="{00000000-0005-0000-0000-0000273E0000}"/>
    <cellStyle name="Accent3 37 2" xfId="15926" xr:uid="{00000000-0005-0000-0000-0000283E0000}"/>
    <cellStyle name="Accent3 38" xfId="15927" xr:uid="{00000000-0005-0000-0000-0000293E0000}"/>
    <cellStyle name="Accent3 39" xfId="15928" xr:uid="{00000000-0005-0000-0000-00002A3E0000}"/>
    <cellStyle name="Accent3 4" xfId="15929" xr:uid="{00000000-0005-0000-0000-00002B3E0000}"/>
    <cellStyle name="Accent3 4 2" xfId="15930" xr:uid="{00000000-0005-0000-0000-00002C3E0000}"/>
    <cellStyle name="Accent3 4 2 2" xfId="15931" xr:uid="{00000000-0005-0000-0000-00002D3E0000}"/>
    <cellStyle name="Accent3 4 2 2 2" xfId="15932" xr:uid="{00000000-0005-0000-0000-00002E3E0000}"/>
    <cellStyle name="Accent3 4 2 2 2 2" xfId="15933" xr:uid="{00000000-0005-0000-0000-00002F3E0000}"/>
    <cellStyle name="Accent3 4 2 2 3" xfId="15934" xr:uid="{00000000-0005-0000-0000-0000303E0000}"/>
    <cellStyle name="Accent3 4 2 2 4" xfId="15935" xr:uid="{00000000-0005-0000-0000-0000313E0000}"/>
    <cellStyle name="Accent3 4 2 2_2011-12 data" xfId="15936" xr:uid="{00000000-0005-0000-0000-0000323E0000}"/>
    <cellStyle name="Accent3 4 2 3" xfId="15937" xr:uid="{00000000-0005-0000-0000-0000333E0000}"/>
    <cellStyle name="Accent3 4 2 3 2" xfId="15938" xr:uid="{00000000-0005-0000-0000-0000343E0000}"/>
    <cellStyle name="Accent3 4 2 3 2 2" xfId="15939" xr:uid="{00000000-0005-0000-0000-0000353E0000}"/>
    <cellStyle name="Accent3 4 2 3 3" xfId="15940" xr:uid="{00000000-0005-0000-0000-0000363E0000}"/>
    <cellStyle name="Accent3 4 2 3 4" xfId="15941" xr:uid="{00000000-0005-0000-0000-0000373E0000}"/>
    <cellStyle name="Accent3 4 2 3_2011-12 data" xfId="15942" xr:uid="{00000000-0005-0000-0000-0000383E0000}"/>
    <cellStyle name="Accent3 4 2 4" xfId="15943" xr:uid="{00000000-0005-0000-0000-0000393E0000}"/>
    <cellStyle name="Accent3 4 2 4 2" xfId="15944" xr:uid="{00000000-0005-0000-0000-00003A3E0000}"/>
    <cellStyle name="Accent3 4 2 5" xfId="15945" xr:uid="{00000000-0005-0000-0000-00003B3E0000}"/>
    <cellStyle name="Accent3 4 2 6" xfId="15946" xr:uid="{00000000-0005-0000-0000-00003C3E0000}"/>
    <cellStyle name="Accent3 4 2_2011-12 data" xfId="15947" xr:uid="{00000000-0005-0000-0000-00003D3E0000}"/>
    <cellStyle name="Accent3 4 3" xfId="15948" xr:uid="{00000000-0005-0000-0000-00003E3E0000}"/>
    <cellStyle name="Accent3 4 3 2" xfId="15949" xr:uid="{00000000-0005-0000-0000-00003F3E0000}"/>
    <cellStyle name="Accent3 4 3 2 2" xfId="15950" xr:uid="{00000000-0005-0000-0000-0000403E0000}"/>
    <cellStyle name="Accent3 4 3 3" xfId="15951" xr:uid="{00000000-0005-0000-0000-0000413E0000}"/>
    <cellStyle name="Accent3 4 3 4" xfId="15952" xr:uid="{00000000-0005-0000-0000-0000423E0000}"/>
    <cellStyle name="Accent3 4 3_2011-12 data" xfId="15953" xr:uid="{00000000-0005-0000-0000-0000433E0000}"/>
    <cellStyle name="Accent3 4 4" xfId="15954" xr:uid="{00000000-0005-0000-0000-0000443E0000}"/>
    <cellStyle name="Accent3 4 4 2" xfId="15955" xr:uid="{00000000-0005-0000-0000-0000453E0000}"/>
    <cellStyle name="Accent3 4 5" xfId="15956" xr:uid="{00000000-0005-0000-0000-0000463E0000}"/>
    <cellStyle name="Accent3 4 6" xfId="15957" xr:uid="{00000000-0005-0000-0000-0000473E0000}"/>
    <cellStyle name="Accent3 4_2011-12 data" xfId="15958" xr:uid="{00000000-0005-0000-0000-0000483E0000}"/>
    <cellStyle name="Accent3 40" xfId="15959" xr:uid="{00000000-0005-0000-0000-0000493E0000}"/>
    <cellStyle name="Accent3 41" xfId="15960" xr:uid="{00000000-0005-0000-0000-00004A3E0000}"/>
    <cellStyle name="Accent3 42" xfId="15961" xr:uid="{00000000-0005-0000-0000-00004B3E0000}"/>
    <cellStyle name="Accent3 43" xfId="15962" xr:uid="{00000000-0005-0000-0000-00004C3E0000}"/>
    <cellStyle name="Accent3 44" xfId="15963" xr:uid="{00000000-0005-0000-0000-00004D3E0000}"/>
    <cellStyle name="Accent3 45" xfId="15964" xr:uid="{00000000-0005-0000-0000-00004E3E0000}"/>
    <cellStyle name="Accent3 46" xfId="15965" xr:uid="{00000000-0005-0000-0000-00004F3E0000}"/>
    <cellStyle name="Accent3 47" xfId="15966" xr:uid="{00000000-0005-0000-0000-0000503E0000}"/>
    <cellStyle name="Accent3 48" xfId="15967" xr:uid="{00000000-0005-0000-0000-0000513E0000}"/>
    <cellStyle name="Accent3 49" xfId="15968" xr:uid="{00000000-0005-0000-0000-0000523E0000}"/>
    <cellStyle name="Accent3 5" xfId="15969" xr:uid="{00000000-0005-0000-0000-0000533E0000}"/>
    <cellStyle name="Accent3 5 2" xfId="15970" xr:uid="{00000000-0005-0000-0000-0000543E0000}"/>
    <cellStyle name="Accent3 5 2 2" xfId="15971" xr:uid="{00000000-0005-0000-0000-0000553E0000}"/>
    <cellStyle name="Accent3 5 2 2 2" xfId="15972" xr:uid="{00000000-0005-0000-0000-0000563E0000}"/>
    <cellStyle name="Accent3 5 2 2 2 2" xfId="15973" xr:uid="{00000000-0005-0000-0000-0000573E0000}"/>
    <cellStyle name="Accent3 5 2 2 3" xfId="15974" xr:uid="{00000000-0005-0000-0000-0000583E0000}"/>
    <cellStyle name="Accent3 5 2 2 4" xfId="15975" xr:uid="{00000000-0005-0000-0000-0000593E0000}"/>
    <cellStyle name="Accent3 5 2 2_2011-12 data" xfId="15976" xr:uid="{00000000-0005-0000-0000-00005A3E0000}"/>
    <cellStyle name="Accent3 5 2 3" xfId="15977" xr:uid="{00000000-0005-0000-0000-00005B3E0000}"/>
    <cellStyle name="Accent3 5 2 3 2" xfId="15978" xr:uid="{00000000-0005-0000-0000-00005C3E0000}"/>
    <cellStyle name="Accent3 5 2 3 2 2" xfId="15979" xr:uid="{00000000-0005-0000-0000-00005D3E0000}"/>
    <cellStyle name="Accent3 5 2 3 3" xfId="15980" xr:uid="{00000000-0005-0000-0000-00005E3E0000}"/>
    <cellStyle name="Accent3 5 2 3 4" xfId="15981" xr:uid="{00000000-0005-0000-0000-00005F3E0000}"/>
    <cellStyle name="Accent3 5 2 3_2011-12 data" xfId="15982" xr:uid="{00000000-0005-0000-0000-0000603E0000}"/>
    <cellStyle name="Accent3 5 2 4" xfId="15983" xr:uid="{00000000-0005-0000-0000-0000613E0000}"/>
    <cellStyle name="Accent3 5 2 4 2" xfId="15984" xr:uid="{00000000-0005-0000-0000-0000623E0000}"/>
    <cellStyle name="Accent3 5 2 5" xfId="15985" xr:uid="{00000000-0005-0000-0000-0000633E0000}"/>
    <cellStyle name="Accent3 5 2 6" xfId="15986" xr:uid="{00000000-0005-0000-0000-0000643E0000}"/>
    <cellStyle name="Accent3 5 2_2011-12 data" xfId="15987" xr:uid="{00000000-0005-0000-0000-0000653E0000}"/>
    <cellStyle name="Accent3 5 3" xfId="15988" xr:uid="{00000000-0005-0000-0000-0000663E0000}"/>
    <cellStyle name="Accent3 5 3 2" xfId="15989" xr:uid="{00000000-0005-0000-0000-0000673E0000}"/>
    <cellStyle name="Accent3 5 3 2 2" xfId="15990" xr:uid="{00000000-0005-0000-0000-0000683E0000}"/>
    <cellStyle name="Accent3 5 3 3" xfId="15991" xr:uid="{00000000-0005-0000-0000-0000693E0000}"/>
    <cellStyle name="Accent3 5 3 4" xfId="15992" xr:uid="{00000000-0005-0000-0000-00006A3E0000}"/>
    <cellStyle name="Accent3 5 3_2011-12 data" xfId="15993" xr:uid="{00000000-0005-0000-0000-00006B3E0000}"/>
    <cellStyle name="Accent3 5 4" xfId="15994" xr:uid="{00000000-0005-0000-0000-00006C3E0000}"/>
    <cellStyle name="Accent3 5 4 2" xfId="15995" xr:uid="{00000000-0005-0000-0000-00006D3E0000}"/>
    <cellStyle name="Accent3 5 5" xfId="15996" xr:uid="{00000000-0005-0000-0000-00006E3E0000}"/>
    <cellStyle name="Accent3 5 6" xfId="15997" xr:uid="{00000000-0005-0000-0000-00006F3E0000}"/>
    <cellStyle name="Accent3 5_2011-12 data" xfId="15998" xr:uid="{00000000-0005-0000-0000-0000703E0000}"/>
    <cellStyle name="Accent3 50" xfId="15999" xr:uid="{00000000-0005-0000-0000-0000713E0000}"/>
    <cellStyle name="Accent3 51" xfId="16000" xr:uid="{00000000-0005-0000-0000-0000723E0000}"/>
    <cellStyle name="Accent3 52" xfId="16001" xr:uid="{00000000-0005-0000-0000-0000733E0000}"/>
    <cellStyle name="Accent3 53" xfId="16002" xr:uid="{00000000-0005-0000-0000-0000743E0000}"/>
    <cellStyle name="Accent3 54" xfId="16003" xr:uid="{00000000-0005-0000-0000-0000753E0000}"/>
    <cellStyle name="Accent3 55" xfId="16004" xr:uid="{00000000-0005-0000-0000-0000763E0000}"/>
    <cellStyle name="Accent3 56" xfId="16005" xr:uid="{00000000-0005-0000-0000-0000773E0000}"/>
    <cellStyle name="Accent3 57" xfId="16006" xr:uid="{00000000-0005-0000-0000-0000783E0000}"/>
    <cellStyle name="Accent3 58" xfId="16007" xr:uid="{00000000-0005-0000-0000-0000793E0000}"/>
    <cellStyle name="Accent3 59" xfId="16008" xr:uid="{00000000-0005-0000-0000-00007A3E0000}"/>
    <cellStyle name="Accent3 6" xfId="16009" xr:uid="{00000000-0005-0000-0000-00007B3E0000}"/>
    <cellStyle name="Accent3 6 2" xfId="16010" xr:uid="{00000000-0005-0000-0000-00007C3E0000}"/>
    <cellStyle name="Accent3 6 2 2" xfId="16011" xr:uid="{00000000-0005-0000-0000-00007D3E0000}"/>
    <cellStyle name="Accent3 6 2 2 2" xfId="16012" xr:uid="{00000000-0005-0000-0000-00007E3E0000}"/>
    <cellStyle name="Accent3 6 2 2 2 2" xfId="16013" xr:uid="{00000000-0005-0000-0000-00007F3E0000}"/>
    <cellStyle name="Accent3 6 2 2 3" xfId="16014" xr:uid="{00000000-0005-0000-0000-0000803E0000}"/>
    <cellStyle name="Accent3 6 2 2 4" xfId="16015" xr:uid="{00000000-0005-0000-0000-0000813E0000}"/>
    <cellStyle name="Accent3 6 2 2_2011-12 data" xfId="16016" xr:uid="{00000000-0005-0000-0000-0000823E0000}"/>
    <cellStyle name="Accent3 6 2 3" xfId="16017" xr:uid="{00000000-0005-0000-0000-0000833E0000}"/>
    <cellStyle name="Accent3 6 2 3 2" xfId="16018" xr:uid="{00000000-0005-0000-0000-0000843E0000}"/>
    <cellStyle name="Accent3 6 2 3 2 2" xfId="16019" xr:uid="{00000000-0005-0000-0000-0000853E0000}"/>
    <cellStyle name="Accent3 6 2 3 3" xfId="16020" xr:uid="{00000000-0005-0000-0000-0000863E0000}"/>
    <cellStyle name="Accent3 6 2 3 4" xfId="16021" xr:uid="{00000000-0005-0000-0000-0000873E0000}"/>
    <cellStyle name="Accent3 6 2 3_2011-12 data" xfId="16022" xr:uid="{00000000-0005-0000-0000-0000883E0000}"/>
    <cellStyle name="Accent3 6 2 4" xfId="16023" xr:uid="{00000000-0005-0000-0000-0000893E0000}"/>
    <cellStyle name="Accent3 6 2 4 2" xfId="16024" xr:uid="{00000000-0005-0000-0000-00008A3E0000}"/>
    <cellStyle name="Accent3 6 2 5" xfId="16025" xr:uid="{00000000-0005-0000-0000-00008B3E0000}"/>
    <cellStyle name="Accent3 6 2 6" xfId="16026" xr:uid="{00000000-0005-0000-0000-00008C3E0000}"/>
    <cellStyle name="Accent3 6 2_2011-12 data" xfId="16027" xr:uid="{00000000-0005-0000-0000-00008D3E0000}"/>
    <cellStyle name="Accent3 6 3" xfId="16028" xr:uid="{00000000-0005-0000-0000-00008E3E0000}"/>
    <cellStyle name="Accent3 6 3 2" xfId="16029" xr:uid="{00000000-0005-0000-0000-00008F3E0000}"/>
    <cellStyle name="Accent3 6 3 2 2" xfId="16030" xr:uid="{00000000-0005-0000-0000-0000903E0000}"/>
    <cellStyle name="Accent3 6 3 3" xfId="16031" xr:uid="{00000000-0005-0000-0000-0000913E0000}"/>
    <cellStyle name="Accent3 6 3 4" xfId="16032" xr:uid="{00000000-0005-0000-0000-0000923E0000}"/>
    <cellStyle name="Accent3 6 3_2011-12 data" xfId="16033" xr:uid="{00000000-0005-0000-0000-0000933E0000}"/>
    <cellStyle name="Accent3 6 4" xfId="16034" xr:uid="{00000000-0005-0000-0000-0000943E0000}"/>
    <cellStyle name="Accent3 6 4 2" xfId="16035" xr:uid="{00000000-0005-0000-0000-0000953E0000}"/>
    <cellStyle name="Accent3 6 5" xfId="16036" xr:uid="{00000000-0005-0000-0000-0000963E0000}"/>
    <cellStyle name="Accent3 6 6" xfId="16037" xr:uid="{00000000-0005-0000-0000-0000973E0000}"/>
    <cellStyle name="Accent3 6_2011-12 data" xfId="16038" xr:uid="{00000000-0005-0000-0000-0000983E0000}"/>
    <cellStyle name="Accent3 60" xfId="16039" xr:uid="{00000000-0005-0000-0000-0000993E0000}"/>
    <cellStyle name="Accent3 61" xfId="16040" xr:uid="{00000000-0005-0000-0000-00009A3E0000}"/>
    <cellStyle name="Accent3 62" xfId="16041" xr:uid="{00000000-0005-0000-0000-00009B3E0000}"/>
    <cellStyle name="Accent3 63" xfId="16042" xr:uid="{00000000-0005-0000-0000-00009C3E0000}"/>
    <cellStyle name="Accent3 64" xfId="16043" xr:uid="{00000000-0005-0000-0000-00009D3E0000}"/>
    <cellStyle name="Accent3 65" xfId="16044" xr:uid="{00000000-0005-0000-0000-00009E3E0000}"/>
    <cellStyle name="Accent3 66" xfId="16045" xr:uid="{00000000-0005-0000-0000-00009F3E0000}"/>
    <cellStyle name="Accent3 67" xfId="16046" xr:uid="{00000000-0005-0000-0000-0000A03E0000}"/>
    <cellStyle name="Accent3 68" xfId="16047" xr:uid="{00000000-0005-0000-0000-0000A13E0000}"/>
    <cellStyle name="Accent3 69" xfId="16048" xr:uid="{00000000-0005-0000-0000-0000A23E0000}"/>
    <cellStyle name="Accent3 7" xfId="16049" xr:uid="{00000000-0005-0000-0000-0000A33E0000}"/>
    <cellStyle name="Accent3 7 2" xfId="16050" xr:uid="{00000000-0005-0000-0000-0000A43E0000}"/>
    <cellStyle name="Accent3 7 2 2" xfId="16051" xr:uid="{00000000-0005-0000-0000-0000A53E0000}"/>
    <cellStyle name="Accent3 7 2 2 2" xfId="16052" xr:uid="{00000000-0005-0000-0000-0000A63E0000}"/>
    <cellStyle name="Accent3 7 2 2 2 2" xfId="16053" xr:uid="{00000000-0005-0000-0000-0000A73E0000}"/>
    <cellStyle name="Accent3 7 2 2 3" xfId="16054" xr:uid="{00000000-0005-0000-0000-0000A83E0000}"/>
    <cellStyle name="Accent3 7 2 2 4" xfId="16055" xr:uid="{00000000-0005-0000-0000-0000A93E0000}"/>
    <cellStyle name="Accent3 7 2 3" xfId="16056" xr:uid="{00000000-0005-0000-0000-0000AA3E0000}"/>
    <cellStyle name="Accent3 7 2 3 2" xfId="16057" xr:uid="{00000000-0005-0000-0000-0000AB3E0000}"/>
    <cellStyle name="Accent3 7 2 3 2 2" xfId="16058" xr:uid="{00000000-0005-0000-0000-0000AC3E0000}"/>
    <cellStyle name="Accent3 7 2 3 3" xfId="16059" xr:uid="{00000000-0005-0000-0000-0000AD3E0000}"/>
    <cellStyle name="Accent3 7 2 3 4" xfId="16060" xr:uid="{00000000-0005-0000-0000-0000AE3E0000}"/>
    <cellStyle name="Accent3 7 2 4" xfId="16061" xr:uid="{00000000-0005-0000-0000-0000AF3E0000}"/>
    <cellStyle name="Accent3 7 2 4 2" xfId="16062" xr:uid="{00000000-0005-0000-0000-0000B03E0000}"/>
    <cellStyle name="Accent3 7 2 5" xfId="16063" xr:uid="{00000000-0005-0000-0000-0000B13E0000}"/>
    <cellStyle name="Accent3 7 2 6" xfId="16064" xr:uid="{00000000-0005-0000-0000-0000B23E0000}"/>
    <cellStyle name="Accent3 7 3" xfId="16065" xr:uid="{00000000-0005-0000-0000-0000B33E0000}"/>
    <cellStyle name="Accent3 7 3 2" xfId="16066" xr:uid="{00000000-0005-0000-0000-0000B43E0000}"/>
    <cellStyle name="Accent3 7 3 2 2" xfId="16067" xr:uid="{00000000-0005-0000-0000-0000B53E0000}"/>
    <cellStyle name="Accent3 7 3 3" xfId="16068" xr:uid="{00000000-0005-0000-0000-0000B63E0000}"/>
    <cellStyle name="Accent3 7 3 4" xfId="16069" xr:uid="{00000000-0005-0000-0000-0000B73E0000}"/>
    <cellStyle name="Accent3 7 4" xfId="16070" xr:uid="{00000000-0005-0000-0000-0000B83E0000}"/>
    <cellStyle name="Accent3 7 4 2" xfId="16071" xr:uid="{00000000-0005-0000-0000-0000B93E0000}"/>
    <cellStyle name="Accent3 7 5" xfId="16072" xr:uid="{00000000-0005-0000-0000-0000BA3E0000}"/>
    <cellStyle name="Accent3 7 6" xfId="16073" xr:uid="{00000000-0005-0000-0000-0000BB3E0000}"/>
    <cellStyle name="Accent3 70" xfId="16074" xr:uid="{00000000-0005-0000-0000-0000BC3E0000}"/>
    <cellStyle name="Accent3 71" xfId="16075" xr:uid="{00000000-0005-0000-0000-0000BD3E0000}"/>
    <cellStyle name="Accent3 72" xfId="16076" xr:uid="{00000000-0005-0000-0000-0000BE3E0000}"/>
    <cellStyle name="Accent3 73" xfId="16077" xr:uid="{00000000-0005-0000-0000-0000BF3E0000}"/>
    <cellStyle name="Accent3 74" xfId="16078" xr:uid="{00000000-0005-0000-0000-0000C03E0000}"/>
    <cellStyle name="Accent3 75" xfId="16079" xr:uid="{00000000-0005-0000-0000-0000C13E0000}"/>
    <cellStyle name="Accent3 76" xfId="16080" xr:uid="{00000000-0005-0000-0000-0000C23E0000}"/>
    <cellStyle name="Accent3 77" xfId="16081" xr:uid="{00000000-0005-0000-0000-0000C33E0000}"/>
    <cellStyle name="Accent3 78" xfId="16082" xr:uid="{00000000-0005-0000-0000-0000C43E0000}"/>
    <cellStyle name="Accent3 79" xfId="16083" xr:uid="{00000000-0005-0000-0000-0000C53E0000}"/>
    <cellStyle name="Accent3 8" xfId="16084" xr:uid="{00000000-0005-0000-0000-0000C63E0000}"/>
    <cellStyle name="Accent3 8 2" xfId="16085" xr:uid="{00000000-0005-0000-0000-0000C73E0000}"/>
    <cellStyle name="Accent3 8 2 2" xfId="16086" xr:uid="{00000000-0005-0000-0000-0000C83E0000}"/>
    <cellStyle name="Accent3 8 2 2 2" xfId="16087" xr:uid="{00000000-0005-0000-0000-0000C93E0000}"/>
    <cellStyle name="Accent3 8 2 2 2 2" xfId="16088" xr:uid="{00000000-0005-0000-0000-0000CA3E0000}"/>
    <cellStyle name="Accent3 8 2 2 3" xfId="16089" xr:uid="{00000000-0005-0000-0000-0000CB3E0000}"/>
    <cellStyle name="Accent3 8 2 2 4" xfId="16090" xr:uid="{00000000-0005-0000-0000-0000CC3E0000}"/>
    <cellStyle name="Accent3 8 2 3" xfId="16091" xr:uid="{00000000-0005-0000-0000-0000CD3E0000}"/>
    <cellStyle name="Accent3 8 2 3 2" xfId="16092" xr:uid="{00000000-0005-0000-0000-0000CE3E0000}"/>
    <cellStyle name="Accent3 8 2 3 2 2" xfId="16093" xr:uid="{00000000-0005-0000-0000-0000CF3E0000}"/>
    <cellStyle name="Accent3 8 2 3 3" xfId="16094" xr:uid="{00000000-0005-0000-0000-0000D03E0000}"/>
    <cellStyle name="Accent3 8 2 3 4" xfId="16095" xr:uid="{00000000-0005-0000-0000-0000D13E0000}"/>
    <cellStyle name="Accent3 8 2 4" xfId="16096" xr:uid="{00000000-0005-0000-0000-0000D23E0000}"/>
    <cellStyle name="Accent3 8 2 4 2" xfId="16097" xr:uid="{00000000-0005-0000-0000-0000D33E0000}"/>
    <cellStyle name="Accent3 8 2 5" xfId="16098" xr:uid="{00000000-0005-0000-0000-0000D43E0000}"/>
    <cellStyle name="Accent3 8 2 6" xfId="16099" xr:uid="{00000000-0005-0000-0000-0000D53E0000}"/>
    <cellStyle name="Accent3 8 3" xfId="16100" xr:uid="{00000000-0005-0000-0000-0000D63E0000}"/>
    <cellStyle name="Accent3 8 3 2" xfId="16101" xr:uid="{00000000-0005-0000-0000-0000D73E0000}"/>
    <cellStyle name="Accent3 8 3 2 2" xfId="16102" xr:uid="{00000000-0005-0000-0000-0000D83E0000}"/>
    <cellStyle name="Accent3 8 3 3" xfId="16103" xr:uid="{00000000-0005-0000-0000-0000D93E0000}"/>
    <cellStyle name="Accent3 8 3 4" xfId="16104" xr:uid="{00000000-0005-0000-0000-0000DA3E0000}"/>
    <cellStyle name="Accent3 8 4" xfId="16105" xr:uid="{00000000-0005-0000-0000-0000DB3E0000}"/>
    <cellStyle name="Accent3 8 4 2" xfId="16106" xr:uid="{00000000-0005-0000-0000-0000DC3E0000}"/>
    <cellStyle name="Accent3 8 5" xfId="16107" xr:uid="{00000000-0005-0000-0000-0000DD3E0000}"/>
    <cellStyle name="Accent3 8 6" xfId="16108" xr:uid="{00000000-0005-0000-0000-0000DE3E0000}"/>
    <cellStyle name="Accent3 80" xfId="16109" xr:uid="{00000000-0005-0000-0000-0000DF3E0000}"/>
    <cellStyle name="Accent3 81" xfId="16110" xr:uid="{00000000-0005-0000-0000-0000E03E0000}"/>
    <cellStyle name="Accent3 82" xfId="16111" xr:uid="{00000000-0005-0000-0000-0000E13E0000}"/>
    <cellStyle name="Accent3 83" xfId="16112" xr:uid="{00000000-0005-0000-0000-0000E23E0000}"/>
    <cellStyle name="Accent3 84" xfId="16113" xr:uid="{00000000-0005-0000-0000-0000E33E0000}"/>
    <cellStyle name="Accent3 85" xfId="16114" xr:uid="{00000000-0005-0000-0000-0000E43E0000}"/>
    <cellStyle name="Accent3 86" xfId="16115" xr:uid="{00000000-0005-0000-0000-0000E53E0000}"/>
    <cellStyle name="Accent3 87" xfId="16116" xr:uid="{00000000-0005-0000-0000-0000E63E0000}"/>
    <cellStyle name="Accent3 88" xfId="16117" xr:uid="{00000000-0005-0000-0000-0000E73E0000}"/>
    <cellStyle name="Accent3 89" xfId="16118" xr:uid="{00000000-0005-0000-0000-0000E83E0000}"/>
    <cellStyle name="Accent3 9" xfId="16119" xr:uid="{00000000-0005-0000-0000-0000E93E0000}"/>
    <cellStyle name="Accent3 9 2" xfId="16120" xr:uid="{00000000-0005-0000-0000-0000EA3E0000}"/>
    <cellStyle name="Accent3 9 2 2" xfId="16121" xr:uid="{00000000-0005-0000-0000-0000EB3E0000}"/>
    <cellStyle name="Accent3 9 2 2 2" xfId="16122" xr:uid="{00000000-0005-0000-0000-0000EC3E0000}"/>
    <cellStyle name="Accent3 9 2 2 2 2" xfId="16123" xr:uid="{00000000-0005-0000-0000-0000ED3E0000}"/>
    <cellStyle name="Accent3 9 2 2 3" xfId="16124" xr:uid="{00000000-0005-0000-0000-0000EE3E0000}"/>
    <cellStyle name="Accent3 9 2 2 4" xfId="16125" xr:uid="{00000000-0005-0000-0000-0000EF3E0000}"/>
    <cellStyle name="Accent3 9 2 3" xfId="16126" xr:uid="{00000000-0005-0000-0000-0000F03E0000}"/>
    <cellStyle name="Accent3 9 2 3 2" xfId="16127" xr:uid="{00000000-0005-0000-0000-0000F13E0000}"/>
    <cellStyle name="Accent3 9 2 3 2 2" xfId="16128" xr:uid="{00000000-0005-0000-0000-0000F23E0000}"/>
    <cellStyle name="Accent3 9 2 3 3" xfId="16129" xr:uid="{00000000-0005-0000-0000-0000F33E0000}"/>
    <cellStyle name="Accent3 9 2 3 4" xfId="16130" xr:uid="{00000000-0005-0000-0000-0000F43E0000}"/>
    <cellStyle name="Accent3 9 2 4" xfId="16131" xr:uid="{00000000-0005-0000-0000-0000F53E0000}"/>
    <cellStyle name="Accent3 9 2 4 2" xfId="16132" xr:uid="{00000000-0005-0000-0000-0000F63E0000}"/>
    <cellStyle name="Accent3 9 2 5" xfId="16133" xr:uid="{00000000-0005-0000-0000-0000F73E0000}"/>
    <cellStyle name="Accent3 9 2 6" xfId="16134" xr:uid="{00000000-0005-0000-0000-0000F83E0000}"/>
    <cellStyle name="Accent3 9 3" xfId="16135" xr:uid="{00000000-0005-0000-0000-0000F93E0000}"/>
    <cellStyle name="Accent3 9 3 2" xfId="16136" xr:uid="{00000000-0005-0000-0000-0000FA3E0000}"/>
    <cellStyle name="Accent3 9 3 2 2" xfId="16137" xr:uid="{00000000-0005-0000-0000-0000FB3E0000}"/>
    <cellStyle name="Accent3 9 3 3" xfId="16138" xr:uid="{00000000-0005-0000-0000-0000FC3E0000}"/>
    <cellStyle name="Accent3 9 3 4" xfId="16139" xr:uid="{00000000-0005-0000-0000-0000FD3E0000}"/>
    <cellStyle name="Accent3 9 4" xfId="16140" xr:uid="{00000000-0005-0000-0000-0000FE3E0000}"/>
    <cellStyle name="Accent3 9 4 2" xfId="16141" xr:uid="{00000000-0005-0000-0000-0000FF3E0000}"/>
    <cellStyle name="Accent3 9 5" xfId="16142" xr:uid="{00000000-0005-0000-0000-0000003F0000}"/>
    <cellStyle name="Accent3 9 6" xfId="16143" xr:uid="{00000000-0005-0000-0000-0000013F0000}"/>
    <cellStyle name="Accent3 90" xfId="16144" xr:uid="{00000000-0005-0000-0000-0000023F0000}"/>
    <cellStyle name="Accent3 91" xfId="16145" xr:uid="{00000000-0005-0000-0000-0000033F0000}"/>
    <cellStyle name="Accent3 92" xfId="16146" xr:uid="{00000000-0005-0000-0000-0000043F0000}"/>
    <cellStyle name="Accent3 93" xfId="16147" xr:uid="{00000000-0005-0000-0000-0000053F0000}"/>
    <cellStyle name="Accent3 94" xfId="16148" xr:uid="{00000000-0005-0000-0000-0000063F0000}"/>
    <cellStyle name="Accent3 95" xfId="16149" xr:uid="{00000000-0005-0000-0000-0000073F0000}"/>
    <cellStyle name="Accent3 96" xfId="16150" xr:uid="{00000000-0005-0000-0000-0000083F0000}"/>
    <cellStyle name="Accent3 97" xfId="16151" xr:uid="{00000000-0005-0000-0000-0000093F0000}"/>
    <cellStyle name="Accent3 98" xfId="16152" xr:uid="{00000000-0005-0000-0000-00000A3F0000}"/>
    <cellStyle name="Accent3 99" xfId="16153" xr:uid="{00000000-0005-0000-0000-00000B3F0000}"/>
    <cellStyle name="Accent4 10" xfId="16154" xr:uid="{00000000-0005-0000-0000-00000C3F0000}"/>
    <cellStyle name="Accent4 10 2" xfId="16155" xr:uid="{00000000-0005-0000-0000-00000D3F0000}"/>
    <cellStyle name="Accent4 10 2 2" xfId="16156" xr:uid="{00000000-0005-0000-0000-00000E3F0000}"/>
    <cellStyle name="Accent4 10 2 2 2" xfId="16157" xr:uid="{00000000-0005-0000-0000-00000F3F0000}"/>
    <cellStyle name="Accent4 10 2 2 2 2" xfId="16158" xr:uid="{00000000-0005-0000-0000-0000103F0000}"/>
    <cellStyle name="Accent4 10 2 2 3" xfId="16159" xr:uid="{00000000-0005-0000-0000-0000113F0000}"/>
    <cellStyle name="Accent4 10 2 2 4" xfId="16160" xr:uid="{00000000-0005-0000-0000-0000123F0000}"/>
    <cellStyle name="Accent4 10 2 3" xfId="16161" xr:uid="{00000000-0005-0000-0000-0000133F0000}"/>
    <cellStyle name="Accent4 10 2 3 2" xfId="16162" xr:uid="{00000000-0005-0000-0000-0000143F0000}"/>
    <cellStyle name="Accent4 10 2 3 2 2" xfId="16163" xr:uid="{00000000-0005-0000-0000-0000153F0000}"/>
    <cellStyle name="Accent4 10 2 3 3" xfId="16164" xr:uid="{00000000-0005-0000-0000-0000163F0000}"/>
    <cellStyle name="Accent4 10 2 3 4" xfId="16165" xr:uid="{00000000-0005-0000-0000-0000173F0000}"/>
    <cellStyle name="Accent4 10 2 4" xfId="16166" xr:uid="{00000000-0005-0000-0000-0000183F0000}"/>
    <cellStyle name="Accent4 10 2 4 2" xfId="16167" xr:uid="{00000000-0005-0000-0000-0000193F0000}"/>
    <cellStyle name="Accent4 10 2 5" xfId="16168" xr:uid="{00000000-0005-0000-0000-00001A3F0000}"/>
    <cellStyle name="Accent4 10 2 6" xfId="16169" xr:uid="{00000000-0005-0000-0000-00001B3F0000}"/>
    <cellStyle name="Accent4 10 3" xfId="16170" xr:uid="{00000000-0005-0000-0000-00001C3F0000}"/>
    <cellStyle name="Accent4 10 3 2" xfId="16171" xr:uid="{00000000-0005-0000-0000-00001D3F0000}"/>
    <cellStyle name="Accent4 10 3 2 2" xfId="16172" xr:uid="{00000000-0005-0000-0000-00001E3F0000}"/>
    <cellStyle name="Accent4 10 3 3" xfId="16173" xr:uid="{00000000-0005-0000-0000-00001F3F0000}"/>
    <cellStyle name="Accent4 10 3 4" xfId="16174" xr:uid="{00000000-0005-0000-0000-0000203F0000}"/>
    <cellStyle name="Accent4 10 4" xfId="16175" xr:uid="{00000000-0005-0000-0000-0000213F0000}"/>
    <cellStyle name="Accent4 10 4 2" xfId="16176" xr:uid="{00000000-0005-0000-0000-0000223F0000}"/>
    <cellStyle name="Accent4 10 5" xfId="16177" xr:uid="{00000000-0005-0000-0000-0000233F0000}"/>
    <cellStyle name="Accent4 10 6" xfId="16178" xr:uid="{00000000-0005-0000-0000-0000243F0000}"/>
    <cellStyle name="Accent4 100" xfId="16179" xr:uid="{00000000-0005-0000-0000-0000253F0000}"/>
    <cellStyle name="Accent4 101" xfId="16180" xr:uid="{00000000-0005-0000-0000-0000263F0000}"/>
    <cellStyle name="Accent4 102" xfId="16181" xr:uid="{00000000-0005-0000-0000-0000273F0000}"/>
    <cellStyle name="Accent4 11" xfId="16182" xr:uid="{00000000-0005-0000-0000-0000283F0000}"/>
    <cellStyle name="Accent4 11 2" xfId="16183" xr:uid="{00000000-0005-0000-0000-0000293F0000}"/>
    <cellStyle name="Accent4 11 2 2" xfId="16184" xr:uid="{00000000-0005-0000-0000-00002A3F0000}"/>
    <cellStyle name="Accent4 11 2 2 2" xfId="16185" xr:uid="{00000000-0005-0000-0000-00002B3F0000}"/>
    <cellStyle name="Accent4 11 2 2 2 2" xfId="16186" xr:uid="{00000000-0005-0000-0000-00002C3F0000}"/>
    <cellStyle name="Accent4 11 2 2 3" xfId="16187" xr:uid="{00000000-0005-0000-0000-00002D3F0000}"/>
    <cellStyle name="Accent4 11 2 2 4" xfId="16188" xr:uid="{00000000-0005-0000-0000-00002E3F0000}"/>
    <cellStyle name="Accent4 11 2 3" xfId="16189" xr:uid="{00000000-0005-0000-0000-00002F3F0000}"/>
    <cellStyle name="Accent4 11 2 3 2" xfId="16190" xr:uid="{00000000-0005-0000-0000-0000303F0000}"/>
    <cellStyle name="Accent4 11 2 3 2 2" xfId="16191" xr:uid="{00000000-0005-0000-0000-0000313F0000}"/>
    <cellStyle name="Accent4 11 2 3 3" xfId="16192" xr:uid="{00000000-0005-0000-0000-0000323F0000}"/>
    <cellStyle name="Accent4 11 2 3 4" xfId="16193" xr:uid="{00000000-0005-0000-0000-0000333F0000}"/>
    <cellStyle name="Accent4 11 2 4" xfId="16194" xr:uid="{00000000-0005-0000-0000-0000343F0000}"/>
    <cellStyle name="Accent4 11 2 4 2" xfId="16195" xr:uid="{00000000-0005-0000-0000-0000353F0000}"/>
    <cellStyle name="Accent4 11 2 5" xfId="16196" xr:uid="{00000000-0005-0000-0000-0000363F0000}"/>
    <cellStyle name="Accent4 11 2 6" xfId="16197" xr:uid="{00000000-0005-0000-0000-0000373F0000}"/>
    <cellStyle name="Accent4 11 3" xfId="16198" xr:uid="{00000000-0005-0000-0000-0000383F0000}"/>
    <cellStyle name="Accent4 11 3 2" xfId="16199" xr:uid="{00000000-0005-0000-0000-0000393F0000}"/>
    <cellStyle name="Accent4 11 3 2 2" xfId="16200" xr:uid="{00000000-0005-0000-0000-00003A3F0000}"/>
    <cellStyle name="Accent4 11 3 3" xfId="16201" xr:uid="{00000000-0005-0000-0000-00003B3F0000}"/>
    <cellStyle name="Accent4 11 3 4" xfId="16202" xr:uid="{00000000-0005-0000-0000-00003C3F0000}"/>
    <cellStyle name="Accent4 11 4" xfId="16203" xr:uid="{00000000-0005-0000-0000-00003D3F0000}"/>
    <cellStyle name="Accent4 11 4 2" xfId="16204" xr:uid="{00000000-0005-0000-0000-00003E3F0000}"/>
    <cellStyle name="Accent4 11 5" xfId="16205" xr:uid="{00000000-0005-0000-0000-00003F3F0000}"/>
    <cellStyle name="Accent4 11 6" xfId="16206" xr:uid="{00000000-0005-0000-0000-0000403F0000}"/>
    <cellStyle name="Accent4 12" xfId="16207" xr:uid="{00000000-0005-0000-0000-0000413F0000}"/>
    <cellStyle name="Accent4 12 2" xfId="16208" xr:uid="{00000000-0005-0000-0000-0000423F0000}"/>
    <cellStyle name="Accent4 12 2 2" xfId="16209" xr:uid="{00000000-0005-0000-0000-0000433F0000}"/>
    <cellStyle name="Accent4 12 2 2 2" xfId="16210" xr:uid="{00000000-0005-0000-0000-0000443F0000}"/>
    <cellStyle name="Accent4 12 2 2 2 2" xfId="16211" xr:uid="{00000000-0005-0000-0000-0000453F0000}"/>
    <cellStyle name="Accent4 12 2 2 3" xfId="16212" xr:uid="{00000000-0005-0000-0000-0000463F0000}"/>
    <cellStyle name="Accent4 12 2 2 4" xfId="16213" xr:uid="{00000000-0005-0000-0000-0000473F0000}"/>
    <cellStyle name="Accent4 12 2 3" xfId="16214" xr:uid="{00000000-0005-0000-0000-0000483F0000}"/>
    <cellStyle name="Accent4 12 2 3 2" xfId="16215" xr:uid="{00000000-0005-0000-0000-0000493F0000}"/>
    <cellStyle name="Accent4 12 2 3 2 2" xfId="16216" xr:uid="{00000000-0005-0000-0000-00004A3F0000}"/>
    <cellStyle name="Accent4 12 2 3 3" xfId="16217" xr:uid="{00000000-0005-0000-0000-00004B3F0000}"/>
    <cellStyle name="Accent4 12 2 3 4" xfId="16218" xr:uid="{00000000-0005-0000-0000-00004C3F0000}"/>
    <cellStyle name="Accent4 12 2 4" xfId="16219" xr:uid="{00000000-0005-0000-0000-00004D3F0000}"/>
    <cellStyle name="Accent4 12 2 4 2" xfId="16220" xr:uid="{00000000-0005-0000-0000-00004E3F0000}"/>
    <cellStyle name="Accent4 12 2 5" xfId="16221" xr:uid="{00000000-0005-0000-0000-00004F3F0000}"/>
    <cellStyle name="Accent4 12 2 6" xfId="16222" xr:uid="{00000000-0005-0000-0000-0000503F0000}"/>
    <cellStyle name="Accent4 12 3" xfId="16223" xr:uid="{00000000-0005-0000-0000-0000513F0000}"/>
    <cellStyle name="Accent4 12 3 2" xfId="16224" xr:uid="{00000000-0005-0000-0000-0000523F0000}"/>
    <cellStyle name="Accent4 12 3 2 2" xfId="16225" xr:uid="{00000000-0005-0000-0000-0000533F0000}"/>
    <cellStyle name="Accent4 12 3 3" xfId="16226" xr:uid="{00000000-0005-0000-0000-0000543F0000}"/>
    <cellStyle name="Accent4 12 3 4" xfId="16227" xr:uid="{00000000-0005-0000-0000-0000553F0000}"/>
    <cellStyle name="Accent4 12 4" xfId="16228" xr:uid="{00000000-0005-0000-0000-0000563F0000}"/>
    <cellStyle name="Accent4 12 4 2" xfId="16229" xr:uid="{00000000-0005-0000-0000-0000573F0000}"/>
    <cellStyle name="Accent4 12 5" xfId="16230" xr:uid="{00000000-0005-0000-0000-0000583F0000}"/>
    <cellStyle name="Accent4 12 6" xfId="16231" xr:uid="{00000000-0005-0000-0000-0000593F0000}"/>
    <cellStyle name="Accent4 13" xfId="16232" xr:uid="{00000000-0005-0000-0000-00005A3F0000}"/>
    <cellStyle name="Accent4 13 2" xfId="16233" xr:uid="{00000000-0005-0000-0000-00005B3F0000}"/>
    <cellStyle name="Accent4 13 2 2" xfId="16234" xr:uid="{00000000-0005-0000-0000-00005C3F0000}"/>
    <cellStyle name="Accent4 13 2 2 2" xfId="16235" xr:uid="{00000000-0005-0000-0000-00005D3F0000}"/>
    <cellStyle name="Accent4 13 2 2 2 2" xfId="16236" xr:uid="{00000000-0005-0000-0000-00005E3F0000}"/>
    <cellStyle name="Accent4 13 2 2 3" xfId="16237" xr:uid="{00000000-0005-0000-0000-00005F3F0000}"/>
    <cellStyle name="Accent4 13 2 2 4" xfId="16238" xr:uid="{00000000-0005-0000-0000-0000603F0000}"/>
    <cellStyle name="Accent4 13 2 3" xfId="16239" xr:uid="{00000000-0005-0000-0000-0000613F0000}"/>
    <cellStyle name="Accent4 13 2 3 2" xfId="16240" xr:uid="{00000000-0005-0000-0000-0000623F0000}"/>
    <cellStyle name="Accent4 13 2 3 2 2" xfId="16241" xr:uid="{00000000-0005-0000-0000-0000633F0000}"/>
    <cellStyle name="Accent4 13 2 3 3" xfId="16242" xr:uid="{00000000-0005-0000-0000-0000643F0000}"/>
    <cellStyle name="Accent4 13 2 3 4" xfId="16243" xr:uid="{00000000-0005-0000-0000-0000653F0000}"/>
    <cellStyle name="Accent4 13 2 4" xfId="16244" xr:uid="{00000000-0005-0000-0000-0000663F0000}"/>
    <cellStyle name="Accent4 13 2 4 2" xfId="16245" xr:uid="{00000000-0005-0000-0000-0000673F0000}"/>
    <cellStyle name="Accent4 13 2 5" xfId="16246" xr:uid="{00000000-0005-0000-0000-0000683F0000}"/>
    <cellStyle name="Accent4 13 2 6" xfId="16247" xr:uid="{00000000-0005-0000-0000-0000693F0000}"/>
    <cellStyle name="Accent4 13 3" xfId="16248" xr:uid="{00000000-0005-0000-0000-00006A3F0000}"/>
    <cellStyle name="Accent4 13 3 2" xfId="16249" xr:uid="{00000000-0005-0000-0000-00006B3F0000}"/>
    <cellStyle name="Accent4 13 3 2 2" xfId="16250" xr:uid="{00000000-0005-0000-0000-00006C3F0000}"/>
    <cellStyle name="Accent4 13 3 3" xfId="16251" xr:uid="{00000000-0005-0000-0000-00006D3F0000}"/>
    <cellStyle name="Accent4 13 3 4" xfId="16252" xr:uid="{00000000-0005-0000-0000-00006E3F0000}"/>
    <cellStyle name="Accent4 13 4" xfId="16253" xr:uid="{00000000-0005-0000-0000-00006F3F0000}"/>
    <cellStyle name="Accent4 13 4 2" xfId="16254" xr:uid="{00000000-0005-0000-0000-0000703F0000}"/>
    <cellStyle name="Accent4 13 5" xfId="16255" xr:uid="{00000000-0005-0000-0000-0000713F0000}"/>
    <cellStyle name="Accent4 13 6" xfId="16256" xr:uid="{00000000-0005-0000-0000-0000723F0000}"/>
    <cellStyle name="Accent4 14" xfId="16257" xr:uid="{00000000-0005-0000-0000-0000733F0000}"/>
    <cellStyle name="Accent4 14 2" xfId="16258" xr:uid="{00000000-0005-0000-0000-0000743F0000}"/>
    <cellStyle name="Accent4 14 2 2" xfId="16259" xr:uid="{00000000-0005-0000-0000-0000753F0000}"/>
    <cellStyle name="Accent4 14 2 2 2" xfId="16260" xr:uid="{00000000-0005-0000-0000-0000763F0000}"/>
    <cellStyle name="Accent4 14 2 2 2 2" xfId="16261" xr:uid="{00000000-0005-0000-0000-0000773F0000}"/>
    <cellStyle name="Accent4 14 2 2 3" xfId="16262" xr:uid="{00000000-0005-0000-0000-0000783F0000}"/>
    <cellStyle name="Accent4 14 2 2 4" xfId="16263" xr:uid="{00000000-0005-0000-0000-0000793F0000}"/>
    <cellStyle name="Accent4 14 2 3" xfId="16264" xr:uid="{00000000-0005-0000-0000-00007A3F0000}"/>
    <cellStyle name="Accent4 14 2 3 2" xfId="16265" xr:uid="{00000000-0005-0000-0000-00007B3F0000}"/>
    <cellStyle name="Accent4 14 2 3 2 2" xfId="16266" xr:uid="{00000000-0005-0000-0000-00007C3F0000}"/>
    <cellStyle name="Accent4 14 2 3 3" xfId="16267" xr:uid="{00000000-0005-0000-0000-00007D3F0000}"/>
    <cellStyle name="Accent4 14 2 3 4" xfId="16268" xr:uid="{00000000-0005-0000-0000-00007E3F0000}"/>
    <cellStyle name="Accent4 14 2 4" xfId="16269" xr:uid="{00000000-0005-0000-0000-00007F3F0000}"/>
    <cellStyle name="Accent4 14 2 4 2" xfId="16270" xr:uid="{00000000-0005-0000-0000-0000803F0000}"/>
    <cellStyle name="Accent4 14 2 5" xfId="16271" xr:uid="{00000000-0005-0000-0000-0000813F0000}"/>
    <cellStyle name="Accent4 14 2 6" xfId="16272" xr:uid="{00000000-0005-0000-0000-0000823F0000}"/>
    <cellStyle name="Accent4 14 3" xfId="16273" xr:uid="{00000000-0005-0000-0000-0000833F0000}"/>
    <cellStyle name="Accent4 14 3 2" xfId="16274" xr:uid="{00000000-0005-0000-0000-0000843F0000}"/>
    <cellStyle name="Accent4 14 3 2 2" xfId="16275" xr:uid="{00000000-0005-0000-0000-0000853F0000}"/>
    <cellStyle name="Accent4 14 3 3" xfId="16276" xr:uid="{00000000-0005-0000-0000-0000863F0000}"/>
    <cellStyle name="Accent4 14 3 4" xfId="16277" xr:uid="{00000000-0005-0000-0000-0000873F0000}"/>
    <cellStyle name="Accent4 14 4" xfId="16278" xr:uid="{00000000-0005-0000-0000-0000883F0000}"/>
    <cellStyle name="Accent4 14 4 2" xfId="16279" xr:uid="{00000000-0005-0000-0000-0000893F0000}"/>
    <cellStyle name="Accent4 14 5" xfId="16280" xr:uid="{00000000-0005-0000-0000-00008A3F0000}"/>
    <cellStyle name="Accent4 14 6" xfId="16281" xr:uid="{00000000-0005-0000-0000-00008B3F0000}"/>
    <cellStyle name="Accent4 15" xfId="16282" xr:uid="{00000000-0005-0000-0000-00008C3F0000}"/>
    <cellStyle name="Accent4 15 2" xfId="16283" xr:uid="{00000000-0005-0000-0000-00008D3F0000}"/>
    <cellStyle name="Accent4 15 2 2" xfId="16284" xr:uid="{00000000-0005-0000-0000-00008E3F0000}"/>
    <cellStyle name="Accent4 15 2 2 2" xfId="16285" xr:uid="{00000000-0005-0000-0000-00008F3F0000}"/>
    <cellStyle name="Accent4 15 2 2 2 2" xfId="16286" xr:uid="{00000000-0005-0000-0000-0000903F0000}"/>
    <cellStyle name="Accent4 15 2 2 3" xfId="16287" xr:uid="{00000000-0005-0000-0000-0000913F0000}"/>
    <cellStyle name="Accent4 15 2 2 4" xfId="16288" xr:uid="{00000000-0005-0000-0000-0000923F0000}"/>
    <cellStyle name="Accent4 15 2 3" xfId="16289" xr:uid="{00000000-0005-0000-0000-0000933F0000}"/>
    <cellStyle name="Accent4 15 2 3 2" xfId="16290" xr:uid="{00000000-0005-0000-0000-0000943F0000}"/>
    <cellStyle name="Accent4 15 2 3 2 2" xfId="16291" xr:uid="{00000000-0005-0000-0000-0000953F0000}"/>
    <cellStyle name="Accent4 15 2 3 3" xfId="16292" xr:uid="{00000000-0005-0000-0000-0000963F0000}"/>
    <cellStyle name="Accent4 15 2 3 4" xfId="16293" xr:uid="{00000000-0005-0000-0000-0000973F0000}"/>
    <cellStyle name="Accent4 15 2 4" xfId="16294" xr:uid="{00000000-0005-0000-0000-0000983F0000}"/>
    <cellStyle name="Accent4 15 2 4 2" xfId="16295" xr:uid="{00000000-0005-0000-0000-0000993F0000}"/>
    <cellStyle name="Accent4 15 2 5" xfId="16296" xr:uid="{00000000-0005-0000-0000-00009A3F0000}"/>
    <cellStyle name="Accent4 15 2 6" xfId="16297" xr:uid="{00000000-0005-0000-0000-00009B3F0000}"/>
    <cellStyle name="Accent4 15 3" xfId="16298" xr:uid="{00000000-0005-0000-0000-00009C3F0000}"/>
    <cellStyle name="Accent4 15 3 2" xfId="16299" xr:uid="{00000000-0005-0000-0000-00009D3F0000}"/>
    <cellStyle name="Accent4 15 3 2 2" xfId="16300" xr:uid="{00000000-0005-0000-0000-00009E3F0000}"/>
    <cellStyle name="Accent4 15 3 3" xfId="16301" xr:uid="{00000000-0005-0000-0000-00009F3F0000}"/>
    <cellStyle name="Accent4 15 3 4" xfId="16302" xr:uid="{00000000-0005-0000-0000-0000A03F0000}"/>
    <cellStyle name="Accent4 15 4" xfId="16303" xr:uid="{00000000-0005-0000-0000-0000A13F0000}"/>
    <cellStyle name="Accent4 15 4 2" xfId="16304" xr:uid="{00000000-0005-0000-0000-0000A23F0000}"/>
    <cellStyle name="Accent4 15 5" xfId="16305" xr:uid="{00000000-0005-0000-0000-0000A33F0000}"/>
    <cellStyle name="Accent4 15 6" xfId="16306" xr:uid="{00000000-0005-0000-0000-0000A43F0000}"/>
    <cellStyle name="Accent4 16" xfId="16307" xr:uid="{00000000-0005-0000-0000-0000A53F0000}"/>
    <cellStyle name="Accent4 16 2" xfId="16308" xr:uid="{00000000-0005-0000-0000-0000A63F0000}"/>
    <cellStyle name="Accent4 16 2 2" xfId="16309" xr:uid="{00000000-0005-0000-0000-0000A73F0000}"/>
    <cellStyle name="Accent4 16 2 2 2" xfId="16310" xr:uid="{00000000-0005-0000-0000-0000A83F0000}"/>
    <cellStyle name="Accent4 16 2 2 2 2" xfId="16311" xr:uid="{00000000-0005-0000-0000-0000A93F0000}"/>
    <cellStyle name="Accent4 16 2 2 3" xfId="16312" xr:uid="{00000000-0005-0000-0000-0000AA3F0000}"/>
    <cellStyle name="Accent4 16 2 2 4" xfId="16313" xr:uid="{00000000-0005-0000-0000-0000AB3F0000}"/>
    <cellStyle name="Accent4 16 2 3" xfId="16314" xr:uid="{00000000-0005-0000-0000-0000AC3F0000}"/>
    <cellStyle name="Accent4 16 2 3 2" xfId="16315" xr:uid="{00000000-0005-0000-0000-0000AD3F0000}"/>
    <cellStyle name="Accent4 16 2 3 2 2" xfId="16316" xr:uid="{00000000-0005-0000-0000-0000AE3F0000}"/>
    <cellStyle name="Accent4 16 2 3 3" xfId="16317" xr:uid="{00000000-0005-0000-0000-0000AF3F0000}"/>
    <cellStyle name="Accent4 16 2 3 4" xfId="16318" xr:uid="{00000000-0005-0000-0000-0000B03F0000}"/>
    <cellStyle name="Accent4 16 2 4" xfId="16319" xr:uid="{00000000-0005-0000-0000-0000B13F0000}"/>
    <cellStyle name="Accent4 16 2 4 2" xfId="16320" xr:uid="{00000000-0005-0000-0000-0000B23F0000}"/>
    <cellStyle name="Accent4 16 2 5" xfId="16321" xr:uid="{00000000-0005-0000-0000-0000B33F0000}"/>
    <cellStyle name="Accent4 16 2 6" xfId="16322" xr:uid="{00000000-0005-0000-0000-0000B43F0000}"/>
    <cellStyle name="Accent4 16 3" xfId="16323" xr:uid="{00000000-0005-0000-0000-0000B53F0000}"/>
    <cellStyle name="Accent4 16 3 2" xfId="16324" xr:uid="{00000000-0005-0000-0000-0000B63F0000}"/>
    <cellStyle name="Accent4 16 3 2 2" xfId="16325" xr:uid="{00000000-0005-0000-0000-0000B73F0000}"/>
    <cellStyle name="Accent4 16 3 3" xfId="16326" xr:uid="{00000000-0005-0000-0000-0000B83F0000}"/>
    <cellStyle name="Accent4 16 3 4" xfId="16327" xr:uid="{00000000-0005-0000-0000-0000B93F0000}"/>
    <cellStyle name="Accent4 16 4" xfId="16328" xr:uid="{00000000-0005-0000-0000-0000BA3F0000}"/>
    <cellStyle name="Accent4 16 4 2" xfId="16329" xr:uid="{00000000-0005-0000-0000-0000BB3F0000}"/>
    <cellStyle name="Accent4 16 5" xfId="16330" xr:uid="{00000000-0005-0000-0000-0000BC3F0000}"/>
    <cellStyle name="Accent4 16 6" xfId="16331" xr:uid="{00000000-0005-0000-0000-0000BD3F0000}"/>
    <cellStyle name="Accent4 17" xfId="16332" xr:uid="{00000000-0005-0000-0000-0000BE3F0000}"/>
    <cellStyle name="Accent4 17 2" xfId="16333" xr:uid="{00000000-0005-0000-0000-0000BF3F0000}"/>
    <cellStyle name="Accent4 17 2 2" xfId="16334" xr:uid="{00000000-0005-0000-0000-0000C03F0000}"/>
    <cellStyle name="Accent4 17 2 2 2" xfId="16335" xr:uid="{00000000-0005-0000-0000-0000C13F0000}"/>
    <cellStyle name="Accent4 17 2 2 2 2" xfId="16336" xr:uid="{00000000-0005-0000-0000-0000C23F0000}"/>
    <cellStyle name="Accent4 17 2 2 3" xfId="16337" xr:uid="{00000000-0005-0000-0000-0000C33F0000}"/>
    <cellStyle name="Accent4 17 2 2 4" xfId="16338" xr:uid="{00000000-0005-0000-0000-0000C43F0000}"/>
    <cellStyle name="Accent4 17 2 3" xfId="16339" xr:uid="{00000000-0005-0000-0000-0000C53F0000}"/>
    <cellStyle name="Accent4 17 2 3 2" xfId="16340" xr:uid="{00000000-0005-0000-0000-0000C63F0000}"/>
    <cellStyle name="Accent4 17 2 3 2 2" xfId="16341" xr:uid="{00000000-0005-0000-0000-0000C73F0000}"/>
    <cellStyle name="Accent4 17 2 3 3" xfId="16342" xr:uid="{00000000-0005-0000-0000-0000C83F0000}"/>
    <cellStyle name="Accent4 17 2 3 4" xfId="16343" xr:uid="{00000000-0005-0000-0000-0000C93F0000}"/>
    <cellStyle name="Accent4 17 2 4" xfId="16344" xr:uid="{00000000-0005-0000-0000-0000CA3F0000}"/>
    <cellStyle name="Accent4 17 2 4 2" xfId="16345" xr:uid="{00000000-0005-0000-0000-0000CB3F0000}"/>
    <cellStyle name="Accent4 17 2 5" xfId="16346" xr:uid="{00000000-0005-0000-0000-0000CC3F0000}"/>
    <cellStyle name="Accent4 17 2 6" xfId="16347" xr:uid="{00000000-0005-0000-0000-0000CD3F0000}"/>
    <cellStyle name="Accent4 17 3" xfId="16348" xr:uid="{00000000-0005-0000-0000-0000CE3F0000}"/>
    <cellStyle name="Accent4 17 3 2" xfId="16349" xr:uid="{00000000-0005-0000-0000-0000CF3F0000}"/>
    <cellStyle name="Accent4 17 3 2 2" xfId="16350" xr:uid="{00000000-0005-0000-0000-0000D03F0000}"/>
    <cellStyle name="Accent4 17 3 3" xfId="16351" xr:uid="{00000000-0005-0000-0000-0000D13F0000}"/>
    <cellStyle name="Accent4 17 3 4" xfId="16352" xr:uid="{00000000-0005-0000-0000-0000D23F0000}"/>
    <cellStyle name="Accent4 17 4" xfId="16353" xr:uid="{00000000-0005-0000-0000-0000D33F0000}"/>
    <cellStyle name="Accent4 17 4 2" xfId="16354" xr:uid="{00000000-0005-0000-0000-0000D43F0000}"/>
    <cellStyle name="Accent4 17 5" xfId="16355" xr:uid="{00000000-0005-0000-0000-0000D53F0000}"/>
    <cellStyle name="Accent4 17 6" xfId="16356" xr:uid="{00000000-0005-0000-0000-0000D63F0000}"/>
    <cellStyle name="Accent4 18" xfId="16357" xr:uid="{00000000-0005-0000-0000-0000D73F0000}"/>
    <cellStyle name="Accent4 18 2" xfId="16358" xr:uid="{00000000-0005-0000-0000-0000D83F0000}"/>
    <cellStyle name="Accent4 18 2 2" xfId="16359" xr:uid="{00000000-0005-0000-0000-0000D93F0000}"/>
    <cellStyle name="Accent4 18 2 2 2" xfId="16360" xr:uid="{00000000-0005-0000-0000-0000DA3F0000}"/>
    <cellStyle name="Accent4 18 2 2 2 2" xfId="16361" xr:uid="{00000000-0005-0000-0000-0000DB3F0000}"/>
    <cellStyle name="Accent4 18 2 2 3" xfId="16362" xr:uid="{00000000-0005-0000-0000-0000DC3F0000}"/>
    <cellStyle name="Accent4 18 2 2 4" xfId="16363" xr:uid="{00000000-0005-0000-0000-0000DD3F0000}"/>
    <cellStyle name="Accent4 18 2 3" xfId="16364" xr:uid="{00000000-0005-0000-0000-0000DE3F0000}"/>
    <cellStyle name="Accent4 18 2 3 2" xfId="16365" xr:uid="{00000000-0005-0000-0000-0000DF3F0000}"/>
    <cellStyle name="Accent4 18 2 3 2 2" xfId="16366" xr:uid="{00000000-0005-0000-0000-0000E03F0000}"/>
    <cellStyle name="Accent4 18 2 3 3" xfId="16367" xr:uid="{00000000-0005-0000-0000-0000E13F0000}"/>
    <cellStyle name="Accent4 18 2 3 4" xfId="16368" xr:uid="{00000000-0005-0000-0000-0000E23F0000}"/>
    <cellStyle name="Accent4 18 2 4" xfId="16369" xr:uid="{00000000-0005-0000-0000-0000E33F0000}"/>
    <cellStyle name="Accent4 18 2 4 2" xfId="16370" xr:uid="{00000000-0005-0000-0000-0000E43F0000}"/>
    <cellStyle name="Accent4 18 2 5" xfId="16371" xr:uid="{00000000-0005-0000-0000-0000E53F0000}"/>
    <cellStyle name="Accent4 18 2 6" xfId="16372" xr:uid="{00000000-0005-0000-0000-0000E63F0000}"/>
    <cellStyle name="Accent4 18 3" xfId="16373" xr:uid="{00000000-0005-0000-0000-0000E73F0000}"/>
    <cellStyle name="Accent4 18 3 2" xfId="16374" xr:uid="{00000000-0005-0000-0000-0000E83F0000}"/>
    <cellStyle name="Accent4 18 3 2 2" xfId="16375" xr:uid="{00000000-0005-0000-0000-0000E93F0000}"/>
    <cellStyle name="Accent4 18 3 3" xfId="16376" xr:uid="{00000000-0005-0000-0000-0000EA3F0000}"/>
    <cellStyle name="Accent4 18 3 4" xfId="16377" xr:uid="{00000000-0005-0000-0000-0000EB3F0000}"/>
    <cellStyle name="Accent4 18 4" xfId="16378" xr:uid="{00000000-0005-0000-0000-0000EC3F0000}"/>
    <cellStyle name="Accent4 18 4 2" xfId="16379" xr:uid="{00000000-0005-0000-0000-0000ED3F0000}"/>
    <cellStyle name="Accent4 18 5" xfId="16380" xr:uid="{00000000-0005-0000-0000-0000EE3F0000}"/>
    <cellStyle name="Accent4 18 6" xfId="16381" xr:uid="{00000000-0005-0000-0000-0000EF3F0000}"/>
    <cellStyle name="Accent4 19" xfId="16382" xr:uid="{00000000-0005-0000-0000-0000F03F0000}"/>
    <cellStyle name="Accent4 19 2" xfId="16383" xr:uid="{00000000-0005-0000-0000-0000F13F0000}"/>
    <cellStyle name="Accent4 19 2 2" xfId="16384" xr:uid="{00000000-0005-0000-0000-0000F23F0000}"/>
    <cellStyle name="Accent4 19 2 2 2" xfId="16385" xr:uid="{00000000-0005-0000-0000-0000F33F0000}"/>
    <cellStyle name="Accent4 19 2 2 2 2" xfId="16386" xr:uid="{00000000-0005-0000-0000-0000F43F0000}"/>
    <cellStyle name="Accent4 19 2 2 3" xfId="16387" xr:uid="{00000000-0005-0000-0000-0000F53F0000}"/>
    <cellStyle name="Accent4 19 2 2 4" xfId="16388" xr:uid="{00000000-0005-0000-0000-0000F63F0000}"/>
    <cellStyle name="Accent4 19 2 3" xfId="16389" xr:uid="{00000000-0005-0000-0000-0000F73F0000}"/>
    <cellStyle name="Accent4 19 2 3 2" xfId="16390" xr:uid="{00000000-0005-0000-0000-0000F83F0000}"/>
    <cellStyle name="Accent4 19 2 3 2 2" xfId="16391" xr:uid="{00000000-0005-0000-0000-0000F93F0000}"/>
    <cellStyle name="Accent4 19 2 3 3" xfId="16392" xr:uid="{00000000-0005-0000-0000-0000FA3F0000}"/>
    <cellStyle name="Accent4 19 2 3 4" xfId="16393" xr:uid="{00000000-0005-0000-0000-0000FB3F0000}"/>
    <cellStyle name="Accent4 19 2 4" xfId="16394" xr:uid="{00000000-0005-0000-0000-0000FC3F0000}"/>
    <cellStyle name="Accent4 19 2 4 2" xfId="16395" xr:uid="{00000000-0005-0000-0000-0000FD3F0000}"/>
    <cellStyle name="Accent4 19 2 5" xfId="16396" xr:uid="{00000000-0005-0000-0000-0000FE3F0000}"/>
    <cellStyle name="Accent4 19 2 6" xfId="16397" xr:uid="{00000000-0005-0000-0000-0000FF3F0000}"/>
    <cellStyle name="Accent4 19 3" xfId="16398" xr:uid="{00000000-0005-0000-0000-000000400000}"/>
    <cellStyle name="Accent4 19 3 2" xfId="16399" xr:uid="{00000000-0005-0000-0000-000001400000}"/>
    <cellStyle name="Accent4 19 3 2 2" xfId="16400" xr:uid="{00000000-0005-0000-0000-000002400000}"/>
    <cellStyle name="Accent4 19 3 3" xfId="16401" xr:uid="{00000000-0005-0000-0000-000003400000}"/>
    <cellStyle name="Accent4 19 3 4" xfId="16402" xr:uid="{00000000-0005-0000-0000-000004400000}"/>
    <cellStyle name="Accent4 19 4" xfId="16403" xr:uid="{00000000-0005-0000-0000-000005400000}"/>
    <cellStyle name="Accent4 19 4 2" xfId="16404" xr:uid="{00000000-0005-0000-0000-000006400000}"/>
    <cellStyle name="Accent4 19 5" xfId="16405" xr:uid="{00000000-0005-0000-0000-000007400000}"/>
    <cellStyle name="Accent4 19 6" xfId="16406" xr:uid="{00000000-0005-0000-0000-000008400000}"/>
    <cellStyle name="Accent4 2" xfId="16407" xr:uid="{00000000-0005-0000-0000-000009400000}"/>
    <cellStyle name="Accent4 2 10" xfId="16408" xr:uid="{00000000-0005-0000-0000-00000A400000}"/>
    <cellStyle name="Accent4 2 10 2" xfId="16409" xr:uid="{00000000-0005-0000-0000-00000B400000}"/>
    <cellStyle name="Accent4 2 11" xfId="16410" xr:uid="{00000000-0005-0000-0000-00000C400000}"/>
    <cellStyle name="Accent4 2 12" xfId="16411" xr:uid="{00000000-0005-0000-0000-00000D400000}"/>
    <cellStyle name="Accent4 2 13" xfId="16412" xr:uid="{00000000-0005-0000-0000-00000E400000}"/>
    <cellStyle name="Accent4 2 2" xfId="16413" xr:uid="{00000000-0005-0000-0000-00000F400000}"/>
    <cellStyle name="Accent4 2 2 2" xfId="16414" xr:uid="{00000000-0005-0000-0000-000010400000}"/>
    <cellStyle name="Accent4 2 2 2 2" xfId="16415" xr:uid="{00000000-0005-0000-0000-000011400000}"/>
    <cellStyle name="Accent4 2 2 2 2 2" xfId="16416" xr:uid="{00000000-0005-0000-0000-000012400000}"/>
    <cellStyle name="Accent4 2 2 2 2 2 2" xfId="16417" xr:uid="{00000000-0005-0000-0000-000013400000}"/>
    <cellStyle name="Accent4 2 2 2 2 3" xfId="16418" xr:uid="{00000000-0005-0000-0000-000014400000}"/>
    <cellStyle name="Accent4 2 2 2 2 4" xfId="16419" xr:uid="{00000000-0005-0000-0000-000015400000}"/>
    <cellStyle name="Accent4 2 2 2 2_2011-12 data" xfId="16420" xr:uid="{00000000-0005-0000-0000-000016400000}"/>
    <cellStyle name="Accent4 2 2 2 3" xfId="16421" xr:uid="{00000000-0005-0000-0000-000017400000}"/>
    <cellStyle name="Accent4 2 2 2 3 2" xfId="16422" xr:uid="{00000000-0005-0000-0000-000018400000}"/>
    <cellStyle name="Accent4 2 2 2 3 2 2" xfId="16423" xr:uid="{00000000-0005-0000-0000-000019400000}"/>
    <cellStyle name="Accent4 2 2 2 3 3" xfId="16424" xr:uid="{00000000-0005-0000-0000-00001A400000}"/>
    <cellStyle name="Accent4 2 2 2 3 4" xfId="16425" xr:uid="{00000000-0005-0000-0000-00001B400000}"/>
    <cellStyle name="Accent4 2 2 2 3_2011-12 data" xfId="16426" xr:uid="{00000000-0005-0000-0000-00001C400000}"/>
    <cellStyle name="Accent4 2 2 2 4" xfId="16427" xr:uid="{00000000-0005-0000-0000-00001D400000}"/>
    <cellStyle name="Accent4 2 2 2 4 2" xfId="16428" xr:uid="{00000000-0005-0000-0000-00001E400000}"/>
    <cellStyle name="Accent4 2 2 2 5" xfId="16429" xr:uid="{00000000-0005-0000-0000-00001F400000}"/>
    <cellStyle name="Accent4 2 2 2 6" xfId="16430" xr:uid="{00000000-0005-0000-0000-000020400000}"/>
    <cellStyle name="Accent4 2 2 2_2011-12 data" xfId="16431" xr:uid="{00000000-0005-0000-0000-000021400000}"/>
    <cellStyle name="Accent4 2 2 3" xfId="16432" xr:uid="{00000000-0005-0000-0000-000022400000}"/>
    <cellStyle name="Accent4 2 2 3 2" xfId="16433" xr:uid="{00000000-0005-0000-0000-000023400000}"/>
    <cellStyle name="Accent4 2 2 3 2 2" xfId="16434" xr:uid="{00000000-0005-0000-0000-000024400000}"/>
    <cellStyle name="Accent4 2 2 3 3" xfId="16435" xr:uid="{00000000-0005-0000-0000-000025400000}"/>
    <cellStyle name="Accent4 2 2 3 4" xfId="16436" xr:uid="{00000000-0005-0000-0000-000026400000}"/>
    <cellStyle name="Accent4 2 2 3_2011-12 data" xfId="16437" xr:uid="{00000000-0005-0000-0000-000027400000}"/>
    <cellStyle name="Accent4 2 2 4" xfId="16438" xr:uid="{00000000-0005-0000-0000-000028400000}"/>
    <cellStyle name="Accent4 2 2 4 2" xfId="16439" xr:uid="{00000000-0005-0000-0000-000029400000}"/>
    <cellStyle name="Accent4 2 2 5" xfId="16440" xr:uid="{00000000-0005-0000-0000-00002A400000}"/>
    <cellStyle name="Accent4 2 2 6" xfId="16441" xr:uid="{00000000-0005-0000-0000-00002B400000}"/>
    <cellStyle name="Accent4 2 2_2011-12 data" xfId="16442" xr:uid="{00000000-0005-0000-0000-00002C400000}"/>
    <cellStyle name="Accent4 2 3" xfId="16443" xr:uid="{00000000-0005-0000-0000-00002D400000}"/>
    <cellStyle name="Accent4 2 3 2" xfId="16444" xr:uid="{00000000-0005-0000-0000-00002E400000}"/>
    <cellStyle name="Accent4 2 3 2 2" xfId="16445" xr:uid="{00000000-0005-0000-0000-00002F400000}"/>
    <cellStyle name="Accent4 2 3 2 2 2" xfId="16446" xr:uid="{00000000-0005-0000-0000-000030400000}"/>
    <cellStyle name="Accent4 2 3 2 2 2 2" xfId="16447" xr:uid="{00000000-0005-0000-0000-000031400000}"/>
    <cellStyle name="Accent4 2 3 2 2 3" xfId="16448" xr:uid="{00000000-0005-0000-0000-000032400000}"/>
    <cellStyle name="Accent4 2 3 2 2 4" xfId="16449" xr:uid="{00000000-0005-0000-0000-000033400000}"/>
    <cellStyle name="Accent4 2 3 2 2_2011-12 data" xfId="16450" xr:uid="{00000000-0005-0000-0000-000034400000}"/>
    <cellStyle name="Accent4 2 3 2 3" xfId="16451" xr:uid="{00000000-0005-0000-0000-000035400000}"/>
    <cellStyle name="Accent4 2 3 2 3 2" xfId="16452" xr:uid="{00000000-0005-0000-0000-000036400000}"/>
    <cellStyle name="Accent4 2 3 2 3 2 2" xfId="16453" xr:uid="{00000000-0005-0000-0000-000037400000}"/>
    <cellStyle name="Accent4 2 3 2 3 3" xfId="16454" xr:uid="{00000000-0005-0000-0000-000038400000}"/>
    <cellStyle name="Accent4 2 3 2 3 4" xfId="16455" xr:uid="{00000000-0005-0000-0000-000039400000}"/>
    <cellStyle name="Accent4 2 3 2 3_2011-12 data" xfId="16456" xr:uid="{00000000-0005-0000-0000-00003A400000}"/>
    <cellStyle name="Accent4 2 3 2 4" xfId="16457" xr:uid="{00000000-0005-0000-0000-00003B400000}"/>
    <cellStyle name="Accent4 2 3 2 4 2" xfId="16458" xr:uid="{00000000-0005-0000-0000-00003C400000}"/>
    <cellStyle name="Accent4 2 3 2 5" xfId="16459" xr:uid="{00000000-0005-0000-0000-00003D400000}"/>
    <cellStyle name="Accent4 2 3 2 6" xfId="16460" xr:uid="{00000000-0005-0000-0000-00003E400000}"/>
    <cellStyle name="Accent4 2 3 2_2011-12 data" xfId="16461" xr:uid="{00000000-0005-0000-0000-00003F400000}"/>
    <cellStyle name="Accent4 2 3 3" xfId="16462" xr:uid="{00000000-0005-0000-0000-000040400000}"/>
    <cellStyle name="Accent4 2 3 3 2" xfId="16463" xr:uid="{00000000-0005-0000-0000-000041400000}"/>
    <cellStyle name="Accent4 2 3 3 2 2" xfId="16464" xr:uid="{00000000-0005-0000-0000-000042400000}"/>
    <cellStyle name="Accent4 2 3 3 3" xfId="16465" xr:uid="{00000000-0005-0000-0000-000043400000}"/>
    <cellStyle name="Accent4 2 3 3 4" xfId="16466" xr:uid="{00000000-0005-0000-0000-000044400000}"/>
    <cellStyle name="Accent4 2 3 3_2011-12 data" xfId="16467" xr:uid="{00000000-0005-0000-0000-000045400000}"/>
    <cellStyle name="Accent4 2 3 4" xfId="16468" xr:uid="{00000000-0005-0000-0000-000046400000}"/>
    <cellStyle name="Accent4 2 3 4 2" xfId="16469" xr:uid="{00000000-0005-0000-0000-000047400000}"/>
    <cellStyle name="Accent4 2 3 5" xfId="16470" xr:uid="{00000000-0005-0000-0000-000048400000}"/>
    <cellStyle name="Accent4 2 3 6" xfId="16471" xr:uid="{00000000-0005-0000-0000-000049400000}"/>
    <cellStyle name="Accent4 2 3_2011-12 data" xfId="16472" xr:uid="{00000000-0005-0000-0000-00004A400000}"/>
    <cellStyle name="Accent4 2 4" xfId="16473" xr:uid="{00000000-0005-0000-0000-00004B400000}"/>
    <cellStyle name="Accent4 2 4 2" xfId="16474" xr:uid="{00000000-0005-0000-0000-00004C400000}"/>
    <cellStyle name="Accent4 2 4 2 2" xfId="16475" xr:uid="{00000000-0005-0000-0000-00004D400000}"/>
    <cellStyle name="Accent4 2 4 2 2 2" xfId="16476" xr:uid="{00000000-0005-0000-0000-00004E400000}"/>
    <cellStyle name="Accent4 2 4 2 2 2 2" xfId="16477" xr:uid="{00000000-0005-0000-0000-00004F400000}"/>
    <cellStyle name="Accent4 2 4 2 2 3" xfId="16478" xr:uid="{00000000-0005-0000-0000-000050400000}"/>
    <cellStyle name="Accent4 2 4 2 2 4" xfId="16479" xr:uid="{00000000-0005-0000-0000-000051400000}"/>
    <cellStyle name="Accent4 2 4 2 2_2011-12 data" xfId="16480" xr:uid="{00000000-0005-0000-0000-000052400000}"/>
    <cellStyle name="Accent4 2 4 2 3" xfId="16481" xr:uid="{00000000-0005-0000-0000-000053400000}"/>
    <cellStyle name="Accent4 2 4 2 3 2" xfId="16482" xr:uid="{00000000-0005-0000-0000-000054400000}"/>
    <cellStyle name="Accent4 2 4 2 3 2 2" xfId="16483" xr:uid="{00000000-0005-0000-0000-000055400000}"/>
    <cellStyle name="Accent4 2 4 2 3 3" xfId="16484" xr:uid="{00000000-0005-0000-0000-000056400000}"/>
    <cellStyle name="Accent4 2 4 2 3 4" xfId="16485" xr:uid="{00000000-0005-0000-0000-000057400000}"/>
    <cellStyle name="Accent4 2 4 2 3_2011-12 data" xfId="16486" xr:uid="{00000000-0005-0000-0000-000058400000}"/>
    <cellStyle name="Accent4 2 4 2 4" xfId="16487" xr:uid="{00000000-0005-0000-0000-000059400000}"/>
    <cellStyle name="Accent4 2 4 2 4 2" xfId="16488" xr:uid="{00000000-0005-0000-0000-00005A400000}"/>
    <cellStyle name="Accent4 2 4 2 5" xfId="16489" xr:uid="{00000000-0005-0000-0000-00005B400000}"/>
    <cellStyle name="Accent4 2 4 2 6" xfId="16490" xr:uid="{00000000-0005-0000-0000-00005C400000}"/>
    <cellStyle name="Accent4 2 4 2_2011-12 data" xfId="16491" xr:uid="{00000000-0005-0000-0000-00005D400000}"/>
    <cellStyle name="Accent4 2 4 3" xfId="16492" xr:uid="{00000000-0005-0000-0000-00005E400000}"/>
    <cellStyle name="Accent4 2 4 3 2" xfId="16493" xr:uid="{00000000-0005-0000-0000-00005F400000}"/>
    <cellStyle name="Accent4 2 4 3 2 2" xfId="16494" xr:uid="{00000000-0005-0000-0000-000060400000}"/>
    <cellStyle name="Accent4 2 4 3 3" xfId="16495" xr:uid="{00000000-0005-0000-0000-000061400000}"/>
    <cellStyle name="Accent4 2 4 3 4" xfId="16496" xr:uid="{00000000-0005-0000-0000-000062400000}"/>
    <cellStyle name="Accent4 2 4 3_2011-12 data" xfId="16497" xr:uid="{00000000-0005-0000-0000-000063400000}"/>
    <cellStyle name="Accent4 2 4 4" xfId="16498" xr:uid="{00000000-0005-0000-0000-000064400000}"/>
    <cellStyle name="Accent4 2 4 4 2" xfId="16499" xr:uid="{00000000-0005-0000-0000-000065400000}"/>
    <cellStyle name="Accent4 2 4 5" xfId="16500" xr:uid="{00000000-0005-0000-0000-000066400000}"/>
    <cellStyle name="Accent4 2 4 6" xfId="16501" xr:uid="{00000000-0005-0000-0000-000067400000}"/>
    <cellStyle name="Accent4 2 4_2011-12 data" xfId="16502" xr:uid="{00000000-0005-0000-0000-000068400000}"/>
    <cellStyle name="Accent4 2 5" xfId="16503" xr:uid="{00000000-0005-0000-0000-000069400000}"/>
    <cellStyle name="Accent4 2 5 2" xfId="16504" xr:uid="{00000000-0005-0000-0000-00006A400000}"/>
    <cellStyle name="Accent4 2 5 2 2" xfId="16505" xr:uid="{00000000-0005-0000-0000-00006B400000}"/>
    <cellStyle name="Accent4 2 5 2 2 2" xfId="16506" xr:uid="{00000000-0005-0000-0000-00006C400000}"/>
    <cellStyle name="Accent4 2 5 2 2 2 2" xfId="16507" xr:uid="{00000000-0005-0000-0000-00006D400000}"/>
    <cellStyle name="Accent4 2 5 2 2 3" xfId="16508" xr:uid="{00000000-0005-0000-0000-00006E400000}"/>
    <cellStyle name="Accent4 2 5 2 2 4" xfId="16509" xr:uid="{00000000-0005-0000-0000-00006F400000}"/>
    <cellStyle name="Accent4 2 5 2 2_2011-12 data" xfId="16510" xr:uid="{00000000-0005-0000-0000-000070400000}"/>
    <cellStyle name="Accent4 2 5 2 3" xfId="16511" xr:uid="{00000000-0005-0000-0000-000071400000}"/>
    <cellStyle name="Accent4 2 5 2 3 2" xfId="16512" xr:uid="{00000000-0005-0000-0000-000072400000}"/>
    <cellStyle name="Accent4 2 5 2 3 2 2" xfId="16513" xr:uid="{00000000-0005-0000-0000-000073400000}"/>
    <cellStyle name="Accent4 2 5 2 3 3" xfId="16514" xr:uid="{00000000-0005-0000-0000-000074400000}"/>
    <cellStyle name="Accent4 2 5 2 3 4" xfId="16515" xr:uid="{00000000-0005-0000-0000-000075400000}"/>
    <cellStyle name="Accent4 2 5 2 3_2011-12 data" xfId="16516" xr:uid="{00000000-0005-0000-0000-000076400000}"/>
    <cellStyle name="Accent4 2 5 2 4" xfId="16517" xr:uid="{00000000-0005-0000-0000-000077400000}"/>
    <cellStyle name="Accent4 2 5 2 4 2" xfId="16518" xr:uid="{00000000-0005-0000-0000-000078400000}"/>
    <cellStyle name="Accent4 2 5 2 5" xfId="16519" xr:uid="{00000000-0005-0000-0000-000079400000}"/>
    <cellStyle name="Accent4 2 5 2 6" xfId="16520" xr:uid="{00000000-0005-0000-0000-00007A400000}"/>
    <cellStyle name="Accent4 2 5 2_2011-12 data" xfId="16521" xr:uid="{00000000-0005-0000-0000-00007B400000}"/>
    <cellStyle name="Accent4 2 5 3" xfId="16522" xr:uid="{00000000-0005-0000-0000-00007C400000}"/>
    <cellStyle name="Accent4 2 5 3 2" xfId="16523" xr:uid="{00000000-0005-0000-0000-00007D400000}"/>
    <cellStyle name="Accent4 2 5 3 2 2" xfId="16524" xr:uid="{00000000-0005-0000-0000-00007E400000}"/>
    <cellStyle name="Accent4 2 5 3 3" xfId="16525" xr:uid="{00000000-0005-0000-0000-00007F400000}"/>
    <cellStyle name="Accent4 2 5 3 4" xfId="16526" xr:uid="{00000000-0005-0000-0000-000080400000}"/>
    <cellStyle name="Accent4 2 5 3_2011-12 data" xfId="16527" xr:uid="{00000000-0005-0000-0000-000081400000}"/>
    <cellStyle name="Accent4 2 5 4" xfId="16528" xr:uid="{00000000-0005-0000-0000-000082400000}"/>
    <cellStyle name="Accent4 2 5 4 2" xfId="16529" xr:uid="{00000000-0005-0000-0000-000083400000}"/>
    <cellStyle name="Accent4 2 5 5" xfId="16530" xr:uid="{00000000-0005-0000-0000-000084400000}"/>
    <cellStyle name="Accent4 2 5 6" xfId="16531" xr:uid="{00000000-0005-0000-0000-000085400000}"/>
    <cellStyle name="Accent4 2 5_2011-12 data" xfId="16532" xr:uid="{00000000-0005-0000-0000-000086400000}"/>
    <cellStyle name="Accent4 2 6" xfId="16533" xr:uid="{00000000-0005-0000-0000-000087400000}"/>
    <cellStyle name="Accent4 2 6 2" xfId="16534" xr:uid="{00000000-0005-0000-0000-000088400000}"/>
    <cellStyle name="Accent4 2 6 2 2" xfId="16535" xr:uid="{00000000-0005-0000-0000-000089400000}"/>
    <cellStyle name="Accent4 2 6 2 2 2" xfId="16536" xr:uid="{00000000-0005-0000-0000-00008A400000}"/>
    <cellStyle name="Accent4 2 6 2 3" xfId="16537" xr:uid="{00000000-0005-0000-0000-00008B400000}"/>
    <cellStyle name="Accent4 2 6 2 4" xfId="16538" xr:uid="{00000000-0005-0000-0000-00008C400000}"/>
    <cellStyle name="Accent4 2 6 3" xfId="16539" xr:uid="{00000000-0005-0000-0000-00008D400000}"/>
    <cellStyle name="Accent4 2 6 3 2" xfId="16540" xr:uid="{00000000-0005-0000-0000-00008E400000}"/>
    <cellStyle name="Accent4 2 6 3 2 2" xfId="16541" xr:uid="{00000000-0005-0000-0000-00008F400000}"/>
    <cellStyle name="Accent4 2 6 3 3" xfId="16542" xr:uid="{00000000-0005-0000-0000-000090400000}"/>
    <cellStyle name="Accent4 2 6 3 4" xfId="16543" xr:uid="{00000000-0005-0000-0000-000091400000}"/>
    <cellStyle name="Accent4 2 6 4" xfId="16544" xr:uid="{00000000-0005-0000-0000-000092400000}"/>
    <cellStyle name="Accent4 2 6 4 2" xfId="16545" xr:uid="{00000000-0005-0000-0000-000093400000}"/>
    <cellStyle name="Accent4 2 6 5" xfId="16546" xr:uid="{00000000-0005-0000-0000-000094400000}"/>
    <cellStyle name="Accent4 2 6 6" xfId="16547" xr:uid="{00000000-0005-0000-0000-000095400000}"/>
    <cellStyle name="Accent4 2 7" xfId="16548" xr:uid="{00000000-0005-0000-0000-000096400000}"/>
    <cellStyle name="Accent4 2 7 2" xfId="16549" xr:uid="{00000000-0005-0000-0000-000097400000}"/>
    <cellStyle name="Accent4 2 7 2 2" xfId="16550" xr:uid="{00000000-0005-0000-0000-000098400000}"/>
    <cellStyle name="Accent4 2 7 3" xfId="16551" xr:uid="{00000000-0005-0000-0000-000099400000}"/>
    <cellStyle name="Accent4 2 7 4" xfId="16552" xr:uid="{00000000-0005-0000-0000-00009A400000}"/>
    <cellStyle name="Accent4 2 8" xfId="16553" xr:uid="{00000000-0005-0000-0000-00009B400000}"/>
    <cellStyle name="Accent4 2 8 2" xfId="16554" xr:uid="{00000000-0005-0000-0000-00009C400000}"/>
    <cellStyle name="Accent4 2 9" xfId="16555" xr:uid="{00000000-0005-0000-0000-00009D400000}"/>
    <cellStyle name="Accent4 2 9 2" xfId="16556" xr:uid="{00000000-0005-0000-0000-00009E400000}"/>
    <cellStyle name="Accent4 20" xfId="16557" xr:uid="{00000000-0005-0000-0000-00009F400000}"/>
    <cellStyle name="Accent4 20 2" xfId="16558" xr:uid="{00000000-0005-0000-0000-0000A0400000}"/>
    <cellStyle name="Accent4 20 2 2" xfId="16559" xr:uid="{00000000-0005-0000-0000-0000A1400000}"/>
    <cellStyle name="Accent4 20 2 2 2" xfId="16560" xr:uid="{00000000-0005-0000-0000-0000A2400000}"/>
    <cellStyle name="Accent4 20 2 2 2 2" xfId="16561" xr:uid="{00000000-0005-0000-0000-0000A3400000}"/>
    <cellStyle name="Accent4 20 2 2 3" xfId="16562" xr:uid="{00000000-0005-0000-0000-0000A4400000}"/>
    <cellStyle name="Accent4 20 2 2 4" xfId="16563" xr:uid="{00000000-0005-0000-0000-0000A5400000}"/>
    <cellStyle name="Accent4 20 2 3" xfId="16564" xr:uid="{00000000-0005-0000-0000-0000A6400000}"/>
    <cellStyle name="Accent4 20 2 3 2" xfId="16565" xr:uid="{00000000-0005-0000-0000-0000A7400000}"/>
    <cellStyle name="Accent4 20 2 3 2 2" xfId="16566" xr:uid="{00000000-0005-0000-0000-0000A8400000}"/>
    <cellStyle name="Accent4 20 2 3 3" xfId="16567" xr:uid="{00000000-0005-0000-0000-0000A9400000}"/>
    <cellStyle name="Accent4 20 2 3 4" xfId="16568" xr:uid="{00000000-0005-0000-0000-0000AA400000}"/>
    <cellStyle name="Accent4 20 2 4" xfId="16569" xr:uid="{00000000-0005-0000-0000-0000AB400000}"/>
    <cellStyle name="Accent4 20 2 4 2" xfId="16570" xr:uid="{00000000-0005-0000-0000-0000AC400000}"/>
    <cellStyle name="Accent4 20 2 5" xfId="16571" xr:uid="{00000000-0005-0000-0000-0000AD400000}"/>
    <cellStyle name="Accent4 20 2 6" xfId="16572" xr:uid="{00000000-0005-0000-0000-0000AE400000}"/>
    <cellStyle name="Accent4 20 3" xfId="16573" xr:uid="{00000000-0005-0000-0000-0000AF400000}"/>
    <cellStyle name="Accent4 20 3 2" xfId="16574" xr:uid="{00000000-0005-0000-0000-0000B0400000}"/>
    <cellStyle name="Accent4 20 3 2 2" xfId="16575" xr:uid="{00000000-0005-0000-0000-0000B1400000}"/>
    <cellStyle name="Accent4 20 3 3" xfId="16576" xr:uid="{00000000-0005-0000-0000-0000B2400000}"/>
    <cellStyle name="Accent4 20 3 4" xfId="16577" xr:uid="{00000000-0005-0000-0000-0000B3400000}"/>
    <cellStyle name="Accent4 20 4" xfId="16578" xr:uid="{00000000-0005-0000-0000-0000B4400000}"/>
    <cellStyle name="Accent4 20 4 2" xfId="16579" xr:uid="{00000000-0005-0000-0000-0000B5400000}"/>
    <cellStyle name="Accent4 20 5" xfId="16580" xr:uid="{00000000-0005-0000-0000-0000B6400000}"/>
    <cellStyle name="Accent4 20 6" xfId="16581" xr:uid="{00000000-0005-0000-0000-0000B7400000}"/>
    <cellStyle name="Accent4 21" xfId="16582" xr:uid="{00000000-0005-0000-0000-0000B8400000}"/>
    <cellStyle name="Accent4 21 2" xfId="16583" xr:uid="{00000000-0005-0000-0000-0000B9400000}"/>
    <cellStyle name="Accent4 21 2 2" xfId="16584" xr:uid="{00000000-0005-0000-0000-0000BA400000}"/>
    <cellStyle name="Accent4 21 2 2 2" xfId="16585" xr:uid="{00000000-0005-0000-0000-0000BB400000}"/>
    <cellStyle name="Accent4 21 2 3" xfId="16586" xr:uid="{00000000-0005-0000-0000-0000BC400000}"/>
    <cellStyle name="Accent4 21 2 4" xfId="16587" xr:uid="{00000000-0005-0000-0000-0000BD400000}"/>
    <cellStyle name="Accent4 21 2_2011-12 data" xfId="16588" xr:uid="{00000000-0005-0000-0000-0000BE400000}"/>
    <cellStyle name="Accent4 21 3" xfId="16589" xr:uid="{00000000-0005-0000-0000-0000BF400000}"/>
    <cellStyle name="Accent4 21 3 2" xfId="16590" xr:uid="{00000000-0005-0000-0000-0000C0400000}"/>
    <cellStyle name="Accent4 21 3 2 2" xfId="16591" xr:uid="{00000000-0005-0000-0000-0000C1400000}"/>
    <cellStyle name="Accent4 21 3 3" xfId="16592" xr:uid="{00000000-0005-0000-0000-0000C2400000}"/>
    <cellStyle name="Accent4 21 3 4" xfId="16593" xr:uid="{00000000-0005-0000-0000-0000C3400000}"/>
    <cellStyle name="Accent4 21 3_2011-12 data" xfId="16594" xr:uid="{00000000-0005-0000-0000-0000C4400000}"/>
    <cellStyle name="Accent4 21 4" xfId="16595" xr:uid="{00000000-0005-0000-0000-0000C5400000}"/>
    <cellStyle name="Accent4 21 4 2" xfId="16596" xr:uid="{00000000-0005-0000-0000-0000C6400000}"/>
    <cellStyle name="Accent4 21 5" xfId="16597" xr:uid="{00000000-0005-0000-0000-0000C7400000}"/>
    <cellStyle name="Accent4 21 6" xfId="16598" xr:uid="{00000000-0005-0000-0000-0000C8400000}"/>
    <cellStyle name="Accent4 21_2011-12 data" xfId="16599" xr:uid="{00000000-0005-0000-0000-0000C9400000}"/>
    <cellStyle name="Accent4 22" xfId="16600" xr:uid="{00000000-0005-0000-0000-0000CA400000}"/>
    <cellStyle name="Accent4 22 2" xfId="16601" xr:uid="{00000000-0005-0000-0000-0000CB400000}"/>
    <cellStyle name="Accent4 22 2 2" xfId="16602" xr:uid="{00000000-0005-0000-0000-0000CC400000}"/>
    <cellStyle name="Accent4 22 3" xfId="16603" xr:uid="{00000000-0005-0000-0000-0000CD400000}"/>
    <cellStyle name="Accent4 22 4" xfId="16604" xr:uid="{00000000-0005-0000-0000-0000CE400000}"/>
    <cellStyle name="Accent4 22_2011-12 data" xfId="16605" xr:uid="{00000000-0005-0000-0000-0000CF400000}"/>
    <cellStyle name="Accent4 23" xfId="16606" xr:uid="{00000000-0005-0000-0000-0000D0400000}"/>
    <cellStyle name="Accent4 23 2" xfId="16607" xr:uid="{00000000-0005-0000-0000-0000D1400000}"/>
    <cellStyle name="Accent4 23 2 2" xfId="16608" xr:uid="{00000000-0005-0000-0000-0000D2400000}"/>
    <cellStyle name="Accent4 23 3" xfId="16609" xr:uid="{00000000-0005-0000-0000-0000D3400000}"/>
    <cellStyle name="Accent4 23 4" xfId="16610" xr:uid="{00000000-0005-0000-0000-0000D4400000}"/>
    <cellStyle name="Accent4 23_2011-12 data" xfId="16611" xr:uid="{00000000-0005-0000-0000-0000D5400000}"/>
    <cellStyle name="Accent4 24" xfId="16612" xr:uid="{00000000-0005-0000-0000-0000D6400000}"/>
    <cellStyle name="Accent4 24 2" xfId="16613" xr:uid="{00000000-0005-0000-0000-0000D7400000}"/>
    <cellStyle name="Accent4 24 2 2" xfId="16614" xr:uid="{00000000-0005-0000-0000-0000D8400000}"/>
    <cellStyle name="Accent4 24 3" xfId="16615" xr:uid="{00000000-0005-0000-0000-0000D9400000}"/>
    <cellStyle name="Accent4 24 3 2" xfId="16616" xr:uid="{00000000-0005-0000-0000-0000DA400000}"/>
    <cellStyle name="Accent4 24 4" xfId="16617" xr:uid="{00000000-0005-0000-0000-0000DB400000}"/>
    <cellStyle name="Accent4 24 5" xfId="16618" xr:uid="{00000000-0005-0000-0000-0000DC400000}"/>
    <cellStyle name="Accent4 24_2011-12 data" xfId="16619" xr:uid="{00000000-0005-0000-0000-0000DD400000}"/>
    <cellStyle name="Accent4 25" xfId="16620" xr:uid="{00000000-0005-0000-0000-0000DE400000}"/>
    <cellStyle name="Accent4 25 2" xfId="16621" xr:uid="{00000000-0005-0000-0000-0000DF400000}"/>
    <cellStyle name="Accent4 25 2 2" xfId="16622" xr:uid="{00000000-0005-0000-0000-0000E0400000}"/>
    <cellStyle name="Accent4 25 3" xfId="16623" xr:uid="{00000000-0005-0000-0000-0000E1400000}"/>
    <cellStyle name="Accent4 25 3 2" xfId="16624" xr:uid="{00000000-0005-0000-0000-0000E2400000}"/>
    <cellStyle name="Accent4 25 4" xfId="16625" xr:uid="{00000000-0005-0000-0000-0000E3400000}"/>
    <cellStyle name="Accent4 25 5" xfId="16626" xr:uid="{00000000-0005-0000-0000-0000E4400000}"/>
    <cellStyle name="Accent4 26" xfId="16627" xr:uid="{00000000-0005-0000-0000-0000E5400000}"/>
    <cellStyle name="Accent4 26 2" xfId="16628" xr:uid="{00000000-0005-0000-0000-0000E6400000}"/>
    <cellStyle name="Accent4 27" xfId="16629" xr:uid="{00000000-0005-0000-0000-0000E7400000}"/>
    <cellStyle name="Accent4 27 2" xfId="16630" xr:uid="{00000000-0005-0000-0000-0000E8400000}"/>
    <cellStyle name="Accent4 28" xfId="16631" xr:uid="{00000000-0005-0000-0000-0000E9400000}"/>
    <cellStyle name="Accent4 28 2" xfId="16632" xr:uid="{00000000-0005-0000-0000-0000EA400000}"/>
    <cellStyle name="Accent4 29" xfId="16633" xr:uid="{00000000-0005-0000-0000-0000EB400000}"/>
    <cellStyle name="Accent4 29 2" xfId="16634" xr:uid="{00000000-0005-0000-0000-0000EC400000}"/>
    <cellStyle name="Accent4 3" xfId="16635" xr:uid="{00000000-0005-0000-0000-0000ED400000}"/>
    <cellStyle name="Accent4 3 2" xfId="16636" xr:uid="{00000000-0005-0000-0000-0000EE400000}"/>
    <cellStyle name="Accent4 3 2 2" xfId="16637" xr:uid="{00000000-0005-0000-0000-0000EF400000}"/>
    <cellStyle name="Accent4 3 2 2 2" xfId="16638" xr:uid="{00000000-0005-0000-0000-0000F0400000}"/>
    <cellStyle name="Accent4 3 2 2 2 2" xfId="16639" xr:uid="{00000000-0005-0000-0000-0000F1400000}"/>
    <cellStyle name="Accent4 3 2 2 3" xfId="16640" xr:uid="{00000000-0005-0000-0000-0000F2400000}"/>
    <cellStyle name="Accent4 3 2 2 4" xfId="16641" xr:uid="{00000000-0005-0000-0000-0000F3400000}"/>
    <cellStyle name="Accent4 3 2 2_2011-12 data" xfId="16642" xr:uid="{00000000-0005-0000-0000-0000F4400000}"/>
    <cellStyle name="Accent4 3 2 3" xfId="16643" xr:uid="{00000000-0005-0000-0000-0000F5400000}"/>
    <cellStyle name="Accent4 3 2 3 2" xfId="16644" xr:uid="{00000000-0005-0000-0000-0000F6400000}"/>
    <cellStyle name="Accent4 3 2 3 2 2" xfId="16645" xr:uid="{00000000-0005-0000-0000-0000F7400000}"/>
    <cellStyle name="Accent4 3 2 3 3" xfId="16646" xr:uid="{00000000-0005-0000-0000-0000F8400000}"/>
    <cellStyle name="Accent4 3 2 3 4" xfId="16647" xr:uid="{00000000-0005-0000-0000-0000F9400000}"/>
    <cellStyle name="Accent4 3 2 3_2011-12 data" xfId="16648" xr:uid="{00000000-0005-0000-0000-0000FA400000}"/>
    <cellStyle name="Accent4 3 2 4" xfId="16649" xr:uid="{00000000-0005-0000-0000-0000FB400000}"/>
    <cellStyle name="Accent4 3 2 4 2" xfId="16650" xr:uid="{00000000-0005-0000-0000-0000FC400000}"/>
    <cellStyle name="Accent4 3 2 5" xfId="16651" xr:uid="{00000000-0005-0000-0000-0000FD400000}"/>
    <cellStyle name="Accent4 3 2 6" xfId="16652" xr:uid="{00000000-0005-0000-0000-0000FE400000}"/>
    <cellStyle name="Accent4 3 2_2011-12 data" xfId="16653" xr:uid="{00000000-0005-0000-0000-0000FF400000}"/>
    <cellStyle name="Accent4 3 3" xfId="16654" xr:uid="{00000000-0005-0000-0000-000000410000}"/>
    <cellStyle name="Accent4 3 3 2" xfId="16655" xr:uid="{00000000-0005-0000-0000-000001410000}"/>
    <cellStyle name="Accent4 3 3 2 2" xfId="16656" xr:uid="{00000000-0005-0000-0000-000002410000}"/>
    <cellStyle name="Accent4 3 3 3" xfId="16657" xr:uid="{00000000-0005-0000-0000-000003410000}"/>
    <cellStyle name="Accent4 3 3 4" xfId="16658" xr:uid="{00000000-0005-0000-0000-000004410000}"/>
    <cellStyle name="Accent4 3 3_2011-12 data" xfId="16659" xr:uid="{00000000-0005-0000-0000-000005410000}"/>
    <cellStyle name="Accent4 3 4" xfId="16660" xr:uid="{00000000-0005-0000-0000-000006410000}"/>
    <cellStyle name="Accent4 3 4 2" xfId="16661" xr:uid="{00000000-0005-0000-0000-000007410000}"/>
    <cellStyle name="Accent4 3 5" xfId="16662" xr:uid="{00000000-0005-0000-0000-000008410000}"/>
    <cellStyle name="Accent4 3 6" xfId="16663" xr:uid="{00000000-0005-0000-0000-000009410000}"/>
    <cellStyle name="Accent4 3_2011-12 data" xfId="16664" xr:uid="{00000000-0005-0000-0000-00000A410000}"/>
    <cellStyle name="Accent4 30" xfId="16665" xr:uid="{00000000-0005-0000-0000-00000B410000}"/>
    <cellStyle name="Accent4 30 2" xfId="16666" xr:uid="{00000000-0005-0000-0000-00000C410000}"/>
    <cellStyle name="Accent4 31" xfId="16667" xr:uid="{00000000-0005-0000-0000-00000D410000}"/>
    <cellStyle name="Accent4 31 2" xfId="16668" xr:uid="{00000000-0005-0000-0000-00000E410000}"/>
    <cellStyle name="Accent4 32" xfId="16669" xr:uid="{00000000-0005-0000-0000-00000F410000}"/>
    <cellStyle name="Accent4 32 2" xfId="16670" xr:uid="{00000000-0005-0000-0000-000010410000}"/>
    <cellStyle name="Accent4 33" xfId="16671" xr:uid="{00000000-0005-0000-0000-000011410000}"/>
    <cellStyle name="Accent4 33 2" xfId="16672" xr:uid="{00000000-0005-0000-0000-000012410000}"/>
    <cellStyle name="Accent4 34" xfId="16673" xr:uid="{00000000-0005-0000-0000-000013410000}"/>
    <cellStyle name="Accent4 34 2" xfId="16674" xr:uid="{00000000-0005-0000-0000-000014410000}"/>
    <cellStyle name="Accent4 35" xfId="16675" xr:uid="{00000000-0005-0000-0000-000015410000}"/>
    <cellStyle name="Accent4 36" xfId="16676" xr:uid="{00000000-0005-0000-0000-000016410000}"/>
    <cellStyle name="Accent4 37" xfId="16677" xr:uid="{00000000-0005-0000-0000-000017410000}"/>
    <cellStyle name="Accent4 37 2" xfId="16678" xr:uid="{00000000-0005-0000-0000-000018410000}"/>
    <cellStyle name="Accent4 38" xfId="16679" xr:uid="{00000000-0005-0000-0000-000019410000}"/>
    <cellStyle name="Accent4 39" xfId="16680" xr:uid="{00000000-0005-0000-0000-00001A410000}"/>
    <cellStyle name="Accent4 4" xfId="16681" xr:uid="{00000000-0005-0000-0000-00001B410000}"/>
    <cellStyle name="Accent4 4 2" xfId="16682" xr:uid="{00000000-0005-0000-0000-00001C410000}"/>
    <cellStyle name="Accent4 4 2 2" xfId="16683" xr:uid="{00000000-0005-0000-0000-00001D410000}"/>
    <cellStyle name="Accent4 4 2 2 2" xfId="16684" xr:uid="{00000000-0005-0000-0000-00001E410000}"/>
    <cellStyle name="Accent4 4 2 2 2 2" xfId="16685" xr:uid="{00000000-0005-0000-0000-00001F410000}"/>
    <cellStyle name="Accent4 4 2 2 3" xfId="16686" xr:uid="{00000000-0005-0000-0000-000020410000}"/>
    <cellStyle name="Accent4 4 2 2 4" xfId="16687" xr:uid="{00000000-0005-0000-0000-000021410000}"/>
    <cellStyle name="Accent4 4 2 2_2011-12 data" xfId="16688" xr:uid="{00000000-0005-0000-0000-000022410000}"/>
    <cellStyle name="Accent4 4 2 3" xfId="16689" xr:uid="{00000000-0005-0000-0000-000023410000}"/>
    <cellStyle name="Accent4 4 2 3 2" xfId="16690" xr:uid="{00000000-0005-0000-0000-000024410000}"/>
    <cellStyle name="Accent4 4 2 3 2 2" xfId="16691" xr:uid="{00000000-0005-0000-0000-000025410000}"/>
    <cellStyle name="Accent4 4 2 3 3" xfId="16692" xr:uid="{00000000-0005-0000-0000-000026410000}"/>
    <cellStyle name="Accent4 4 2 3 4" xfId="16693" xr:uid="{00000000-0005-0000-0000-000027410000}"/>
    <cellStyle name="Accent4 4 2 3_2011-12 data" xfId="16694" xr:uid="{00000000-0005-0000-0000-000028410000}"/>
    <cellStyle name="Accent4 4 2 4" xfId="16695" xr:uid="{00000000-0005-0000-0000-000029410000}"/>
    <cellStyle name="Accent4 4 2 4 2" xfId="16696" xr:uid="{00000000-0005-0000-0000-00002A410000}"/>
    <cellStyle name="Accent4 4 2 5" xfId="16697" xr:uid="{00000000-0005-0000-0000-00002B410000}"/>
    <cellStyle name="Accent4 4 2 6" xfId="16698" xr:uid="{00000000-0005-0000-0000-00002C410000}"/>
    <cellStyle name="Accent4 4 2_2011-12 data" xfId="16699" xr:uid="{00000000-0005-0000-0000-00002D410000}"/>
    <cellStyle name="Accent4 4 3" xfId="16700" xr:uid="{00000000-0005-0000-0000-00002E410000}"/>
    <cellStyle name="Accent4 4 3 2" xfId="16701" xr:uid="{00000000-0005-0000-0000-00002F410000}"/>
    <cellStyle name="Accent4 4 3 2 2" xfId="16702" xr:uid="{00000000-0005-0000-0000-000030410000}"/>
    <cellStyle name="Accent4 4 3 3" xfId="16703" xr:uid="{00000000-0005-0000-0000-000031410000}"/>
    <cellStyle name="Accent4 4 3 4" xfId="16704" xr:uid="{00000000-0005-0000-0000-000032410000}"/>
    <cellStyle name="Accent4 4 3_2011-12 data" xfId="16705" xr:uid="{00000000-0005-0000-0000-000033410000}"/>
    <cellStyle name="Accent4 4 4" xfId="16706" xr:uid="{00000000-0005-0000-0000-000034410000}"/>
    <cellStyle name="Accent4 4 4 2" xfId="16707" xr:uid="{00000000-0005-0000-0000-000035410000}"/>
    <cellStyle name="Accent4 4 5" xfId="16708" xr:uid="{00000000-0005-0000-0000-000036410000}"/>
    <cellStyle name="Accent4 4 6" xfId="16709" xr:uid="{00000000-0005-0000-0000-000037410000}"/>
    <cellStyle name="Accent4 4_2011-12 data" xfId="16710" xr:uid="{00000000-0005-0000-0000-000038410000}"/>
    <cellStyle name="Accent4 40" xfId="16711" xr:uid="{00000000-0005-0000-0000-000039410000}"/>
    <cellStyle name="Accent4 41" xfId="16712" xr:uid="{00000000-0005-0000-0000-00003A410000}"/>
    <cellStyle name="Accent4 42" xfId="16713" xr:uid="{00000000-0005-0000-0000-00003B410000}"/>
    <cellStyle name="Accent4 43" xfId="16714" xr:uid="{00000000-0005-0000-0000-00003C410000}"/>
    <cellStyle name="Accent4 44" xfId="16715" xr:uid="{00000000-0005-0000-0000-00003D410000}"/>
    <cellStyle name="Accent4 45" xfId="16716" xr:uid="{00000000-0005-0000-0000-00003E410000}"/>
    <cellStyle name="Accent4 46" xfId="16717" xr:uid="{00000000-0005-0000-0000-00003F410000}"/>
    <cellStyle name="Accent4 47" xfId="16718" xr:uid="{00000000-0005-0000-0000-000040410000}"/>
    <cellStyle name="Accent4 48" xfId="16719" xr:uid="{00000000-0005-0000-0000-000041410000}"/>
    <cellStyle name="Accent4 49" xfId="16720" xr:uid="{00000000-0005-0000-0000-000042410000}"/>
    <cellStyle name="Accent4 5" xfId="16721" xr:uid="{00000000-0005-0000-0000-000043410000}"/>
    <cellStyle name="Accent4 5 2" xfId="16722" xr:uid="{00000000-0005-0000-0000-000044410000}"/>
    <cellStyle name="Accent4 5 2 2" xfId="16723" xr:uid="{00000000-0005-0000-0000-000045410000}"/>
    <cellStyle name="Accent4 5 2 2 2" xfId="16724" xr:uid="{00000000-0005-0000-0000-000046410000}"/>
    <cellStyle name="Accent4 5 2 2 2 2" xfId="16725" xr:uid="{00000000-0005-0000-0000-000047410000}"/>
    <cellStyle name="Accent4 5 2 2 3" xfId="16726" xr:uid="{00000000-0005-0000-0000-000048410000}"/>
    <cellStyle name="Accent4 5 2 2 4" xfId="16727" xr:uid="{00000000-0005-0000-0000-000049410000}"/>
    <cellStyle name="Accent4 5 2 2_2011-12 data" xfId="16728" xr:uid="{00000000-0005-0000-0000-00004A410000}"/>
    <cellStyle name="Accent4 5 2 3" xfId="16729" xr:uid="{00000000-0005-0000-0000-00004B410000}"/>
    <cellStyle name="Accent4 5 2 3 2" xfId="16730" xr:uid="{00000000-0005-0000-0000-00004C410000}"/>
    <cellStyle name="Accent4 5 2 3 2 2" xfId="16731" xr:uid="{00000000-0005-0000-0000-00004D410000}"/>
    <cellStyle name="Accent4 5 2 3 3" xfId="16732" xr:uid="{00000000-0005-0000-0000-00004E410000}"/>
    <cellStyle name="Accent4 5 2 3 4" xfId="16733" xr:uid="{00000000-0005-0000-0000-00004F410000}"/>
    <cellStyle name="Accent4 5 2 3_2011-12 data" xfId="16734" xr:uid="{00000000-0005-0000-0000-000050410000}"/>
    <cellStyle name="Accent4 5 2 4" xfId="16735" xr:uid="{00000000-0005-0000-0000-000051410000}"/>
    <cellStyle name="Accent4 5 2 4 2" xfId="16736" xr:uid="{00000000-0005-0000-0000-000052410000}"/>
    <cellStyle name="Accent4 5 2 5" xfId="16737" xr:uid="{00000000-0005-0000-0000-000053410000}"/>
    <cellStyle name="Accent4 5 2 6" xfId="16738" xr:uid="{00000000-0005-0000-0000-000054410000}"/>
    <cellStyle name="Accent4 5 2_2011-12 data" xfId="16739" xr:uid="{00000000-0005-0000-0000-000055410000}"/>
    <cellStyle name="Accent4 5 3" xfId="16740" xr:uid="{00000000-0005-0000-0000-000056410000}"/>
    <cellStyle name="Accent4 5 3 2" xfId="16741" xr:uid="{00000000-0005-0000-0000-000057410000}"/>
    <cellStyle name="Accent4 5 3 2 2" xfId="16742" xr:uid="{00000000-0005-0000-0000-000058410000}"/>
    <cellStyle name="Accent4 5 3 3" xfId="16743" xr:uid="{00000000-0005-0000-0000-000059410000}"/>
    <cellStyle name="Accent4 5 3 4" xfId="16744" xr:uid="{00000000-0005-0000-0000-00005A410000}"/>
    <cellStyle name="Accent4 5 3_2011-12 data" xfId="16745" xr:uid="{00000000-0005-0000-0000-00005B410000}"/>
    <cellStyle name="Accent4 5 4" xfId="16746" xr:uid="{00000000-0005-0000-0000-00005C410000}"/>
    <cellStyle name="Accent4 5 4 2" xfId="16747" xr:uid="{00000000-0005-0000-0000-00005D410000}"/>
    <cellStyle name="Accent4 5 5" xfId="16748" xr:uid="{00000000-0005-0000-0000-00005E410000}"/>
    <cellStyle name="Accent4 5 6" xfId="16749" xr:uid="{00000000-0005-0000-0000-00005F410000}"/>
    <cellStyle name="Accent4 5_2011-12 data" xfId="16750" xr:uid="{00000000-0005-0000-0000-000060410000}"/>
    <cellStyle name="Accent4 50" xfId="16751" xr:uid="{00000000-0005-0000-0000-000061410000}"/>
    <cellStyle name="Accent4 51" xfId="16752" xr:uid="{00000000-0005-0000-0000-000062410000}"/>
    <cellStyle name="Accent4 52" xfId="16753" xr:uid="{00000000-0005-0000-0000-000063410000}"/>
    <cellStyle name="Accent4 53" xfId="16754" xr:uid="{00000000-0005-0000-0000-000064410000}"/>
    <cellStyle name="Accent4 54" xfId="16755" xr:uid="{00000000-0005-0000-0000-000065410000}"/>
    <cellStyle name="Accent4 55" xfId="16756" xr:uid="{00000000-0005-0000-0000-000066410000}"/>
    <cellStyle name="Accent4 56" xfId="16757" xr:uid="{00000000-0005-0000-0000-000067410000}"/>
    <cellStyle name="Accent4 57" xfId="16758" xr:uid="{00000000-0005-0000-0000-000068410000}"/>
    <cellStyle name="Accent4 58" xfId="16759" xr:uid="{00000000-0005-0000-0000-000069410000}"/>
    <cellStyle name="Accent4 59" xfId="16760" xr:uid="{00000000-0005-0000-0000-00006A410000}"/>
    <cellStyle name="Accent4 6" xfId="16761" xr:uid="{00000000-0005-0000-0000-00006B410000}"/>
    <cellStyle name="Accent4 6 2" xfId="16762" xr:uid="{00000000-0005-0000-0000-00006C410000}"/>
    <cellStyle name="Accent4 6 2 2" xfId="16763" xr:uid="{00000000-0005-0000-0000-00006D410000}"/>
    <cellStyle name="Accent4 6 2 2 2" xfId="16764" xr:uid="{00000000-0005-0000-0000-00006E410000}"/>
    <cellStyle name="Accent4 6 2 2 2 2" xfId="16765" xr:uid="{00000000-0005-0000-0000-00006F410000}"/>
    <cellStyle name="Accent4 6 2 2 3" xfId="16766" xr:uid="{00000000-0005-0000-0000-000070410000}"/>
    <cellStyle name="Accent4 6 2 2 4" xfId="16767" xr:uid="{00000000-0005-0000-0000-000071410000}"/>
    <cellStyle name="Accent4 6 2 2_2011-12 data" xfId="16768" xr:uid="{00000000-0005-0000-0000-000072410000}"/>
    <cellStyle name="Accent4 6 2 3" xfId="16769" xr:uid="{00000000-0005-0000-0000-000073410000}"/>
    <cellStyle name="Accent4 6 2 3 2" xfId="16770" xr:uid="{00000000-0005-0000-0000-000074410000}"/>
    <cellStyle name="Accent4 6 2 3 2 2" xfId="16771" xr:uid="{00000000-0005-0000-0000-000075410000}"/>
    <cellStyle name="Accent4 6 2 3 3" xfId="16772" xr:uid="{00000000-0005-0000-0000-000076410000}"/>
    <cellStyle name="Accent4 6 2 3 4" xfId="16773" xr:uid="{00000000-0005-0000-0000-000077410000}"/>
    <cellStyle name="Accent4 6 2 3_2011-12 data" xfId="16774" xr:uid="{00000000-0005-0000-0000-000078410000}"/>
    <cellStyle name="Accent4 6 2 4" xfId="16775" xr:uid="{00000000-0005-0000-0000-000079410000}"/>
    <cellStyle name="Accent4 6 2 4 2" xfId="16776" xr:uid="{00000000-0005-0000-0000-00007A410000}"/>
    <cellStyle name="Accent4 6 2 5" xfId="16777" xr:uid="{00000000-0005-0000-0000-00007B410000}"/>
    <cellStyle name="Accent4 6 2 6" xfId="16778" xr:uid="{00000000-0005-0000-0000-00007C410000}"/>
    <cellStyle name="Accent4 6 2_2011-12 data" xfId="16779" xr:uid="{00000000-0005-0000-0000-00007D410000}"/>
    <cellStyle name="Accent4 6 3" xfId="16780" xr:uid="{00000000-0005-0000-0000-00007E410000}"/>
    <cellStyle name="Accent4 6 3 2" xfId="16781" xr:uid="{00000000-0005-0000-0000-00007F410000}"/>
    <cellStyle name="Accent4 6 3 2 2" xfId="16782" xr:uid="{00000000-0005-0000-0000-000080410000}"/>
    <cellStyle name="Accent4 6 3 3" xfId="16783" xr:uid="{00000000-0005-0000-0000-000081410000}"/>
    <cellStyle name="Accent4 6 3 4" xfId="16784" xr:uid="{00000000-0005-0000-0000-000082410000}"/>
    <cellStyle name="Accent4 6 3_2011-12 data" xfId="16785" xr:uid="{00000000-0005-0000-0000-000083410000}"/>
    <cellStyle name="Accent4 6 4" xfId="16786" xr:uid="{00000000-0005-0000-0000-000084410000}"/>
    <cellStyle name="Accent4 6 4 2" xfId="16787" xr:uid="{00000000-0005-0000-0000-000085410000}"/>
    <cellStyle name="Accent4 6 5" xfId="16788" xr:uid="{00000000-0005-0000-0000-000086410000}"/>
    <cellStyle name="Accent4 6 6" xfId="16789" xr:uid="{00000000-0005-0000-0000-000087410000}"/>
    <cellStyle name="Accent4 6_2011-12 data" xfId="16790" xr:uid="{00000000-0005-0000-0000-000088410000}"/>
    <cellStyle name="Accent4 60" xfId="16791" xr:uid="{00000000-0005-0000-0000-000089410000}"/>
    <cellStyle name="Accent4 61" xfId="16792" xr:uid="{00000000-0005-0000-0000-00008A410000}"/>
    <cellStyle name="Accent4 62" xfId="16793" xr:uid="{00000000-0005-0000-0000-00008B410000}"/>
    <cellStyle name="Accent4 63" xfId="16794" xr:uid="{00000000-0005-0000-0000-00008C410000}"/>
    <cellStyle name="Accent4 64" xfId="16795" xr:uid="{00000000-0005-0000-0000-00008D410000}"/>
    <cellStyle name="Accent4 65" xfId="16796" xr:uid="{00000000-0005-0000-0000-00008E410000}"/>
    <cellStyle name="Accent4 66" xfId="16797" xr:uid="{00000000-0005-0000-0000-00008F410000}"/>
    <cellStyle name="Accent4 67" xfId="16798" xr:uid="{00000000-0005-0000-0000-000090410000}"/>
    <cellStyle name="Accent4 68" xfId="16799" xr:uid="{00000000-0005-0000-0000-000091410000}"/>
    <cellStyle name="Accent4 69" xfId="16800" xr:uid="{00000000-0005-0000-0000-000092410000}"/>
    <cellStyle name="Accent4 7" xfId="16801" xr:uid="{00000000-0005-0000-0000-000093410000}"/>
    <cellStyle name="Accent4 7 2" xfId="16802" xr:uid="{00000000-0005-0000-0000-000094410000}"/>
    <cellStyle name="Accent4 7 2 2" xfId="16803" xr:uid="{00000000-0005-0000-0000-000095410000}"/>
    <cellStyle name="Accent4 7 2 2 2" xfId="16804" xr:uid="{00000000-0005-0000-0000-000096410000}"/>
    <cellStyle name="Accent4 7 2 2 2 2" xfId="16805" xr:uid="{00000000-0005-0000-0000-000097410000}"/>
    <cellStyle name="Accent4 7 2 2 3" xfId="16806" xr:uid="{00000000-0005-0000-0000-000098410000}"/>
    <cellStyle name="Accent4 7 2 2 4" xfId="16807" xr:uid="{00000000-0005-0000-0000-000099410000}"/>
    <cellStyle name="Accent4 7 2 3" xfId="16808" xr:uid="{00000000-0005-0000-0000-00009A410000}"/>
    <cellStyle name="Accent4 7 2 3 2" xfId="16809" xr:uid="{00000000-0005-0000-0000-00009B410000}"/>
    <cellStyle name="Accent4 7 2 3 2 2" xfId="16810" xr:uid="{00000000-0005-0000-0000-00009C410000}"/>
    <cellStyle name="Accent4 7 2 3 3" xfId="16811" xr:uid="{00000000-0005-0000-0000-00009D410000}"/>
    <cellStyle name="Accent4 7 2 3 4" xfId="16812" xr:uid="{00000000-0005-0000-0000-00009E410000}"/>
    <cellStyle name="Accent4 7 2 4" xfId="16813" xr:uid="{00000000-0005-0000-0000-00009F410000}"/>
    <cellStyle name="Accent4 7 2 4 2" xfId="16814" xr:uid="{00000000-0005-0000-0000-0000A0410000}"/>
    <cellStyle name="Accent4 7 2 5" xfId="16815" xr:uid="{00000000-0005-0000-0000-0000A1410000}"/>
    <cellStyle name="Accent4 7 2 6" xfId="16816" xr:uid="{00000000-0005-0000-0000-0000A2410000}"/>
    <cellStyle name="Accent4 7 3" xfId="16817" xr:uid="{00000000-0005-0000-0000-0000A3410000}"/>
    <cellStyle name="Accent4 7 3 2" xfId="16818" xr:uid="{00000000-0005-0000-0000-0000A4410000}"/>
    <cellStyle name="Accent4 7 3 2 2" xfId="16819" xr:uid="{00000000-0005-0000-0000-0000A5410000}"/>
    <cellStyle name="Accent4 7 3 3" xfId="16820" xr:uid="{00000000-0005-0000-0000-0000A6410000}"/>
    <cellStyle name="Accent4 7 3 4" xfId="16821" xr:uid="{00000000-0005-0000-0000-0000A7410000}"/>
    <cellStyle name="Accent4 7 4" xfId="16822" xr:uid="{00000000-0005-0000-0000-0000A8410000}"/>
    <cellStyle name="Accent4 7 4 2" xfId="16823" xr:uid="{00000000-0005-0000-0000-0000A9410000}"/>
    <cellStyle name="Accent4 7 5" xfId="16824" xr:uid="{00000000-0005-0000-0000-0000AA410000}"/>
    <cellStyle name="Accent4 7 6" xfId="16825" xr:uid="{00000000-0005-0000-0000-0000AB410000}"/>
    <cellStyle name="Accent4 70" xfId="16826" xr:uid="{00000000-0005-0000-0000-0000AC410000}"/>
    <cellStyle name="Accent4 71" xfId="16827" xr:uid="{00000000-0005-0000-0000-0000AD410000}"/>
    <cellStyle name="Accent4 72" xfId="16828" xr:uid="{00000000-0005-0000-0000-0000AE410000}"/>
    <cellStyle name="Accent4 73" xfId="16829" xr:uid="{00000000-0005-0000-0000-0000AF410000}"/>
    <cellStyle name="Accent4 74" xfId="16830" xr:uid="{00000000-0005-0000-0000-0000B0410000}"/>
    <cellStyle name="Accent4 75" xfId="16831" xr:uid="{00000000-0005-0000-0000-0000B1410000}"/>
    <cellStyle name="Accent4 76" xfId="16832" xr:uid="{00000000-0005-0000-0000-0000B2410000}"/>
    <cellStyle name="Accent4 77" xfId="16833" xr:uid="{00000000-0005-0000-0000-0000B3410000}"/>
    <cellStyle name="Accent4 78" xfId="16834" xr:uid="{00000000-0005-0000-0000-0000B4410000}"/>
    <cellStyle name="Accent4 79" xfId="16835" xr:uid="{00000000-0005-0000-0000-0000B5410000}"/>
    <cellStyle name="Accent4 8" xfId="16836" xr:uid="{00000000-0005-0000-0000-0000B6410000}"/>
    <cellStyle name="Accent4 8 2" xfId="16837" xr:uid="{00000000-0005-0000-0000-0000B7410000}"/>
    <cellStyle name="Accent4 8 2 2" xfId="16838" xr:uid="{00000000-0005-0000-0000-0000B8410000}"/>
    <cellStyle name="Accent4 8 2 2 2" xfId="16839" xr:uid="{00000000-0005-0000-0000-0000B9410000}"/>
    <cellStyle name="Accent4 8 2 2 2 2" xfId="16840" xr:uid="{00000000-0005-0000-0000-0000BA410000}"/>
    <cellStyle name="Accent4 8 2 2 3" xfId="16841" xr:uid="{00000000-0005-0000-0000-0000BB410000}"/>
    <cellStyle name="Accent4 8 2 2 4" xfId="16842" xr:uid="{00000000-0005-0000-0000-0000BC410000}"/>
    <cellStyle name="Accent4 8 2 3" xfId="16843" xr:uid="{00000000-0005-0000-0000-0000BD410000}"/>
    <cellStyle name="Accent4 8 2 3 2" xfId="16844" xr:uid="{00000000-0005-0000-0000-0000BE410000}"/>
    <cellStyle name="Accent4 8 2 3 2 2" xfId="16845" xr:uid="{00000000-0005-0000-0000-0000BF410000}"/>
    <cellStyle name="Accent4 8 2 3 3" xfId="16846" xr:uid="{00000000-0005-0000-0000-0000C0410000}"/>
    <cellStyle name="Accent4 8 2 3 4" xfId="16847" xr:uid="{00000000-0005-0000-0000-0000C1410000}"/>
    <cellStyle name="Accent4 8 2 4" xfId="16848" xr:uid="{00000000-0005-0000-0000-0000C2410000}"/>
    <cellStyle name="Accent4 8 2 4 2" xfId="16849" xr:uid="{00000000-0005-0000-0000-0000C3410000}"/>
    <cellStyle name="Accent4 8 2 5" xfId="16850" xr:uid="{00000000-0005-0000-0000-0000C4410000}"/>
    <cellStyle name="Accent4 8 2 6" xfId="16851" xr:uid="{00000000-0005-0000-0000-0000C5410000}"/>
    <cellStyle name="Accent4 8 3" xfId="16852" xr:uid="{00000000-0005-0000-0000-0000C6410000}"/>
    <cellStyle name="Accent4 8 3 2" xfId="16853" xr:uid="{00000000-0005-0000-0000-0000C7410000}"/>
    <cellStyle name="Accent4 8 3 2 2" xfId="16854" xr:uid="{00000000-0005-0000-0000-0000C8410000}"/>
    <cellStyle name="Accent4 8 3 3" xfId="16855" xr:uid="{00000000-0005-0000-0000-0000C9410000}"/>
    <cellStyle name="Accent4 8 3 4" xfId="16856" xr:uid="{00000000-0005-0000-0000-0000CA410000}"/>
    <cellStyle name="Accent4 8 4" xfId="16857" xr:uid="{00000000-0005-0000-0000-0000CB410000}"/>
    <cellStyle name="Accent4 8 4 2" xfId="16858" xr:uid="{00000000-0005-0000-0000-0000CC410000}"/>
    <cellStyle name="Accent4 8 5" xfId="16859" xr:uid="{00000000-0005-0000-0000-0000CD410000}"/>
    <cellStyle name="Accent4 8 6" xfId="16860" xr:uid="{00000000-0005-0000-0000-0000CE410000}"/>
    <cellStyle name="Accent4 80" xfId="16861" xr:uid="{00000000-0005-0000-0000-0000CF410000}"/>
    <cellStyle name="Accent4 81" xfId="16862" xr:uid="{00000000-0005-0000-0000-0000D0410000}"/>
    <cellStyle name="Accent4 82" xfId="16863" xr:uid="{00000000-0005-0000-0000-0000D1410000}"/>
    <cellStyle name="Accent4 83" xfId="16864" xr:uid="{00000000-0005-0000-0000-0000D2410000}"/>
    <cellStyle name="Accent4 84" xfId="16865" xr:uid="{00000000-0005-0000-0000-0000D3410000}"/>
    <cellStyle name="Accent4 85" xfId="16866" xr:uid="{00000000-0005-0000-0000-0000D4410000}"/>
    <cellStyle name="Accent4 86" xfId="16867" xr:uid="{00000000-0005-0000-0000-0000D5410000}"/>
    <cellStyle name="Accent4 87" xfId="16868" xr:uid="{00000000-0005-0000-0000-0000D6410000}"/>
    <cellStyle name="Accent4 88" xfId="16869" xr:uid="{00000000-0005-0000-0000-0000D7410000}"/>
    <cellStyle name="Accent4 89" xfId="16870" xr:uid="{00000000-0005-0000-0000-0000D8410000}"/>
    <cellStyle name="Accent4 9" xfId="16871" xr:uid="{00000000-0005-0000-0000-0000D9410000}"/>
    <cellStyle name="Accent4 9 2" xfId="16872" xr:uid="{00000000-0005-0000-0000-0000DA410000}"/>
    <cellStyle name="Accent4 9 2 2" xfId="16873" xr:uid="{00000000-0005-0000-0000-0000DB410000}"/>
    <cellStyle name="Accent4 9 2 2 2" xfId="16874" xr:uid="{00000000-0005-0000-0000-0000DC410000}"/>
    <cellStyle name="Accent4 9 2 2 2 2" xfId="16875" xr:uid="{00000000-0005-0000-0000-0000DD410000}"/>
    <cellStyle name="Accent4 9 2 2 3" xfId="16876" xr:uid="{00000000-0005-0000-0000-0000DE410000}"/>
    <cellStyle name="Accent4 9 2 2 4" xfId="16877" xr:uid="{00000000-0005-0000-0000-0000DF410000}"/>
    <cellStyle name="Accent4 9 2 3" xfId="16878" xr:uid="{00000000-0005-0000-0000-0000E0410000}"/>
    <cellStyle name="Accent4 9 2 3 2" xfId="16879" xr:uid="{00000000-0005-0000-0000-0000E1410000}"/>
    <cellStyle name="Accent4 9 2 3 2 2" xfId="16880" xr:uid="{00000000-0005-0000-0000-0000E2410000}"/>
    <cellStyle name="Accent4 9 2 3 3" xfId="16881" xr:uid="{00000000-0005-0000-0000-0000E3410000}"/>
    <cellStyle name="Accent4 9 2 3 4" xfId="16882" xr:uid="{00000000-0005-0000-0000-0000E4410000}"/>
    <cellStyle name="Accent4 9 2 4" xfId="16883" xr:uid="{00000000-0005-0000-0000-0000E5410000}"/>
    <cellStyle name="Accent4 9 2 4 2" xfId="16884" xr:uid="{00000000-0005-0000-0000-0000E6410000}"/>
    <cellStyle name="Accent4 9 2 5" xfId="16885" xr:uid="{00000000-0005-0000-0000-0000E7410000}"/>
    <cellStyle name="Accent4 9 2 6" xfId="16886" xr:uid="{00000000-0005-0000-0000-0000E8410000}"/>
    <cellStyle name="Accent4 9 3" xfId="16887" xr:uid="{00000000-0005-0000-0000-0000E9410000}"/>
    <cellStyle name="Accent4 9 3 2" xfId="16888" xr:uid="{00000000-0005-0000-0000-0000EA410000}"/>
    <cellStyle name="Accent4 9 3 2 2" xfId="16889" xr:uid="{00000000-0005-0000-0000-0000EB410000}"/>
    <cellStyle name="Accent4 9 3 3" xfId="16890" xr:uid="{00000000-0005-0000-0000-0000EC410000}"/>
    <cellStyle name="Accent4 9 3 4" xfId="16891" xr:uid="{00000000-0005-0000-0000-0000ED410000}"/>
    <cellStyle name="Accent4 9 4" xfId="16892" xr:uid="{00000000-0005-0000-0000-0000EE410000}"/>
    <cellStyle name="Accent4 9 4 2" xfId="16893" xr:uid="{00000000-0005-0000-0000-0000EF410000}"/>
    <cellStyle name="Accent4 9 5" xfId="16894" xr:uid="{00000000-0005-0000-0000-0000F0410000}"/>
    <cellStyle name="Accent4 9 6" xfId="16895" xr:uid="{00000000-0005-0000-0000-0000F1410000}"/>
    <cellStyle name="Accent4 90" xfId="16896" xr:uid="{00000000-0005-0000-0000-0000F2410000}"/>
    <cellStyle name="Accent4 91" xfId="16897" xr:uid="{00000000-0005-0000-0000-0000F3410000}"/>
    <cellStyle name="Accent4 92" xfId="16898" xr:uid="{00000000-0005-0000-0000-0000F4410000}"/>
    <cellStyle name="Accent4 93" xfId="16899" xr:uid="{00000000-0005-0000-0000-0000F5410000}"/>
    <cellStyle name="Accent4 94" xfId="16900" xr:uid="{00000000-0005-0000-0000-0000F6410000}"/>
    <cellStyle name="Accent4 95" xfId="16901" xr:uid="{00000000-0005-0000-0000-0000F7410000}"/>
    <cellStyle name="Accent4 96" xfId="16902" xr:uid="{00000000-0005-0000-0000-0000F8410000}"/>
    <cellStyle name="Accent4 97" xfId="16903" xr:uid="{00000000-0005-0000-0000-0000F9410000}"/>
    <cellStyle name="Accent4 98" xfId="16904" xr:uid="{00000000-0005-0000-0000-0000FA410000}"/>
    <cellStyle name="Accent4 99" xfId="16905" xr:uid="{00000000-0005-0000-0000-0000FB410000}"/>
    <cellStyle name="Accent5 10" xfId="16906" xr:uid="{00000000-0005-0000-0000-0000FC410000}"/>
    <cellStyle name="Accent5 10 2" xfId="16907" xr:uid="{00000000-0005-0000-0000-0000FD410000}"/>
    <cellStyle name="Accent5 10 2 2" xfId="16908" xr:uid="{00000000-0005-0000-0000-0000FE410000}"/>
    <cellStyle name="Accent5 10 2 2 2" xfId="16909" xr:uid="{00000000-0005-0000-0000-0000FF410000}"/>
    <cellStyle name="Accent5 10 2 2 2 2" xfId="16910" xr:uid="{00000000-0005-0000-0000-000000420000}"/>
    <cellStyle name="Accent5 10 2 2 3" xfId="16911" xr:uid="{00000000-0005-0000-0000-000001420000}"/>
    <cellStyle name="Accent5 10 2 2 4" xfId="16912" xr:uid="{00000000-0005-0000-0000-000002420000}"/>
    <cellStyle name="Accent5 10 2 3" xfId="16913" xr:uid="{00000000-0005-0000-0000-000003420000}"/>
    <cellStyle name="Accent5 10 2 3 2" xfId="16914" xr:uid="{00000000-0005-0000-0000-000004420000}"/>
    <cellStyle name="Accent5 10 2 3 2 2" xfId="16915" xr:uid="{00000000-0005-0000-0000-000005420000}"/>
    <cellStyle name="Accent5 10 2 3 3" xfId="16916" xr:uid="{00000000-0005-0000-0000-000006420000}"/>
    <cellStyle name="Accent5 10 2 3 4" xfId="16917" xr:uid="{00000000-0005-0000-0000-000007420000}"/>
    <cellStyle name="Accent5 10 2 4" xfId="16918" xr:uid="{00000000-0005-0000-0000-000008420000}"/>
    <cellStyle name="Accent5 10 2 4 2" xfId="16919" xr:uid="{00000000-0005-0000-0000-000009420000}"/>
    <cellStyle name="Accent5 10 2 5" xfId="16920" xr:uid="{00000000-0005-0000-0000-00000A420000}"/>
    <cellStyle name="Accent5 10 2 6" xfId="16921" xr:uid="{00000000-0005-0000-0000-00000B420000}"/>
    <cellStyle name="Accent5 10 3" xfId="16922" xr:uid="{00000000-0005-0000-0000-00000C420000}"/>
    <cellStyle name="Accent5 10 3 2" xfId="16923" xr:uid="{00000000-0005-0000-0000-00000D420000}"/>
    <cellStyle name="Accent5 10 3 2 2" xfId="16924" xr:uid="{00000000-0005-0000-0000-00000E420000}"/>
    <cellStyle name="Accent5 10 3 3" xfId="16925" xr:uid="{00000000-0005-0000-0000-00000F420000}"/>
    <cellStyle name="Accent5 10 3 4" xfId="16926" xr:uid="{00000000-0005-0000-0000-000010420000}"/>
    <cellStyle name="Accent5 10 4" xfId="16927" xr:uid="{00000000-0005-0000-0000-000011420000}"/>
    <cellStyle name="Accent5 10 4 2" xfId="16928" xr:uid="{00000000-0005-0000-0000-000012420000}"/>
    <cellStyle name="Accent5 10 5" xfId="16929" xr:uid="{00000000-0005-0000-0000-000013420000}"/>
    <cellStyle name="Accent5 10 6" xfId="16930" xr:uid="{00000000-0005-0000-0000-000014420000}"/>
    <cellStyle name="Accent5 100" xfId="16931" xr:uid="{00000000-0005-0000-0000-000015420000}"/>
    <cellStyle name="Accent5 101" xfId="16932" xr:uid="{00000000-0005-0000-0000-000016420000}"/>
    <cellStyle name="Accent5 102" xfId="16933" xr:uid="{00000000-0005-0000-0000-000017420000}"/>
    <cellStyle name="Accent5 11" xfId="16934" xr:uid="{00000000-0005-0000-0000-000018420000}"/>
    <cellStyle name="Accent5 11 2" xfId="16935" xr:uid="{00000000-0005-0000-0000-000019420000}"/>
    <cellStyle name="Accent5 11 2 2" xfId="16936" xr:uid="{00000000-0005-0000-0000-00001A420000}"/>
    <cellStyle name="Accent5 11 2 2 2" xfId="16937" xr:uid="{00000000-0005-0000-0000-00001B420000}"/>
    <cellStyle name="Accent5 11 2 2 2 2" xfId="16938" xr:uid="{00000000-0005-0000-0000-00001C420000}"/>
    <cellStyle name="Accent5 11 2 2 3" xfId="16939" xr:uid="{00000000-0005-0000-0000-00001D420000}"/>
    <cellStyle name="Accent5 11 2 2 4" xfId="16940" xr:uid="{00000000-0005-0000-0000-00001E420000}"/>
    <cellStyle name="Accent5 11 2 3" xfId="16941" xr:uid="{00000000-0005-0000-0000-00001F420000}"/>
    <cellStyle name="Accent5 11 2 3 2" xfId="16942" xr:uid="{00000000-0005-0000-0000-000020420000}"/>
    <cellStyle name="Accent5 11 2 3 2 2" xfId="16943" xr:uid="{00000000-0005-0000-0000-000021420000}"/>
    <cellStyle name="Accent5 11 2 3 3" xfId="16944" xr:uid="{00000000-0005-0000-0000-000022420000}"/>
    <cellStyle name="Accent5 11 2 3 4" xfId="16945" xr:uid="{00000000-0005-0000-0000-000023420000}"/>
    <cellStyle name="Accent5 11 2 4" xfId="16946" xr:uid="{00000000-0005-0000-0000-000024420000}"/>
    <cellStyle name="Accent5 11 2 4 2" xfId="16947" xr:uid="{00000000-0005-0000-0000-000025420000}"/>
    <cellStyle name="Accent5 11 2 5" xfId="16948" xr:uid="{00000000-0005-0000-0000-000026420000}"/>
    <cellStyle name="Accent5 11 2 6" xfId="16949" xr:uid="{00000000-0005-0000-0000-000027420000}"/>
    <cellStyle name="Accent5 11 3" xfId="16950" xr:uid="{00000000-0005-0000-0000-000028420000}"/>
    <cellStyle name="Accent5 11 3 2" xfId="16951" xr:uid="{00000000-0005-0000-0000-000029420000}"/>
    <cellStyle name="Accent5 11 3 2 2" xfId="16952" xr:uid="{00000000-0005-0000-0000-00002A420000}"/>
    <cellStyle name="Accent5 11 3 3" xfId="16953" xr:uid="{00000000-0005-0000-0000-00002B420000}"/>
    <cellStyle name="Accent5 11 3 4" xfId="16954" xr:uid="{00000000-0005-0000-0000-00002C420000}"/>
    <cellStyle name="Accent5 11 4" xfId="16955" xr:uid="{00000000-0005-0000-0000-00002D420000}"/>
    <cellStyle name="Accent5 11 4 2" xfId="16956" xr:uid="{00000000-0005-0000-0000-00002E420000}"/>
    <cellStyle name="Accent5 11 5" xfId="16957" xr:uid="{00000000-0005-0000-0000-00002F420000}"/>
    <cellStyle name="Accent5 11 6" xfId="16958" xr:uid="{00000000-0005-0000-0000-000030420000}"/>
    <cellStyle name="Accent5 12" xfId="16959" xr:uid="{00000000-0005-0000-0000-000031420000}"/>
    <cellStyle name="Accent5 12 2" xfId="16960" xr:uid="{00000000-0005-0000-0000-000032420000}"/>
    <cellStyle name="Accent5 12 2 2" xfId="16961" xr:uid="{00000000-0005-0000-0000-000033420000}"/>
    <cellStyle name="Accent5 12 2 2 2" xfId="16962" xr:uid="{00000000-0005-0000-0000-000034420000}"/>
    <cellStyle name="Accent5 12 2 2 2 2" xfId="16963" xr:uid="{00000000-0005-0000-0000-000035420000}"/>
    <cellStyle name="Accent5 12 2 2 3" xfId="16964" xr:uid="{00000000-0005-0000-0000-000036420000}"/>
    <cellStyle name="Accent5 12 2 2 4" xfId="16965" xr:uid="{00000000-0005-0000-0000-000037420000}"/>
    <cellStyle name="Accent5 12 2 3" xfId="16966" xr:uid="{00000000-0005-0000-0000-000038420000}"/>
    <cellStyle name="Accent5 12 2 3 2" xfId="16967" xr:uid="{00000000-0005-0000-0000-000039420000}"/>
    <cellStyle name="Accent5 12 2 3 2 2" xfId="16968" xr:uid="{00000000-0005-0000-0000-00003A420000}"/>
    <cellStyle name="Accent5 12 2 3 3" xfId="16969" xr:uid="{00000000-0005-0000-0000-00003B420000}"/>
    <cellStyle name="Accent5 12 2 3 4" xfId="16970" xr:uid="{00000000-0005-0000-0000-00003C420000}"/>
    <cellStyle name="Accent5 12 2 4" xfId="16971" xr:uid="{00000000-0005-0000-0000-00003D420000}"/>
    <cellStyle name="Accent5 12 2 4 2" xfId="16972" xr:uid="{00000000-0005-0000-0000-00003E420000}"/>
    <cellStyle name="Accent5 12 2 5" xfId="16973" xr:uid="{00000000-0005-0000-0000-00003F420000}"/>
    <cellStyle name="Accent5 12 2 6" xfId="16974" xr:uid="{00000000-0005-0000-0000-000040420000}"/>
    <cellStyle name="Accent5 12 3" xfId="16975" xr:uid="{00000000-0005-0000-0000-000041420000}"/>
    <cellStyle name="Accent5 12 3 2" xfId="16976" xr:uid="{00000000-0005-0000-0000-000042420000}"/>
    <cellStyle name="Accent5 12 3 2 2" xfId="16977" xr:uid="{00000000-0005-0000-0000-000043420000}"/>
    <cellStyle name="Accent5 12 3 3" xfId="16978" xr:uid="{00000000-0005-0000-0000-000044420000}"/>
    <cellStyle name="Accent5 12 3 4" xfId="16979" xr:uid="{00000000-0005-0000-0000-000045420000}"/>
    <cellStyle name="Accent5 12 4" xfId="16980" xr:uid="{00000000-0005-0000-0000-000046420000}"/>
    <cellStyle name="Accent5 12 4 2" xfId="16981" xr:uid="{00000000-0005-0000-0000-000047420000}"/>
    <cellStyle name="Accent5 12 5" xfId="16982" xr:uid="{00000000-0005-0000-0000-000048420000}"/>
    <cellStyle name="Accent5 12 6" xfId="16983" xr:uid="{00000000-0005-0000-0000-000049420000}"/>
    <cellStyle name="Accent5 13" xfId="16984" xr:uid="{00000000-0005-0000-0000-00004A420000}"/>
    <cellStyle name="Accent5 13 2" xfId="16985" xr:uid="{00000000-0005-0000-0000-00004B420000}"/>
    <cellStyle name="Accent5 13 2 2" xfId="16986" xr:uid="{00000000-0005-0000-0000-00004C420000}"/>
    <cellStyle name="Accent5 13 2 2 2" xfId="16987" xr:uid="{00000000-0005-0000-0000-00004D420000}"/>
    <cellStyle name="Accent5 13 2 2 2 2" xfId="16988" xr:uid="{00000000-0005-0000-0000-00004E420000}"/>
    <cellStyle name="Accent5 13 2 2 3" xfId="16989" xr:uid="{00000000-0005-0000-0000-00004F420000}"/>
    <cellStyle name="Accent5 13 2 2 4" xfId="16990" xr:uid="{00000000-0005-0000-0000-000050420000}"/>
    <cellStyle name="Accent5 13 2 3" xfId="16991" xr:uid="{00000000-0005-0000-0000-000051420000}"/>
    <cellStyle name="Accent5 13 2 3 2" xfId="16992" xr:uid="{00000000-0005-0000-0000-000052420000}"/>
    <cellStyle name="Accent5 13 2 3 2 2" xfId="16993" xr:uid="{00000000-0005-0000-0000-000053420000}"/>
    <cellStyle name="Accent5 13 2 3 3" xfId="16994" xr:uid="{00000000-0005-0000-0000-000054420000}"/>
    <cellStyle name="Accent5 13 2 3 4" xfId="16995" xr:uid="{00000000-0005-0000-0000-000055420000}"/>
    <cellStyle name="Accent5 13 2 4" xfId="16996" xr:uid="{00000000-0005-0000-0000-000056420000}"/>
    <cellStyle name="Accent5 13 2 4 2" xfId="16997" xr:uid="{00000000-0005-0000-0000-000057420000}"/>
    <cellStyle name="Accent5 13 2 5" xfId="16998" xr:uid="{00000000-0005-0000-0000-000058420000}"/>
    <cellStyle name="Accent5 13 2 6" xfId="16999" xr:uid="{00000000-0005-0000-0000-000059420000}"/>
    <cellStyle name="Accent5 13 3" xfId="17000" xr:uid="{00000000-0005-0000-0000-00005A420000}"/>
    <cellStyle name="Accent5 13 3 2" xfId="17001" xr:uid="{00000000-0005-0000-0000-00005B420000}"/>
    <cellStyle name="Accent5 13 3 2 2" xfId="17002" xr:uid="{00000000-0005-0000-0000-00005C420000}"/>
    <cellStyle name="Accent5 13 3 3" xfId="17003" xr:uid="{00000000-0005-0000-0000-00005D420000}"/>
    <cellStyle name="Accent5 13 3 4" xfId="17004" xr:uid="{00000000-0005-0000-0000-00005E420000}"/>
    <cellStyle name="Accent5 13 4" xfId="17005" xr:uid="{00000000-0005-0000-0000-00005F420000}"/>
    <cellStyle name="Accent5 13 4 2" xfId="17006" xr:uid="{00000000-0005-0000-0000-000060420000}"/>
    <cellStyle name="Accent5 13 5" xfId="17007" xr:uid="{00000000-0005-0000-0000-000061420000}"/>
    <cellStyle name="Accent5 13 6" xfId="17008" xr:uid="{00000000-0005-0000-0000-000062420000}"/>
    <cellStyle name="Accent5 14" xfId="17009" xr:uid="{00000000-0005-0000-0000-000063420000}"/>
    <cellStyle name="Accent5 14 2" xfId="17010" xr:uid="{00000000-0005-0000-0000-000064420000}"/>
    <cellStyle name="Accent5 14 2 2" xfId="17011" xr:uid="{00000000-0005-0000-0000-000065420000}"/>
    <cellStyle name="Accent5 14 2 2 2" xfId="17012" xr:uid="{00000000-0005-0000-0000-000066420000}"/>
    <cellStyle name="Accent5 14 2 2 2 2" xfId="17013" xr:uid="{00000000-0005-0000-0000-000067420000}"/>
    <cellStyle name="Accent5 14 2 2 3" xfId="17014" xr:uid="{00000000-0005-0000-0000-000068420000}"/>
    <cellStyle name="Accent5 14 2 2 4" xfId="17015" xr:uid="{00000000-0005-0000-0000-000069420000}"/>
    <cellStyle name="Accent5 14 2 3" xfId="17016" xr:uid="{00000000-0005-0000-0000-00006A420000}"/>
    <cellStyle name="Accent5 14 2 3 2" xfId="17017" xr:uid="{00000000-0005-0000-0000-00006B420000}"/>
    <cellStyle name="Accent5 14 2 3 2 2" xfId="17018" xr:uid="{00000000-0005-0000-0000-00006C420000}"/>
    <cellStyle name="Accent5 14 2 3 3" xfId="17019" xr:uid="{00000000-0005-0000-0000-00006D420000}"/>
    <cellStyle name="Accent5 14 2 3 4" xfId="17020" xr:uid="{00000000-0005-0000-0000-00006E420000}"/>
    <cellStyle name="Accent5 14 2 4" xfId="17021" xr:uid="{00000000-0005-0000-0000-00006F420000}"/>
    <cellStyle name="Accent5 14 2 4 2" xfId="17022" xr:uid="{00000000-0005-0000-0000-000070420000}"/>
    <cellStyle name="Accent5 14 2 5" xfId="17023" xr:uid="{00000000-0005-0000-0000-000071420000}"/>
    <cellStyle name="Accent5 14 2 6" xfId="17024" xr:uid="{00000000-0005-0000-0000-000072420000}"/>
    <cellStyle name="Accent5 14 3" xfId="17025" xr:uid="{00000000-0005-0000-0000-000073420000}"/>
    <cellStyle name="Accent5 14 3 2" xfId="17026" xr:uid="{00000000-0005-0000-0000-000074420000}"/>
    <cellStyle name="Accent5 14 3 2 2" xfId="17027" xr:uid="{00000000-0005-0000-0000-000075420000}"/>
    <cellStyle name="Accent5 14 3 3" xfId="17028" xr:uid="{00000000-0005-0000-0000-000076420000}"/>
    <cellStyle name="Accent5 14 3 4" xfId="17029" xr:uid="{00000000-0005-0000-0000-000077420000}"/>
    <cellStyle name="Accent5 14 4" xfId="17030" xr:uid="{00000000-0005-0000-0000-000078420000}"/>
    <cellStyle name="Accent5 14 4 2" xfId="17031" xr:uid="{00000000-0005-0000-0000-000079420000}"/>
    <cellStyle name="Accent5 14 5" xfId="17032" xr:uid="{00000000-0005-0000-0000-00007A420000}"/>
    <cellStyle name="Accent5 14 6" xfId="17033" xr:uid="{00000000-0005-0000-0000-00007B420000}"/>
    <cellStyle name="Accent5 15" xfId="17034" xr:uid="{00000000-0005-0000-0000-00007C420000}"/>
    <cellStyle name="Accent5 15 2" xfId="17035" xr:uid="{00000000-0005-0000-0000-00007D420000}"/>
    <cellStyle name="Accent5 15 2 2" xfId="17036" xr:uid="{00000000-0005-0000-0000-00007E420000}"/>
    <cellStyle name="Accent5 15 2 2 2" xfId="17037" xr:uid="{00000000-0005-0000-0000-00007F420000}"/>
    <cellStyle name="Accent5 15 2 2 2 2" xfId="17038" xr:uid="{00000000-0005-0000-0000-000080420000}"/>
    <cellStyle name="Accent5 15 2 2 3" xfId="17039" xr:uid="{00000000-0005-0000-0000-000081420000}"/>
    <cellStyle name="Accent5 15 2 2 4" xfId="17040" xr:uid="{00000000-0005-0000-0000-000082420000}"/>
    <cellStyle name="Accent5 15 2 3" xfId="17041" xr:uid="{00000000-0005-0000-0000-000083420000}"/>
    <cellStyle name="Accent5 15 2 3 2" xfId="17042" xr:uid="{00000000-0005-0000-0000-000084420000}"/>
    <cellStyle name="Accent5 15 2 3 2 2" xfId="17043" xr:uid="{00000000-0005-0000-0000-000085420000}"/>
    <cellStyle name="Accent5 15 2 3 3" xfId="17044" xr:uid="{00000000-0005-0000-0000-000086420000}"/>
    <cellStyle name="Accent5 15 2 3 4" xfId="17045" xr:uid="{00000000-0005-0000-0000-000087420000}"/>
    <cellStyle name="Accent5 15 2 4" xfId="17046" xr:uid="{00000000-0005-0000-0000-000088420000}"/>
    <cellStyle name="Accent5 15 2 4 2" xfId="17047" xr:uid="{00000000-0005-0000-0000-000089420000}"/>
    <cellStyle name="Accent5 15 2 5" xfId="17048" xr:uid="{00000000-0005-0000-0000-00008A420000}"/>
    <cellStyle name="Accent5 15 2 6" xfId="17049" xr:uid="{00000000-0005-0000-0000-00008B420000}"/>
    <cellStyle name="Accent5 15 3" xfId="17050" xr:uid="{00000000-0005-0000-0000-00008C420000}"/>
    <cellStyle name="Accent5 15 3 2" xfId="17051" xr:uid="{00000000-0005-0000-0000-00008D420000}"/>
    <cellStyle name="Accent5 15 3 2 2" xfId="17052" xr:uid="{00000000-0005-0000-0000-00008E420000}"/>
    <cellStyle name="Accent5 15 3 3" xfId="17053" xr:uid="{00000000-0005-0000-0000-00008F420000}"/>
    <cellStyle name="Accent5 15 3 4" xfId="17054" xr:uid="{00000000-0005-0000-0000-000090420000}"/>
    <cellStyle name="Accent5 15 4" xfId="17055" xr:uid="{00000000-0005-0000-0000-000091420000}"/>
    <cellStyle name="Accent5 15 4 2" xfId="17056" xr:uid="{00000000-0005-0000-0000-000092420000}"/>
    <cellStyle name="Accent5 15 5" xfId="17057" xr:uid="{00000000-0005-0000-0000-000093420000}"/>
    <cellStyle name="Accent5 15 6" xfId="17058" xr:uid="{00000000-0005-0000-0000-000094420000}"/>
    <cellStyle name="Accent5 16" xfId="17059" xr:uid="{00000000-0005-0000-0000-000095420000}"/>
    <cellStyle name="Accent5 16 2" xfId="17060" xr:uid="{00000000-0005-0000-0000-000096420000}"/>
    <cellStyle name="Accent5 16 2 2" xfId="17061" xr:uid="{00000000-0005-0000-0000-000097420000}"/>
    <cellStyle name="Accent5 16 2 2 2" xfId="17062" xr:uid="{00000000-0005-0000-0000-000098420000}"/>
    <cellStyle name="Accent5 16 2 2 2 2" xfId="17063" xr:uid="{00000000-0005-0000-0000-000099420000}"/>
    <cellStyle name="Accent5 16 2 2 3" xfId="17064" xr:uid="{00000000-0005-0000-0000-00009A420000}"/>
    <cellStyle name="Accent5 16 2 2 4" xfId="17065" xr:uid="{00000000-0005-0000-0000-00009B420000}"/>
    <cellStyle name="Accent5 16 2 3" xfId="17066" xr:uid="{00000000-0005-0000-0000-00009C420000}"/>
    <cellStyle name="Accent5 16 2 3 2" xfId="17067" xr:uid="{00000000-0005-0000-0000-00009D420000}"/>
    <cellStyle name="Accent5 16 2 3 2 2" xfId="17068" xr:uid="{00000000-0005-0000-0000-00009E420000}"/>
    <cellStyle name="Accent5 16 2 3 3" xfId="17069" xr:uid="{00000000-0005-0000-0000-00009F420000}"/>
    <cellStyle name="Accent5 16 2 3 4" xfId="17070" xr:uid="{00000000-0005-0000-0000-0000A0420000}"/>
    <cellStyle name="Accent5 16 2 4" xfId="17071" xr:uid="{00000000-0005-0000-0000-0000A1420000}"/>
    <cellStyle name="Accent5 16 2 4 2" xfId="17072" xr:uid="{00000000-0005-0000-0000-0000A2420000}"/>
    <cellStyle name="Accent5 16 2 5" xfId="17073" xr:uid="{00000000-0005-0000-0000-0000A3420000}"/>
    <cellStyle name="Accent5 16 2 6" xfId="17074" xr:uid="{00000000-0005-0000-0000-0000A4420000}"/>
    <cellStyle name="Accent5 16 3" xfId="17075" xr:uid="{00000000-0005-0000-0000-0000A5420000}"/>
    <cellStyle name="Accent5 16 3 2" xfId="17076" xr:uid="{00000000-0005-0000-0000-0000A6420000}"/>
    <cellStyle name="Accent5 16 3 2 2" xfId="17077" xr:uid="{00000000-0005-0000-0000-0000A7420000}"/>
    <cellStyle name="Accent5 16 3 3" xfId="17078" xr:uid="{00000000-0005-0000-0000-0000A8420000}"/>
    <cellStyle name="Accent5 16 3 4" xfId="17079" xr:uid="{00000000-0005-0000-0000-0000A9420000}"/>
    <cellStyle name="Accent5 16 4" xfId="17080" xr:uid="{00000000-0005-0000-0000-0000AA420000}"/>
    <cellStyle name="Accent5 16 4 2" xfId="17081" xr:uid="{00000000-0005-0000-0000-0000AB420000}"/>
    <cellStyle name="Accent5 16 5" xfId="17082" xr:uid="{00000000-0005-0000-0000-0000AC420000}"/>
    <cellStyle name="Accent5 16 6" xfId="17083" xr:uid="{00000000-0005-0000-0000-0000AD420000}"/>
    <cellStyle name="Accent5 17" xfId="17084" xr:uid="{00000000-0005-0000-0000-0000AE420000}"/>
    <cellStyle name="Accent5 17 2" xfId="17085" xr:uid="{00000000-0005-0000-0000-0000AF420000}"/>
    <cellStyle name="Accent5 17 2 2" xfId="17086" xr:uid="{00000000-0005-0000-0000-0000B0420000}"/>
    <cellStyle name="Accent5 17 2 2 2" xfId="17087" xr:uid="{00000000-0005-0000-0000-0000B1420000}"/>
    <cellStyle name="Accent5 17 2 2 2 2" xfId="17088" xr:uid="{00000000-0005-0000-0000-0000B2420000}"/>
    <cellStyle name="Accent5 17 2 2 3" xfId="17089" xr:uid="{00000000-0005-0000-0000-0000B3420000}"/>
    <cellStyle name="Accent5 17 2 2 4" xfId="17090" xr:uid="{00000000-0005-0000-0000-0000B4420000}"/>
    <cellStyle name="Accent5 17 2 3" xfId="17091" xr:uid="{00000000-0005-0000-0000-0000B5420000}"/>
    <cellStyle name="Accent5 17 2 3 2" xfId="17092" xr:uid="{00000000-0005-0000-0000-0000B6420000}"/>
    <cellStyle name="Accent5 17 2 3 2 2" xfId="17093" xr:uid="{00000000-0005-0000-0000-0000B7420000}"/>
    <cellStyle name="Accent5 17 2 3 3" xfId="17094" xr:uid="{00000000-0005-0000-0000-0000B8420000}"/>
    <cellStyle name="Accent5 17 2 3 4" xfId="17095" xr:uid="{00000000-0005-0000-0000-0000B9420000}"/>
    <cellStyle name="Accent5 17 2 4" xfId="17096" xr:uid="{00000000-0005-0000-0000-0000BA420000}"/>
    <cellStyle name="Accent5 17 2 4 2" xfId="17097" xr:uid="{00000000-0005-0000-0000-0000BB420000}"/>
    <cellStyle name="Accent5 17 2 5" xfId="17098" xr:uid="{00000000-0005-0000-0000-0000BC420000}"/>
    <cellStyle name="Accent5 17 2 6" xfId="17099" xr:uid="{00000000-0005-0000-0000-0000BD420000}"/>
    <cellStyle name="Accent5 17 3" xfId="17100" xr:uid="{00000000-0005-0000-0000-0000BE420000}"/>
    <cellStyle name="Accent5 17 3 2" xfId="17101" xr:uid="{00000000-0005-0000-0000-0000BF420000}"/>
    <cellStyle name="Accent5 17 3 2 2" xfId="17102" xr:uid="{00000000-0005-0000-0000-0000C0420000}"/>
    <cellStyle name="Accent5 17 3 3" xfId="17103" xr:uid="{00000000-0005-0000-0000-0000C1420000}"/>
    <cellStyle name="Accent5 17 3 4" xfId="17104" xr:uid="{00000000-0005-0000-0000-0000C2420000}"/>
    <cellStyle name="Accent5 17 4" xfId="17105" xr:uid="{00000000-0005-0000-0000-0000C3420000}"/>
    <cellStyle name="Accent5 17 4 2" xfId="17106" xr:uid="{00000000-0005-0000-0000-0000C4420000}"/>
    <cellStyle name="Accent5 17 5" xfId="17107" xr:uid="{00000000-0005-0000-0000-0000C5420000}"/>
    <cellStyle name="Accent5 17 6" xfId="17108" xr:uid="{00000000-0005-0000-0000-0000C6420000}"/>
    <cellStyle name="Accent5 18" xfId="17109" xr:uid="{00000000-0005-0000-0000-0000C7420000}"/>
    <cellStyle name="Accent5 18 2" xfId="17110" xr:uid="{00000000-0005-0000-0000-0000C8420000}"/>
    <cellStyle name="Accent5 18 2 2" xfId="17111" xr:uid="{00000000-0005-0000-0000-0000C9420000}"/>
    <cellStyle name="Accent5 18 2 2 2" xfId="17112" xr:uid="{00000000-0005-0000-0000-0000CA420000}"/>
    <cellStyle name="Accent5 18 2 2 2 2" xfId="17113" xr:uid="{00000000-0005-0000-0000-0000CB420000}"/>
    <cellStyle name="Accent5 18 2 2 3" xfId="17114" xr:uid="{00000000-0005-0000-0000-0000CC420000}"/>
    <cellStyle name="Accent5 18 2 2 4" xfId="17115" xr:uid="{00000000-0005-0000-0000-0000CD420000}"/>
    <cellStyle name="Accent5 18 2 3" xfId="17116" xr:uid="{00000000-0005-0000-0000-0000CE420000}"/>
    <cellStyle name="Accent5 18 2 3 2" xfId="17117" xr:uid="{00000000-0005-0000-0000-0000CF420000}"/>
    <cellStyle name="Accent5 18 2 3 2 2" xfId="17118" xr:uid="{00000000-0005-0000-0000-0000D0420000}"/>
    <cellStyle name="Accent5 18 2 3 3" xfId="17119" xr:uid="{00000000-0005-0000-0000-0000D1420000}"/>
    <cellStyle name="Accent5 18 2 3 4" xfId="17120" xr:uid="{00000000-0005-0000-0000-0000D2420000}"/>
    <cellStyle name="Accent5 18 2 4" xfId="17121" xr:uid="{00000000-0005-0000-0000-0000D3420000}"/>
    <cellStyle name="Accent5 18 2 4 2" xfId="17122" xr:uid="{00000000-0005-0000-0000-0000D4420000}"/>
    <cellStyle name="Accent5 18 2 5" xfId="17123" xr:uid="{00000000-0005-0000-0000-0000D5420000}"/>
    <cellStyle name="Accent5 18 2 6" xfId="17124" xr:uid="{00000000-0005-0000-0000-0000D6420000}"/>
    <cellStyle name="Accent5 18 3" xfId="17125" xr:uid="{00000000-0005-0000-0000-0000D7420000}"/>
    <cellStyle name="Accent5 18 3 2" xfId="17126" xr:uid="{00000000-0005-0000-0000-0000D8420000}"/>
    <cellStyle name="Accent5 18 3 2 2" xfId="17127" xr:uid="{00000000-0005-0000-0000-0000D9420000}"/>
    <cellStyle name="Accent5 18 3 3" xfId="17128" xr:uid="{00000000-0005-0000-0000-0000DA420000}"/>
    <cellStyle name="Accent5 18 3 4" xfId="17129" xr:uid="{00000000-0005-0000-0000-0000DB420000}"/>
    <cellStyle name="Accent5 18 4" xfId="17130" xr:uid="{00000000-0005-0000-0000-0000DC420000}"/>
    <cellStyle name="Accent5 18 4 2" xfId="17131" xr:uid="{00000000-0005-0000-0000-0000DD420000}"/>
    <cellStyle name="Accent5 18 5" xfId="17132" xr:uid="{00000000-0005-0000-0000-0000DE420000}"/>
    <cellStyle name="Accent5 18 6" xfId="17133" xr:uid="{00000000-0005-0000-0000-0000DF420000}"/>
    <cellStyle name="Accent5 19" xfId="17134" xr:uid="{00000000-0005-0000-0000-0000E0420000}"/>
    <cellStyle name="Accent5 19 2" xfId="17135" xr:uid="{00000000-0005-0000-0000-0000E1420000}"/>
    <cellStyle name="Accent5 19 2 2" xfId="17136" xr:uid="{00000000-0005-0000-0000-0000E2420000}"/>
    <cellStyle name="Accent5 19 2 2 2" xfId="17137" xr:uid="{00000000-0005-0000-0000-0000E3420000}"/>
    <cellStyle name="Accent5 19 2 2 2 2" xfId="17138" xr:uid="{00000000-0005-0000-0000-0000E4420000}"/>
    <cellStyle name="Accent5 19 2 2 3" xfId="17139" xr:uid="{00000000-0005-0000-0000-0000E5420000}"/>
    <cellStyle name="Accent5 19 2 2 4" xfId="17140" xr:uid="{00000000-0005-0000-0000-0000E6420000}"/>
    <cellStyle name="Accent5 19 2 3" xfId="17141" xr:uid="{00000000-0005-0000-0000-0000E7420000}"/>
    <cellStyle name="Accent5 19 2 3 2" xfId="17142" xr:uid="{00000000-0005-0000-0000-0000E8420000}"/>
    <cellStyle name="Accent5 19 2 3 2 2" xfId="17143" xr:uid="{00000000-0005-0000-0000-0000E9420000}"/>
    <cellStyle name="Accent5 19 2 3 3" xfId="17144" xr:uid="{00000000-0005-0000-0000-0000EA420000}"/>
    <cellStyle name="Accent5 19 2 3 4" xfId="17145" xr:uid="{00000000-0005-0000-0000-0000EB420000}"/>
    <cellStyle name="Accent5 19 2 4" xfId="17146" xr:uid="{00000000-0005-0000-0000-0000EC420000}"/>
    <cellStyle name="Accent5 19 2 4 2" xfId="17147" xr:uid="{00000000-0005-0000-0000-0000ED420000}"/>
    <cellStyle name="Accent5 19 2 5" xfId="17148" xr:uid="{00000000-0005-0000-0000-0000EE420000}"/>
    <cellStyle name="Accent5 19 2 6" xfId="17149" xr:uid="{00000000-0005-0000-0000-0000EF420000}"/>
    <cellStyle name="Accent5 19 3" xfId="17150" xr:uid="{00000000-0005-0000-0000-0000F0420000}"/>
    <cellStyle name="Accent5 19 3 2" xfId="17151" xr:uid="{00000000-0005-0000-0000-0000F1420000}"/>
    <cellStyle name="Accent5 19 3 2 2" xfId="17152" xr:uid="{00000000-0005-0000-0000-0000F2420000}"/>
    <cellStyle name="Accent5 19 3 3" xfId="17153" xr:uid="{00000000-0005-0000-0000-0000F3420000}"/>
    <cellStyle name="Accent5 19 3 4" xfId="17154" xr:uid="{00000000-0005-0000-0000-0000F4420000}"/>
    <cellStyle name="Accent5 19 4" xfId="17155" xr:uid="{00000000-0005-0000-0000-0000F5420000}"/>
    <cellStyle name="Accent5 19 4 2" xfId="17156" xr:uid="{00000000-0005-0000-0000-0000F6420000}"/>
    <cellStyle name="Accent5 19 5" xfId="17157" xr:uid="{00000000-0005-0000-0000-0000F7420000}"/>
    <cellStyle name="Accent5 19 6" xfId="17158" xr:uid="{00000000-0005-0000-0000-0000F8420000}"/>
    <cellStyle name="Accent5 2" xfId="17159" xr:uid="{00000000-0005-0000-0000-0000F9420000}"/>
    <cellStyle name="Accent5 2 10" xfId="17160" xr:uid="{00000000-0005-0000-0000-0000FA420000}"/>
    <cellStyle name="Accent5 2 10 2" xfId="17161" xr:uid="{00000000-0005-0000-0000-0000FB420000}"/>
    <cellStyle name="Accent5 2 11" xfId="17162" xr:uid="{00000000-0005-0000-0000-0000FC420000}"/>
    <cellStyle name="Accent5 2 12" xfId="17163" xr:uid="{00000000-0005-0000-0000-0000FD420000}"/>
    <cellStyle name="Accent5 2 13" xfId="17164" xr:uid="{00000000-0005-0000-0000-0000FE420000}"/>
    <cellStyle name="Accent5 2 2" xfId="17165" xr:uid="{00000000-0005-0000-0000-0000FF420000}"/>
    <cellStyle name="Accent5 2 2 2" xfId="17166" xr:uid="{00000000-0005-0000-0000-000000430000}"/>
    <cellStyle name="Accent5 2 2 2 2" xfId="17167" xr:uid="{00000000-0005-0000-0000-000001430000}"/>
    <cellStyle name="Accent5 2 2 2 2 2" xfId="17168" xr:uid="{00000000-0005-0000-0000-000002430000}"/>
    <cellStyle name="Accent5 2 2 2 2 2 2" xfId="17169" xr:uid="{00000000-0005-0000-0000-000003430000}"/>
    <cellStyle name="Accent5 2 2 2 2 3" xfId="17170" xr:uid="{00000000-0005-0000-0000-000004430000}"/>
    <cellStyle name="Accent5 2 2 2 2 4" xfId="17171" xr:uid="{00000000-0005-0000-0000-000005430000}"/>
    <cellStyle name="Accent5 2 2 2 2_2011-12 data" xfId="17172" xr:uid="{00000000-0005-0000-0000-000006430000}"/>
    <cellStyle name="Accent5 2 2 2 3" xfId="17173" xr:uid="{00000000-0005-0000-0000-000007430000}"/>
    <cellStyle name="Accent5 2 2 2 3 2" xfId="17174" xr:uid="{00000000-0005-0000-0000-000008430000}"/>
    <cellStyle name="Accent5 2 2 2 3 2 2" xfId="17175" xr:uid="{00000000-0005-0000-0000-000009430000}"/>
    <cellStyle name="Accent5 2 2 2 3 3" xfId="17176" xr:uid="{00000000-0005-0000-0000-00000A430000}"/>
    <cellStyle name="Accent5 2 2 2 3 4" xfId="17177" xr:uid="{00000000-0005-0000-0000-00000B430000}"/>
    <cellStyle name="Accent5 2 2 2 3_2011-12 data" xfId="17178" xr:uid="{00000000-0005-0000-0000-00000C430000}"/>
    <cellStyle name="Accent5 2 2 2 4" xfId="17179" xr:uid="{00000000-0005-0000-0000-00000D430000}"/>
    <cellStyle name="Accent5 2 2 2 4 2" xfId="17180" xr:uid="{00000000-0005-0000-0000-00000E430000}"/>
    <cellStyle name="Accent5 2 2 2 5" xfId="17181" xr:uid="{00000000-0005-0000-0000-00000F430000}"/>
    <cellStyle name="Accent5 2 2 2 6" xfId="17182" xr:uid="{00000000-0005-0000-0000-000010430000}"/>
    <cellStyle name="Accent5 2 2 2_2011-12 data" xfId="17183" xr:uid="{00000000-0005-0000-0000-000011430000}"/>
    <cellStyle name="Accent5 2 2 3" xfId="17184" xr:uid="{00000000-0005-0000-0000-000012430000}"/>
    <cellStyle name="Accent5 2 2 3 2" xfId="17185" xr:uid="{00000000-0005-0000-0000-000013430000}"/>
    <cellStyle name="Accent5 2 2 3 2 2" xfId="17186" xr:uid="{00000000-0005-0000-0000-000014430000}"/>
    <cellStyle name="Accent5 2 2 3 3" xfId="17187" xr:uid="{00000000-0005-0000-0000-000015430000}"/>
    <cellStyle name="Accent5 2 2 3 4" xfId="17188" xr:uid="{00000000-0005-0000-0000-000016430000}"/>
    <cellStyle name="Accent5 2 2 3_2011-12 data" xfId="17189" xr:uid="{00000000-0005-0000-0000-000017430000}"/>
    <cellStyle name="Accent5 2 2 4" xfId="17190" xr:uid="{00000000-0005-0000-0000-000018430000}"/>
    <cellStyle name="Accent5 2 2 4 2" xfId="17191" xr:uid="{00000000-0005-0000-0000-000019430000}"/>
    <cellStyle name="Accent5 2 2 5" xfId="17192" xr:uid="{00000000-0005-0000-0000-00001A430000}"/>
    <cellStyle name="Accent5 2 2 6" xfId="17193" xr:uid="{00000000-0005-0000-0000-00001B430000}"/>
    <cellStyle name="Accent5 2 2_2011-12 data" xfId="17194" xr:uid="{00000000-0005-0000-0000-00001C430000}"/>
    <cellStyle name="Accent5 2 3" xfId="17195" xr:uid="{00000000-0005-0000-0000-00001D430000}"/>
    <cellStyle name="Accent5 2 3 2" xfId="17196" xr:uid="{00000000-0005-0000-0000-00001E430000}"/>
    <cellStyle name="Accent5 2 3 2 2" xfId="17197" xr:uid="{00000000-0005-0000-0000-00001F430000}"/>
    <cellStyle name="Accent5 2 3 2 2 2" xfId="17198" xr:uid="{00000000-0005-0000-0000-000020430000}"/>
    <cellStyle name="Accent5 2 3 2 2 2 2" xfId="17199" xr:uid="{00000000-0005-0000-0000-000021430000}"/>
    <cellStyle name="Accent5 2 3 2 2 3" xfId="17200" xr:uid="{00000000-0005-0000-0000-000022430000}"/>
    <cellStyle name="Accent5 2 3 2 2 4" xfId="17201" xr:uid="{00000000-0005-0000-0000-000023430000}"/>
    <cellStyle name="Accent5 2 3 2 2_2011-12 data" xfId="17202" xr:uid="{00000000-0005-0000-0000-000024430000}"/>
    <cellStyle name="Accent5 2 3 2 3" xfId="17203" xr:uid="{00000000-0005-0000-0000-000025430000}"/>
    <cellStyle name="Accent5 2 3 2 3 2" xfId="17204" xr:uid="{00000000-0005-0000-0000-000026430000}"/>
    <cellStyle name="Accent5 2 3 2 3 2 2" xfId="17205" xr:uid="{00000000-0005-0000-0000-000027430000}"/>
    <cellStyle name="Accent5 2 3 2 3 3" xfId="17206" xr:uid="{00000000-0005-0000-0000-000028430000}"/>
    <cellStyle name="Accent5 2 3 2 3 4" xfId="17207" xr:uid="{00000000-0005-0000-0000-000029430000}"/>
    <cellStyle name="Accent5 2 3 2 3_2011-12 data" xfId="17208" xr:uid="{00000000-0005-0000-0000-00002A430000}"/>
    <cellStyle name="Accent5 2 3 2 4" xfId="17209" xr:uid="{00000000-0005-0000-0000-00002B430000}"/>
    <cellStyle name="Accent5 2 3 2 4 2" xfId="17210" xr:uid="{00000000-0005-0000-0000-00002C430000}"/>
    <cellStyle name="Accent5 2 3 2 5" xfId="17211" xr:uid="{00000000-0005-0000-0000-00002D430000}"/>
    <cellStyle name="Accent5 2 3 2 6" xfId="17212" xr:uid="{00000000-0005-0000-0000-00002E430000}"/>
    <cellStyle name="Accent5 2 3 2_2011-12 data" xfId="17213" xr:uid="{00000000-0005-0000-0000-00002F430000}"/>
    <cellStyle name="Accent5 2 3 3" xfId="17214" xr:uid="{00000000-0005-0000-0000-000030430000}"/>
    <cellStyle name="Accent5 2 3 3 2" xfId="17215" xr:uid="{00000000-0005-0000-0000-000031430000}"/>
    <cellStyle name="Accent5 2 3 3 2 2" xfId="17216" xr:uid="{00000000-0005-0000-0000-000032430000}"/>
    <cellStyle name="Accent5 2 3 3 3" xfId="17217" xr:uid="{00000000-0005-0000-0000-000033430000}"/>
    <cellStyle name="Accent5 2 3 3 4" xfId="17218" xr:uid="{00000000-0005-0000-0000-000034430000}"/>
    <cellStyle name="Accent5 2 3 3_2011-12 data" xfId="17219" xr:uid="{00000000-0005-0000-0000-000035430000}"/>
    <cellStyle name="Accent5 2 3 4" xfId="17220" xr:uid="{00000000-0005-0000-0000-000036430000}"/>
    <cellStyle name="Accent5 2 3 4 2" xfId="17221" xr:uid="{00000000-0005-0000-0000-000037430000}"/>
    <cellStyle name="Accent5 2 3 5" xfId="17222" xr:uid="{00000000-0005-0000-0000-000038430000}"/>
    <cellStyle name="Accent5 2 3 6" xfId="17223" xr:uid="{00000000-0005-0000-0000-000039430000}"/>
    <cellStyle name="Accent5 2 3_2011-12 data" xfId="17224" xr:uid="{00000000-0005-0000-0000-00003A430000}"/>
    <cellStyle name="Accent5 2 4" xfId="17225" xr:uid="{00000000-0005-0000-0000-00003B430000}"/>
    <cellStyle name="Accent5 2 4 2" xfId="17226" xr:uid="{00000000-0005-0000-0000-00003C430000}"/>
    <cellStyle name="Accent5 2 4 2 2" xfId="17227" xr:uid="{00000000-0005-0000-0000-00003D430000}"/>
    <cellStyle name="Accent5 2 4 2 2 2" xfId="17228" xr:uid="{00000000-0005-0000-0000-00003E430000}"/>
    <cellStyle name="Accent5 2 4 2 2 2 2" xfId="17229" xr:uid="{00000000-0005-0000-0000-00003F430000}"/>
    <cellStyle name="Accent5 2 4 2 2 3" xfId="17230" xr:uid="{00000000-0005-0000-0000-000040430000}"/>
    <cellStyle name="Accent5 2 4 2 2 4" xfId="17231" xr:uid="{00000000-0005-0000-0000-000041430000}"/>
    <cellStyle name="Accent5 2 4 2 2_2011-12 data" xfId="17232" xr:uid="{00000000-0005-0000-0000-000042430000}"/>
    <cellStyle name="Accent5 2 4 2 3" xfId="17233" xr:uid="{00000000-0005-0000-0000-000043430000}"/>
    <cellStyle name="Accent5 2 4 2 3 2" xfId="17234" xr:uid="{00000000-0005-0000-0000-000044430000}"/>
    <cellStyle name="Accent5 2 4 2 3 2 2" xfId="17235" xr:uid="{00000000-0005-0000-0000-000045430000}"/>
    <cellStyle name="Accent5 2 4 2 3 3" xfId="17236" xr:uid="{00000000-0005-0000-0000-000046430000}"/>
    <cellStyle name="Accent5 2 4 2 3 4" xfId="17237" xr:uid="{00000000-0005-0000-0000-000047430000}"/>
    <cellStyle name="Accent5 2 4 2 3_2011-12 data" xfId="17238" xr:uid="{00000000-0005-0000-0000-000048430000}"/>
    <cellStyle name="Accent5 2 4 2 4" xfId="17239" xr:uid="{00000000-0005-0000-0000-000049430000}"/>
    <cellStyle name="Accent5 2 4 2 4 2" xfId="17240" xr:uid="{00000000-0005-0000-0000-00004A430000}"/>
    <cellStyle name="Accent5 2 4 2 5" xfId="17241" xr:uid="{00000000-0005-0000-0000-00004B430000}"/>
    <cellStyle name="Accent5 2 4 2 6" xfId="17242" xr:uid="{00000000-0005-0000-0000-00004C430000}"/>
    <cellStyle name="Accent5 2 4 2_2011-12 data" xfId="17243" xr:uid="{00000000-0005-0000-0000-00004D430000}"/>
    <cellStyle name="Accent5 2 4 3" xfId="17244" xr:uid="{00000000-0005-0000-0000-00004E430000}"/>
    <cellStyle name="Accent5 2 4 3 2" xfId="17245" xr:uid="{00000000-0005-0000-0000-00004F430000}"/>
    <cellStyle name="Accent5 2 4 3 2 2" xfId="17246" xr:uid="{00000000-0005-0000-0000-000050430000}"/>
    <cellStyle name="Accent5 2 4 3 3" xfId="17247" xr:uid="{00000000-0005-0000-0000-000051430000}"/>
    <cellStyle name="Accent5 2 4 3 4" xfId="17248" xr:uid="{00000000-0005-0000-0000-000052430000}"/>
    <cellStyle name="Accent5 2 4 3_2011-12 data" xfId="17249" xr:uid="{00000000-0005-0000-0000-000053430000}"/>
    <cellStyle name="Accent5 2 4 4" xfId="17250" xr:uid="{00000000-0005-0000-0000-000054430000}"/>
    <cellStyle name="Accent5 2 4 4 2" xfId="17251" xr:uid="{00000000-0005-0000-0000-000055430000}"/>
    <cellStyle name="Accent5 2 4 5" xfId="17252" xr:uid="{00000000-0005-0000-0000-000056430000}"/>
    <cellStyle name="Accent5 2 4 6" xfId="17253" xr:uid="{00000000-0005-0000-0000-000057430000}"/>
    <cellStyle name="Accent5 2 4_2011-12 data" xfId="17254" xr:uid="{00000000-0005-0000-0000-000058430000}"/>
    <cellStyle name="Accent5 2 5" xfId="17255" xr:uid="{00000000-0005-0000-0000-000059430000}"/>
    <cellStyle name="Accent5 2 5 2" xfId="17256" xr:uid="{00000000-0005-0000-0000-00005A430000}"/>
    <cellStyle name="Accent5 2 5 2 2" xfId="17257" xr:uid="{00000000-0005-0000-0000-00005B430000}"/>
    <cellStyle name="Accent5 2 5 2 2 2" xfId="17258" xr:uid="{00000000-0005-0000-0000-00005C430000}"/>
    <cellStyle name="Accent5 2 5 2 2 2 2" xfId="17259" xr:uid="{00000000-0005-0000-0000-00005D430000}"/>
    <cellStyle name="Accent5 2 5 2 2 3" xfId="17260" xr:uid="{00000000-0005-0000-0000-00005E430000}"/>
    <cellStyle name="Accent5 2 5 2 2 4" xfId="17261" xr:uid="{00000000-0005-0000-0000-00005F430000}"/>
    <cellStyle name="Accent5 2 5 2 2_2011-12 data" xfId="17262" xr:uid="{00000000-0005-0000-0000-000060430000}"/>
    <cellStyle name="Accent5 2 5 2 3" xfId="17263" xr:uid="{00000000-0005-0000-0000-000061430000}"/>
    <cellStyle name="Accent5 2 5 2 3 2" xfId="17264" xr:uid="{00000000-0005-0000-0000-000062430000}"/>
    <cellStyle name="Accent5 2 5 2 3 2 2" xfId="17265" xr:uid="{00000000-0005-0000-0000-000063430000}"/>
    <cellStyle name="Accent5 2 5 2 3 3" xfId="17266" xr:uid="{00000000-0005-0000-0000-000064430000}"/>
    <cellStyle name="Accent5 2 5 2 3 4" xfId="17267" xr:uid="{00000000-0005-0000-0000-000065430000}"/>
    <cellStyle name="Accent5 2 5 2 3_2011-12 data" xfId="17268" xr:uid="{00000000-0005-0000-0000-000066430000}"/>
    <cellStyle name="Accent5 2 5 2 4" xfId="17269" xr:uid="{00000000-0005-0000-0000-000067430000}"/>
    <cellStyle name="Accent5 2 5 2 4 2" xfId="17270" xr:uid="{00000000-0005-0000-0000-000068430000}"/>
    <cellStyle name="Accent5 2 5 2 5" xfId="17271" xr:uid="{00000000-0005-0000-0000-000069430000}"/>
    <cellStyle name="Accent5 2 5 2 6" xfId="17272" xr:uid="{00000000-0005-0000-0000-00006A430000}"/>
    <cellStyle name="Accent5 2 5 2_2011-12 data" xfId="17273" xr:uid="{00000000-0005-0000-0000-00006B430000}"/>
    <cellStyle name="Accent5 2 5 3" xfId="17274" xr:uid="{00000000-0005-0000-0000-00006C430000}"/>
    <cellStyle name="Accent5 2 5 3 2" xfId="17275" xr:uid="{00000000-0005-0000-0000-00006D430000}"/>
    <cellStyle name="Accent5 2 5 3 2 2" xfId="17276" xr:uid="{00000000-0005-0000-0000-00006E430000}"/>
    <cellStyle name="Accent5 2 5 3 3" xfId="17277" xr:uid="{00000000-0005-0000-0000-00006F430000}"/>
    <cellStyle name="Accent5 2 5 3 4" xfId="17278" xr:uid="{00000000-0005-0000-0000-000070430000}"/>
    <cellStyle name="Accent5 2 5 3_2011-12 data" xfId="17279" xr:uid="{00000000-0005-0000-0000-000071430000}"/>
    <cellStyle name="Accent5 2 5 4" xfId="17280" xr:uid="{00000000-0005-0000-0000-000072430000}"/>
    <cellStyle name="Accent5 2 5 4 2" xfId="17281" xr:uid="{00000000-0005-0000-0000-000073430000}"/>
    <cellStyle name="Accent5 2 5 5" xfId="17282" xr:uid="{00000000-0005-0000-0000-000074430000}"/>
    <cellStyle name="Accent5 2 5 6" xfId="17283" xr:uid="{00000000-0005-0000-0000-000075430000}"/>
    <cellStyle name="Accent5 2 5_2011-12 data" xfId="17284" xr:uid="{00000000-0005-0000-0000-000076430000}"/>
    <cellStyle name="Accent5 2 6" xfId="17285" xr:uid="{00000000-0005-0000-0000-000077430000}"/>
    <cellStyle name="Accent5 2 6 2" xfId="17286" xr:uid="{00000000-0005-0000-0000-000078430000}"/>
    <cellStyle name="Accent5 2 6 2 2" xfId="17287" xr:uid="{00000000-0005-0000-0000-000079430000}"/>
    <cellStyle name="Accent5 2 6 2 2 2" xfId="17288" xr:uid="{00000000-0005-0000-0000-00007A430000}"/>
    <cellStyle name="Accent5 2 6 2 3" xfId="17289" xr:uid="{00000000-0005-0000-0000-00007B430000}"/>
    <cellStyle name="Accent5 2 6 2 4" xfId="17290" xr:uid="{00000000-0005-0000-0000-00007C430000}"/>
    <cellStyle name="Accent5 2 6 3" xfId="17291" xr:uid="{00000000-0005-0000-0000-00007D430000}"/>
    <cellStyle name="Accent5 2 6 3 2" xfId="17292" xr:uid="{00000000-0005-0000-0000-00007E430000}"/>
    <cellStyle name="Accent5 2 6 3 2 2" xfId="17293" xr:uid="{00000000-0005-0000-0000-00007F430000}"/>
    <cellStyle name="Accent5 2 6 3 3" xfId="17294" xr:uid="{00000000-0005-0000-0000-000080430000}"/>
    <cellStyle name="Accent5 2 6 3 4" xfId="17295" xr:uid="{00000000-0005-0000-0000-000081430000}"/>
    <cellStyle name="Accent5 2 6 4" xfId="17296" xr:uid="{00000000-0005-0000-0000-000082430000}"/>
    <cellStyle name="Accent5 2 6 4 2" xfId="17297" xr:uid="{00000000-0005-0000-0000-000083430000}"/>
    <cellStyle name="Accent5 2 6 5" xfId="17298" xr:uid="{00000000-0005-0000-0000-000084430000}"/>
    <cellStyle name="Accent5 2 6 6" xfId="17299" xr:uid="{00000000-0005-0000-0000-000085430000}"/>
    <cellStyle name="Accent5 2 7" xfId="17300" xr:uid="{00000000-0005-0000-0000-000086430000}"/>
    <cellStyle name="Accent5 2 7 2" xfId="17301" xr:uid="{00000000-0005-0000-0000-000087430000}"/>
    <cellStyle name="Accent5 2 7 2 2" xfId="17302" xr:uid="{00000000-0005-0000-0000-000088430000}"/>
    <cellStyle name="Accent5 2 7 3" xfId="17303" xr:uid="{00000000-0005-0000-0000-000089430000}"/>
    <cellStyle name="Accent5 2 7 4" xfId="17304" xr:uid="{00000000-0005-0000-0000-00008A430000}"/>
    <cellStyle name="Accent5 2 8" xfId="17305" xr:uid="{00000000-0005-0000-0000-00008B430000}"/>
    <cellStyle name="Accent5 2 8 2" xfId="17306" xr:uid="{00000000-0005-0000-0000-00008C430000}"/>
    <cellStyle name="Accent5 2 9" xfId="17307" xr:uid="{00000000-0005-0000-0000-00008D430000}"/>
    <cellStyle name="Accent5 2 9 2" xfId="17308" xr:uid="{00000000-0005-0000-0000-00008E430000}"/>
    <cellStyle name="Accent5 20" xfId="17309" xr:uid="{00000000-0005-0000-0000-00008F430000}"/>
    <cellStyle name="Accent5 20 2" xfId="17310" xr:uid="{00000000-0005-0000-0000-000090430000}"/>
    <cellStyle name="Accent5 20 2 2" xfId="17311" xr:uid="{00000000-0005-0000-0000-000091430000}"/>
    <cellStyle name="Accent5 20 2 2 2" xfId="17312" xr:uid="{00000000-0005-0000-0000-000092430000}"/>
    <cellStyle name="Accent5 20 2 2 2 2" xfId="17313" xr:uid="{00000000-0005-0000-0000-000093430000}"/>
    <cellStyle name="Accent5 20 2 2 3" xfId="17314" xr:uid="{00000000-0005-0000-0000-000094430000}"/>
    <cellStyle name="Accent5 20 2 2 4" xfId="17315" xr:uid="{00000000-0005-0000-0000-000095430000}"/>
    <cellStyle name="Accent5 20 2 3" xfId="17316" xr:uid="{00000000-0005-0000-0000-000096430000}"/>
    <cellStyle name="Accent5 20 2 3 2" xfId="17317" xr:uid="{00000000-0005-0000-0000-000097430000}"/>
    <cellStyle name="Accent5 20 2 3 2 2" xfId="17318" xr:uid="{00000000-0005-0000-0000-000098430000}"/>
    <cellStyle name="Accent5 20 2 3 3" xfId="17319" xr:uid="{00000000-0005-0000-0000-000099430000}"/>
    <cellStyle name="Accent5 20 2 3 4" xfId="17320" xr:uid="{00000000-0005-0000-0000-00009A430000}"/>
    <cellStyle name="Accent5 20 2 4" xfId="17321" xr:uid="{00000000-0005-0000-0000-00009B430000}"/>
    <cellStyle name="Accent5 20 2 4 2" xfId="17322" xr:uid="{00000000-0005-0000-0000-00009C430000}"/>
    <cellStyle name="Accent5 20 2 5" xfId="17323" xr:uid="{00000000-0005-0000-0000-00009D430000}"/>
    <cellStyle name="Accent5 20 2 6" xfId="17324" xr:uid="{00000000-0005-0000-0000-00009E430000}"/>
    <cellStyle name="Accent5 20 3" xfId="17325" xr:uid="{00000000-0005-0000-0000-00009F430000}"/>
    <cellStyle name="Accent5 20 3 2" xfId="17326" xr:uid="{00000000-0005-0000-0000-0000A0430000}"/>
    <cellStyle name="Accent5 20 3 2 2" xfId="17327" xr:uid="{00000000-0005-0000-0000-0000A1430000}"/>
    <cellStyle name="Accent5 20 3 3" xfId="17328" xr:uid="{00000000-0005-0000-0000-0000A2430000}"/>
    <cellStyle name="Accent5 20 3 4" xfId="17329" xr:uid="{00000000-0005-0000-0000-0000A3430000}"/>
    <cellStyle name="Accent5 20 4" xfId="17330" xr:uid="{00000000-0005-0000-0000-0000A4430000}"/>
    <cellStyle name="Accent5 20 4 2" xfId="17331" xr:uid="{00000000-0005-0000-0000-0000A5430000}"/>
    <cellStyle name="Accent5 20 5" xfId="17332" xr:uid="{00000000-0005-0000-0000-0000A6430000}"/>
    <cellStyle name="Accent5 20 6" xfId="17333" xr:uid="{00000000-0005-0000-0000-0000A7430000}"/>
    <cellStyle name="Accent5 21" xfId="17334" xr:uid="{00000000-0005-0000-0000-0000A8430000}"/>
    <cellStyle name="Accent5 21 2" xfId="17335" xr:uid="{00000000-0005-0000-0000-0000A9430000}"/>
    <cellStyle name="Accent5 21 2 2" xfId="17336" xr:uid="{00000000-0005-0000-0000-0000AA430000}"/>
    <cellStyle name="Accent5 21 2 2 2" xfId="17337" xr:uid="{00000000-0005-0000-0000-0000AB430000}"/>
    <cellStyle name="Accent5 21 2 3" xfId="17338" xr:uid="{00000000-0005-0000-0000-0000AC430000}"/>
    <cellStyle name="Accent5 21 2 4" xfId="17339" xr:uid="{00000000-0005-0000-0000-0000AD430000}"/>
    <cellStyle name="Accent5 21 2_2011-12 data" xfId="17340" xr:uid="{00000000-0005-0000-0000-0000AE430000}"/>
    <cellStyle name="Accent5 21 3" xfId="17341" xr:uid="{00000000-0005-0000-0000-0000AF430000}"/>
    <cellStyle name="Accent5 21 3 2" xfId="17342" xr:uid="{00000000-0005-0000-0000-0000B0430000}"/>
    <cellStyle name="Accent5 21 3 2 2" xfId="17343" xr:uid="{00000000-0005-0000-0000-0000B1430000}"/>
    <cellStyle name="Accent5 21 3 3" xfId="17344" xr:uid="{00000000-0005-0000-0000-0000B2430000}"/>
    <cellStyle name="Accent5 21 3 4" xfId="17345" xr:uid="{00000000-0005-0000-0000-0000B3430000}"/>
    <cellStyle name="Accent5 21 3_2011-12 data" xfId="17346" xr:uid="{00000000-0005-0000-0000-0000B4430000}"/>
    <cellStyle name="Accent5 21 4" xfId="17347" xr:uid="{00000000-0005-0000-0000-0000B5430000}"/>
    <cellStyle name="Accent5 21 4 2" xfId="17348" xr:uid="{00000000-0005-0000-0000-0000B6430000}"/>
    <cellStyle name="Accent5 21 5" xfId="17349" xr:uid="{00000000-0005-0000-0000-0000B7430000}"/>
    <cellStyle name="Accent5 21 6" xfId="17350" xr:uid="{00000000-0005-0000-0000-0000B8430000}"/>
    <cellStyle name="Accent5 21_2011-12 data" xfId="17351" xr:uid="{00000000-0005-0000-0000-0000B9430000}"/>
    <cellStyle name="Accent5 22" xfId="17352" xr:uid="{00000000-0005-0000-0000-0000BA430000}"/>
    <cellStyle name="Accent5 22 2" xfId="17353" xr:uid="{00000000-0005-0000-0000-0000BB430000}"/>
    <cellStyle name="Accent5 22 2 2" xfId="17354" xr:uid="{00000000-0005-0000-0000-0000BC430000}"/>
    <cellStyle name="Accent5 22 3" xfId="17355" xr:uid="{00000000-0005-0000-0000-0000BD430000}"/>
    <cellStyle name="Accent5 22 4" xfId="17356" xr:uid="{00000000-0005-0000-0000-0000BE430000}"/>
    <cellStyle name="Accent5 22_2011-12 data" xfId="17357" xr:uid="{00000000-0005-0000-0000-0000BF430000}"/>
    <cellStyle name="Accent5 23" xfId="17358" xr:uid="{00000000-0005-0000-0000-0000C0430000}"/>
    <cellStyle name="Accent5 23 2" xfId="17359" xr:uid="{00000000-0005-0000-0000-0000C1430000}"/>
    <cellStyle name="Accent5 23 2 2" xfId="17360" xr:uid="{00000000-0005-0000-0000-0000C2430000}"/>
    <cellStyle name="Accent5 23 3" xfId="17361" xr:uid="{00000000-0005-0000-0000-0000C3430000}"/>
    <cellStyle name="Accent5 23 4" xfId="17362" xr:uid="{00000000-0005-0000-0000-0000C4430000}"/>
    <cellStyle name="Accent5 23_2011-12 data" xfId="17363" xr:uid="{00000000-0005-0000-0000-0000C5430000}"/>
    <cellStyle name="Accent5 24" xfId="17364" xr:uid="{00000000-0005-0000-0000-0000C6430000}"/>
    <cellStyle name="Accent5 24 2" xfId="17365" xr:uid="{00000000-0005-0000-0000-0000C7430000}"/>
    <cellStyle name="Accent5 24 2 2" xfId="17366" xr:uid="{00000000-0005-0000-0000-0000C8430000}"/>
    <cellStyle name="Accent5 24 3" xfId="17367" xr:uid="{00000000-0005-0000-0000-0000C9430000}"/>
    <cellStyle name="Accent5 24 3 2" xfId="17368" xr:uid="{00000000-0005-0000-0000-0000CA430000}"/>
    <cellStyle name="Accent5 24 4" xfId="17369" xr:uid="{00000000-0005-0000-0000-0000CB430000}"/>
    <cellStyle name="Accent5 24 5" xfId="17370" xr:uid="{00000000-0005-0000-0000-0000CC430000}"/>
    <cellStyle name="Accent5 24_2011-12 data" xfId="17371" xr:uid="{00000000-0005-0000-0000-0000CD430000}"/>
    <cellStyle name="Accent5 25" xfId="17372" xr:uid="{00000000-0005-0000-0000-0000CE430000}"/>
    <cellStyle name="Accent5 25 2" xfId="17373" xr:uid="{00000000-0005-0000-0000-0000CF430000}"/>
    <cellStyle name="Accent5 25 2 2" xfId="17374" xr:uid="{00000000-0005-0000-0000-0000D0430000}"/>
    <cellStyle name="Accent5 25 3" xfId="17375" xr:uid="{00000000-0005-0000-0000-0000D1430000}"/>
    <cellStyle name="Accent5 25 3 2" xfId="17376" xr:uid="{00000000-0005-0000-0000-0000D2430000}"/>
    <cellStyle name="Accent5 25 4" xfId="17377" xr:uid="{00000000-0005-0000-0000-0000D3430000}"/>
    <cellStyle name="Accent5 25 5" xfId="17378" xr:uid="{00000000-0005-0000-0000-0000D4430000}"/>
    <cellStyle name="Accent5 26" xfId="17379" xr:uid="{00000000-0005-0000-0000-0000D5430000}"/>
    <cellStyle name="Accent5 26 2" xfId="17380" xr:uid="{00000000-0005-0000-0000-0000D6430000}"/>
    <cellStyle name="Accent5 27" xfId="17381" xr:uid="{00000000-0005-0000-0000-0000D7430000}"/>
    <cellStyle name="Accent5 27 2" xfId="17382" xr:uid="{00000000-0005-0000-0000-0000D8430000}"/>
    <cellStyle name="Accent5 28" xfId="17383" xr:uid="{00000000-0005-0000-0000-0000D9430000}"/>
    <cellStyle name="Accent5 28 2" xfId="17384" xr:uid="{00000000-0005-0000-0000-0000DA430000}"/>
    <cellStyle name="Accent5 29" xfId="17385" xr:uid="{00000000-0005-0000-0000-0000DB430000}"/>
    <cellStyle name="Accent5 29 2" xfId="17386" xr:uid="{00000000-0005-0000-0000-0000DC430000}"/>
    <cellStyle name="Accent5 3" xfId="17387" xr:uid="{00000000-0005-0000-0000-0000DD430000}"/>
    <cellStyle name="Accent5 3 2" xfId="17388" xr:uid="{00000000-0005-0000-0000-0000DE430000}"/>
    <cellStyle name="Accent5 3 2 2" xfId="17389" xr:uid="{00000000-0005-0000-0000-0000DF430000}"/>
    <cellStyle name="Accent5 3 2 2 2" xfId="17390" xr:uid="{00000000-0005-0000-0000-0000E0430000}"/>
    <cellStyle name="Accent5 3 2 2 2 2" xfId="17391" xr:uid="{00000000-0005-0000-0000-0000E1430000}"/>
    <cellStyle name="Accent5 3 2 2 3" xfId="17392" xr:uid="{00000000-0005-0000-0000-0000E2430000}"/>
    <cellStyle name="Accent5 3 2 2 4" xfId="17393" xr:uid="{00000000-0005-0000-0000-0000E3430000}"/>
    <cellStyle name="Accent5 3 2 2_2011-12 data" xfId="17394" xr:uid="{00000000-0005-0000-0000-0000E4430000}"/>
    <cellStyle name="Accent5 3 2 3" xfId="17395" xr:uid="{00000000-0005-0000-0000-0000E5430000}"/>
    <cellStyle name="Accent5 3 2 3 2" xfId="17396" xr:uid="{00000000-0005-0000-0000-0000E6430000}"/>
    <cellStyle name="Accent5 3 2 3 2 2" xfId="17397" xr:uid="{00000000-0005-0000-0000-0000E7430000}"/>
    <cellStyle name="Accent5 3 2 3 3" xfId="17398" xr:uid="{00000000-0005-0000-0000-0000E8430000}"/>
    <cellStyle name="Accent5 3 2 3 4" xfId="17399" xr:uid="{00000000-0005-0000-0000-0000E9430000}"/>
    <cellStyle name="Accent5 3 2 3_2011-12 data" xfId="17400" xr:uid="{00000000-0005-0000-0000-0000EA430000}"/>
    <cellStyle name="Accent5 3 2 4" xfId="17401" xr:uid="{00000000-0005-0000-0000-0000EB430000}"/>
    <cellStyle name="Accent5 3 2 4 2" xfId="17402" xr:uid="{00000000-0005-0000-0000-0000EC430000}"/>
    <cellStyle name="Accent5 3 2 5" xfId="17403" xr:uid="{00000000-0005-0000-0000-0000ED430000}"/>
    <cellStyle name="Accent5 3 2 6" xfId="17404" xr:uid="{00000000-0005-0000-0000-0000EE430000}"/>
    <cellStyle name="Accent5 3 2_2011-12 data" xfId="17405" xr:uid="{00000000-0005-0000-0000-0000EF430000}"/>
    <cellStyle name="Accent5 3 3" xfId="17406" xr:uid="{00000000-0005-0000-0000-0000F0430000}"/>
    <cellStyle name="Accent5 3 3 2" xfId="17407" xr:uid="{00000000-0005-0000-0000-0000F1430000}"/>
    <cellStyle name="Accent5 3 3 2 2" xfId="17408" xr:uid="{00000000-0005-0000-0000-0000F2430000}"/>
    <cellStyle name="Accent5 3 3 3" xfId="17409" xr:uid="{00000000-0005-0000-0000-0000F3430000}"/>
    <cellStyle name="Accent5 3 3 4" xfId="17410" xr:uid="{00000000-0005-0000-0000-0000F4430000}"/>
    <cellStyle name="Accent5 3 3_2011-12 data" xfId="17411" xr:uid="{00000000-0005-0000-0000-0000F5430000}"/>
    <cellStyle name="Accent5 3 4" xfId="17412" xr:uid="{00000000-0005-0000-0000-0000F6430000}"/>
    <cellStyle name="Accent5 3 4 2" xfId="17413" xr:uid="{00000000-0005-0000-0000-0000F7430000}"/>
    <cellStyle name="Accent5 3 5" xfId="17414" xr:uid="{00000000-0005-0000-0000-0000F8430000}"/>
    <cellStyle name="Accent5 3 6" xfId="17415" xr:uid="{00000000-0005-0000-0000-0000F9430000}"/>
    <cellStyle name="Accent5 3_2011-12 data" xfId="17416" xr:uid="{00000000-0005-0000-0000-0000FA430000}"/>
    <cellStyle name="Accent5 30" xfId="17417" xr:uid="{00000000-0005-0000-0000-0000FB430000}"/>
    <cellStyle name="Accent5 30 2" xfId="17418" xr:uid="{00000000-0005-0000-0000-0000FC430000}"/>
    <cellStyle name="Accent5 31" xfId="17419" xr:uid="{00000000-0005-0000-0000-0000FD430000}"/>
    <cellStyle name="Accent5 31 2" xfId="17420" xr:uid="{00000000-0005-0000-0000-0000FE430000}"/>
    <cellStyle name="Accent5 32" xfId="17421" xr:uid="{00000000-0005-0000-0000-0000FF430000}"/>
    <cellStyle name="Accent5 32 2" xfId="17422" xr:uid="{00000000-0005-0000-0000-000000440000}"/>
    <cellStyle name="Accent5 33" xfId="17423" xr:uid="{00000000-0005-0000-0000-000001440000}"/>
    <cellStyle name="Accent5 33 2" xfId="17424" xr:uid="{00000000-0005-0000-0000-000002440000}"/>
    <cellStyle name="Accent5 34" xfId="17425" xr:uid="{00000000-0005-0000-0000-000003440000}"/>
    <cellStyle name="Accent5 34 2" xfId="17426" xr:uid="{00000000-0005-0000-0000-000004440000}"/>
    <cellStyle name="Accent5 35" xfId="17427" xr:uid="{00000000-0005-0000-0000-000005440000}"/>
    <cellStyle name="Accent5 36" xfId="17428" xr:uid="{00000000-0005-0000-0000-000006440000}"/>
    <cellStyle name="Accent5 37" xfId="17429" xr:uid="{00000000-0005-0000-0000-000007440000}"/>
    <cellStyle name="Accent5 37 2" xfId="17430" xr:uid="{00000000-0005-0000-0000-000008440000}"/>
    <cellStyle name="Accent5 38" xfId="17431" xr:uid="{00000000-0005-0000-0000-000009440000}"/>
    <cellStyle name="Accent5 39" xfId="17432" xr:uid="{00000000-0005-0000-0000-00000A440000}"/>
    <cellStyle name="Accent5 4" xfId="17433" xr:uid="{00000000-0005-0000-0000-00000B440000}"/>
    <cellStyle name="Accent5 4 2" xfId="17434" xr:uid="{00000000-0005-0000-0000-00000C440000}"/>
    <cellStyle name="Accent5 4 2 2" xfId="17435" xr:uid="{00000000-0005-0000-0000-00000D440000}"/>
    <cellStyle name="Accent5 4 2 2 2" xfId="17436" xr:uid="{00000000-0005-0000-0000-00000E440000}"/>
    <cellStyle name="Accent5 4 2 2 2 2" xfId="17437" xr:uid="{00000000-0005-0000-0000-00000F440000}"/>
    <cellStyle name="Accent5 4 2 2 3" xfId="17438" xr:uid="{00000000-0005-0000-0000-000010440000}"/>
    <cellStyle name="Accent5 4 2 2 4" xfId="17439" xr:uid="{00000000-0005-0000-0000-000011440000}"/>
    <cellStyle name="Accent5 4 2 2_2011-12 data" xfId="17440" xr:uid="{00000000-0005-0000-0000-000012440000}"/>
    <cellStyle name="Accent5 4 2 3" xfId="17441" xr:uid="{00000000-0005-0000-0000-000013440000}"/>
    <cellStyle name="Accent5 4 2 3 2" xfId="17442" xr:uid="{00000000-0005-0000-0000-000014440000}"/>
    <cellStyle name="Accent5 4 2 3 2 2" xfId="17443" xr:uid="{00000000-0005-0000-0000-000015440000}"/>
    <cellStyle name="Accent5 4 2 3 3" xfId="17444" xr:uid="{00000000-0005-0000-0000-000016440000}"/>
    <cellStyle name="Accent5 4 2 3 4" xfId="17445" xr:uid="{00000000-0005-0000-0000-000017440000}"/>
    <cellStyle name="Accent5 4 2 3_2011-12 data" xfId="17446" xr:uid="{00000000-0005-0000-0000-000018440000}"/>
    <cellStyle name="Accent5 4 2 4" xfId="17447" xr:uid="{00000000-0005-0000-0000-000019440000}"/>
    <cellStyle name="Accent5 4 2 4 2" xfId="17448" xr:uid="{00000000-0005-0000-0000-00001A440000}"/>
    <cellStyle name="Accent5 4 2 5" xfId="17449" xr:uid="{00000000-0005-0000-0000-00001B440000}"/>
    <cellStyle name="Accent5 4 2 6" xfId="17450" xr:uid="{00000000-0005-0000-0000-00001C440000}"/>
    <cellStyle name="Accent5 4 2_2011-12 data" xfId="17451" xr:uid="{00000000-0005-0000-0000-00001D440000}"/>
    <cellStyle name="Accent5 4 3" xfId="17452" xr:uid="{00000000-0005-0000-0000-00001E440000}"/>
    <cellStyle name="Accent5 4 3 2" xfId="17453" xr:uid="{00000000-0005-0000-0000-00001F440000}"/>
    <cellStyle name="Accent5 4 3 2 2" xfId="17454" xr:uid="{00000000-0005-0000-0000-000020440000}"/>
    <cellStyle name="Accent5 4 3 3" xfId="17455" xr:uid="{00000000-0005-0000-0000-000021440000}"/>
    <cellStyle name="Accent5 4 3 4" xfId="17456" xr:uid="{00000000-0005-0000-0000-000022440000}"/>
    <cellStyle name="Accent5 4 3_2011-12 data" xfId="17457" xr:uid="{00000000-0005-0000-0000-000023440000}"/>
    <cellStyle name="Accent5 4 4" xfId="17458" xr:uid="{00000000-0005-0000-0000-000024440000}"/>
    <cellStyle name="Accent5 4 4 2" xfId="17459" xr:uid="{00000000-0005-0000-0000-000025440000}"/>
    <cellStyle name="Accent5 4 5" xfId="17460" xr:uid="{00000000-0005-0000-0000-000026440000}"/>
    <cellStyle name="Accent5 4 6" xfId="17461" xr:uid="{00000000-0005-0000-0000-000027440000}"/>
    <cellStyle name="Accent5 4_2011-12 data" xfId="17462" xr:uid="{00000000-0005-0000-0000-000028440000}"/>
    <cellStyle name="Accent5 40" xfId="17463" xr:uid="{00000000-0005-0000-0000-000029440000}"/>
    <cellStyle name="Accent5 41" xfId="17464" xr:uid="{00000000-0005-0000-0000-00002A440000}"/>
    <cellStyle name="Accent5 42" xfId="17465" xr:uid="{00000000-0005-0000-0000-00002B440000}"/>
    <cellStyle name="Accent5 43" xfId="17466" xr:uid="{00000000-0005-0000-0000-00002C440000}"/>
    <cellStyle name="Accent5 44" xfId="17467" xr:uid="{00000000-0005-0000-0000-00002D440000}"/>
    <cellStyle name="Accent5 45" xfId="17468" xr:uid="{00000000-0005-0000-0000-00002E440000}"/>
    <cellStyle name="Accent5 46" xfId="17469" xr:uid="{00000000-0005-0000-0000-00002F440000}"/>
    <cellStyle name="Accent5 47" xfId="17470" xr:uid="{00000000-0005-0000-0000-000030440000}"/>
    <cellStyle name="Accent5 48" xfId="17471" xr:uid="{00000000-0005-0000-0000-000031440000}"/>
    <cellStyle name="Accent5 49" xfId="17472" xr:uid="{00000000-0005-0000-0000-000032440000}"/>
    <cellStyle name="Accent5 5" xfId="17473" xr:uid="{00000000-0005-0000-0000-000033440000}"/>
    <cellStyle name="Accent5 5 2" xfId="17474" xr:uid="{00000000-0005-0000-0000-000034440000}"/>
    <cellStyle name="Accent5 5 2 2" xfId="17475" xr:uid="{00000000-0005-0000-0000-000035440000}"/>
    <cellStyle name="Accent5 5 2 2 2" xfId="17476" xr:uid="{00000000-0005-0000-0000-000036440000}"/>
    <cellStyle name="Accent5 5 2 2 2 2" xfId="17477" xr:uid="{00000000-0005-0000-0000-000037440000}"/>
    <cellStyle name="Accent5 5 2 2 3" xfId="17478" xr:uid="{00000000-0005-0000-0000-000038440000}"/>
    <cellStyle name="Accent5 5 2 2 4" xfId="17479" xr:uid="{00000000-0005-0000-0000-000039440000}"/>
    <cellStyle name="Accent5 5 2 2_2011-12 data" xfId="17480" xr:uid="{00000000-0005-0000-0000-00003A440000}"/>
    <cellStyle name="Accent5 5 2 3" xfId="17481" xr:uid="{00000000-0005-0000-0000-00003B440000}"/>
    <cellStyle name="Accent5 5 2 3 2" xfId="17482" xr:uid="{00000000-0005-0000-0000-00003C440000}"/>
    <cellStyle name="Accent5 5 2 3 2 2" xfId="17483" xr:uid="{00000000-0005-0000-0000-00003D440000}"/>
    <cellStyle name="Accent5 5 2 3 3" xfId="17484" xr:uid="{00000000-0005-0000-0000-00003E440000}"/>
    <cellStyle name="Accent5 5 2 3 4" xfId="17485" xr:uid="{00000000-0005-0000-0000-00003F440000}"/>
    <cellStyle name="Accent5 5 2 3_2011-12 data" xfId="17486" xr:uid="{00000000-0005-0000-0000-000040440000}"/>
    <cellStyle name="Accent5 5 2 4" xfId="17487" xr:uid="{00000000-0005-0000-0000-000041440000}"/>
    <cellStyle name="Accent5 5 2 4 2" xfId="17488" xr:uid="{00000000-0005-0000-0000-000042440000}"/>
    <cellStyle name="Accent5 5 2 5" xfId="17489" xr:uid="{00000000-0005-0000-0000-000043440000}"/>
    <cellStyle name="Accent5 5 2 6" xfId="17490" xr:uid="{00000000-0005-0000-0000-000044440000}"/>
    <cellStyle name="Accent5 5 2_2011-12 data" xfId="17491" xr:uid="{00000000-0005-0000-0000-000045440000}"/>
    <cellStyle name="Accent5 5 3" xfId="17492" xr:uid="{00000000-0005-0000-0000-000046440000}"/>
    <cellStyle name="Accent5 5 3 2" xfId="17493" xr:uid="{00000000-0005-0000-0000-000047440000}"/>
    <cellStyle name="Accent5 5 3 2 2" xfId="17494" xr:uid="{00000000-0005-0000-0000-000048440000}"/>
    <cellStyle name="Accent5 5 3 3" xfId="17495" xr:uid="{00000000-0005-0000-0000-000049440000}"/>
    <cellStyle name="Accent5 5 3 4" xfId="17496" xr:uid="{00000000-0005-0000-0000-00004A440000}"/>
    <cellStyle name="Accent5 5 3_2011-12 data" xfId="17497" xr:uid="{00000000-0005-0000-0000-00004B440000}"/>
    <cellStyle name="Accent5 5 4" xfId="17498" xr:uid="{00000000-0005-0000-0000-00004C440000}"/>
    <cellStyle name="Accent5 5 4 2" xfId="17499" xr:uid="{00000000-0005-0000-0000-00004D440000}"/>
    <cellStyle name="Accent5 5 5" xfId="17500" xr:uid="{00000000-0005-0000-0000-00004E440000}"/>
    <cellStyle name="Accent5 5 6" xfId="17501" xr:uid="{00000000-0005-0000-0000-00004F440000}"/>
    <cellStyle name="Accent5 5_2011-12 data" xfId="17502" xr:uid="{00000000-0005-0000-0000-000050440000}"/>
    <cellStyle name="Accent5 50" xfId="17503" xr:uid="{00000000-0005-0000-0000-000051440000}"/>
    <cellStyle name="Accent5 51" xfId="17504" xr:uid="{00000000-0005-0000-0000-000052440000}"/>
    <cellStyle name="Accent5 52" xfId="17505" xr:uid="{00000000-0005-0000-0000-000053440000}"/>
    <cellStyle name="Accent5 53" xfId="17506" xr:uid="{00000000-0005-0000-0000-000054440000}"/>
    <cellStyle name="Accent5 54" xfId="17507" xr:uid="{00000000-0005-0000-0000-000055440000}"/>
    <cellStyle name="Accent5 55" xfId="17508" xr:uid="{00000000-0005-0000-0000-000056440000}"/>
    <cellStyle name="Accent5 56" xfId="17509" xr:uid="{00000000-0005-0000-0000-000057440000}"/>
    <cellStyle name="Accent5 57" xfId="17510" xr:uid="{00000000-0005-0000-0000-000058440000}"/>
    <cellStyle name="Accent5 58" xfId="17511" xr:uid="{00000000-0005-0000-0000-000059440000}"/>
    <cellStyle name="Accent5 59" xfId="17512" xr:uid="{00000000-0005-0000-0000-00005A440000}"/>
    <cellStyle name="Accent5 6" xfId="17513" xr:uid="{00000000-0005-0000-0000-00005B440000}"/>
    <cellStyle name="Accent5 6 2" xfId="17514" xr:uid="{00000000-0005-0000-0000-00005C440000}"/>
    <cellStyle name="Accent5 6 2 2" xfId="17515" xr:uid="{00000000-0005-0000-0000-00005D440000}"/>
    <cellStyle name="Accent5 6 2 2 2" xfId="17516" xr:uid="{00000000-0005-0000-0000-00005E440000}"/>
    <cellStyle name="Accent5 6 2 2 2 2" xfId="17517" xr:uid="{00000000-0005-0000-0000-00005F440000}"/>
    <cellStyle name="Accent5 6 2 2 3" xfId="17518" xr:uid="{00000000-0005-0000-0000-000060440000}"/>
    <cellStyle name="Accent5 6 2 2 4" xfId="17519" xr:uid="{00000000-0005-0000-0000-000061440000}"/>
    <cellStyle name="Accent5 6 2 2_2011-12 data" xfId="17520" xr:uid="{00000000-0005-0000-0000-000062440000}"/>
    <cellStyle name="Accent5 6 2 3" xfId="17521" xr:uid="{00000000-0005-0000-0000-000063440000}"/>
    <cellStyle name="Accent5 6 2 3 2" xfId="17522" xr:uid="{00000000-0005-0000-0000-000064440000}"/>
    <cellStyle name="Accent5 6 2 3 2 2" xfId="17523" xr:uid="{00000000-0005-0000-0000-000065440000}"/>
    <cellStyle name="Accent5 6 2 3 3" xfId="17524" xr:uid="{00000000-0005-0000-0000-000066440000}"/>
    <cellStyle name="Accent5 6 2 3 4" xfId="17525" xr:uid="{00000000-0005-0000-0000-000067440000}"/>
    <cellStyle name="Accent5 6 2 3_2011-12 data" xfId="17526" xr:uid="{00000000-0005-0000-0000-000068440000}"/>
    <cellStyle name="Accent5 6 2 4" xfId="17527" xr:uid="{00000000-0005-0000-0000-000069440000}"/>
    <cellStyle name="Accent5 6 2 4 2" xfId="17528" xr:uid="{00000000-0005-0000-0000-00006A440000}"/>
    <cellStyle name="Accent5 6 2 5" xfId="17529" xr:uid="{00000000-0005-0000-0000-00006B440000}"/>
    <cellStyle name="Accent5 6 2 6" xfId="17530" xr:uid="{00000000-0005-0000-0000-00006C440000}"/>
    <cellStyle name="Accent5 6 2_2011-12 data" xfId="17531" xr:uid="{00000000-0005-0000-0000-00006D440000}"/>
    <cellStyle name="Accent5 6 3" xfId="17532" xr:uid="{00000000-0005-0000-0000-00006E440000}"/>
    <cellStyle name="Accent5 6 3 2" xfId="17533" xr:uid="{00000000-0005-0000-0000-00006F440000}"/>
    <cellStyle name="Accent5 6 3 2 2" xfId="17534" xr:uid="{00000000-0005-0000-0000-000070440000}"/>
    <cellStyle name="Accent5 6 3 3" xfId="17535" xr:uid="{00000000-0005-0000-0000-000071440000}"/>
    <cellStyle name="Accent5 6 3 4" xfId="17536" xr:uid="{00000000-0005-0000-0000-000072440000}"/>
    <cellStyle name="Accent5 6 3_2011-12 data" xfId="17537" xr:uid="{00000000-0005-0000-0000-000073440000}"/>
    <cellStyle name="Accent5 6 4" xfId="17538" xr:uid="{00000000-0005-0000-0000-000074440000}"/>
    <cellStyle name="Accent5 6 4 2" xfId="17539" xr:uid="{00000000-0005-0000-0000-000075440000}"/>
    <cellStyle name="Accent5 6 5" xfId="17540" xr:uid="{00000000-0005-0000-0000-000076440000}"/>
    <cellStyle name="Accent5 6 6" xfId="17541" xr:uid="{00000000-0005-0000-0000-000077440000}"/>
    <cellStyle name="Accent5 6_2011-12 data" xfId="17542" xr:uid="{00000000-0005-0000-0000-000078440000}"/>
    <cellStyle name="Accent5 60" xfId="17543" xr:uid="{00000000-0005-0000-0000-000079440000}"/>
    <cellStyle name="Accent5 61" xfId="17544" xr:uid="{00000000-0005-0000-0000-00007A440000}"/>
    <cellStyle name="Accent5 62" xfId="17545" xr:uid="{00000000-0005-0000-0000-00007B440000}"/>
    <cellStyle name="Accent5 63" xfId="17546" xr:uid="{00000000-0005-0000-0000-00007C440000}"/>
    <cellStyle name="Accent5 64" xfId="17547" xr:uid="{00000000-0005-0000-0000-00007D440000}"/>
    <cellStyle name="Accent5 65" xfId="17548" xr:uid="{00000000-0005-0000-0000-00007E440000}"/>
    <cellStyle name="Accent5 66" xfId="17549" xr:uid="{00000000-0005-0000-0000-00007F440000}"/>
    <cellStyle name="Accent5 67" xfId="17550" xr:uid="{00000000-0005-0000-0000-000080440000}"/>
    <cellStyle name="Accent5 68" xfId="17551" xr:uid="{00000000-0005-0000-0000-000081440000}"/>
    <cellStyle name="Accent5 69" xfId="17552" xr:uid="{00000000-0005-0000-0000-000082440000}"/>
    <cellStyle name="Accent5 7" xfId="17553" xr:uid="{00000000-0005-0000-0000-000083440000}"/>
    <cellStyle name="Accent5 7 2" xfId="17554" xr:uid="{00000000-0005-0000-0000-000084440000}"/>
    <cellStyle name="Accent5 7 2 2" xfId="17555" xr:uid="{00000000-0005-0000-0000-000085440000}"/>
    <cellStyle name="Accent5 7 2 2 2" xfId="17556" xr:uid="{00000000-0005-0000-0000-000086440000}"/>
    <cellStyle name="Accent5 7 2 2 2 2" xfId="17557" xr:uid="{00000000-0005-0000-0000-000087440000}"/>
    <cellStyle name="Accent5 7 2 2 3" xfId="17558" xr:uid="{00000000-0005-0000-0000-000088440000}"/>
    <cellStyle name="Accent5 7 2 2 4" xfId="17559" xr:uid="{00000000-0005-0000-0000-000089440000}"/>
    <cellStyle name="Accent5 7 2 3" xfId="17560" xr:uid="{00000000-0005-0000-0000-00008A440000}"/>
    <cellStyle name="Accent5 7 2 3 2" xfId="17561" xr:uid="{00000000-0005-0000-0000-00008B440000}"/>
    <cellStyle name="Accent5 7 2 3 2 2" xfId="17562" xr:uid="{00000000-0005-0000-0000-00008C440000}"/>
    <cellStyle name="Accent5 7 2 3 3" xfId="17563" xr:uid="{00000000-0005-0000-0000-00008D440000}"/>
    <cellStyle name="Accent5 7 2 3 4" xfId="17564" xr:uid="{00000000-0005-0000-0000-00008E440000}"/>
    <cellStyle name="Accent5 7 2 4" xfId="17565" xr:uid="{00000000-0005-0000-0000-00008F440000}"/>
    <cellStyle name="Accent5 7 2 4 2" xfId="17566" xr:uid="{00000000-0005-0000-0000-000090440000}"/>
    <cellStyle name="Accent5 7 2 5" xfId="17567" xr:uid="{00000000-0005-0000-0000-000091440000}"/>
    <cellStyle name="Accent5 7 2 6" xfId="17568" xr:uid="{00000000-0005-0000-0000-000092440000}"/>
    <cellStyle name="Accent5 7 3" xfId="17569" xr:uid="{00000000-0005-0000-0000-000093440000}"/>
    <cellStyle name="Accent5 7 3 2" xfId="17570" xr:uid="{00000000-0005-0000-0000-000094440000}"/>
    <cellStyle name="Accent5 7 3 2 2" xfId="17571" xr:uid="{00000000-0005-0000-0000-000095440000}"/>
    <cellStyle name="Accent5 7 3 3" xfId="17572" xr:uid="{00000000-0005-0000-0000-000096440000}"/>
    <cellStyle name="Accent5 7 3 4" xfId="17573" xr:uid="{00000000-0005-0000-0000-000097440000}"/>
    <cellStyle name="Accent5 7 4" xfId="17574" xr:uid="{00000000-0005-0000-0000-000098440000}"/>
    <cellStyle name="Accent5 7 4 2" xfId="17575" xr:uid="{00000000-0005-0000-0000-000099440000}"/>
    <cellStyle name="Accent5 7 5" xfId="17576" xr:uid="{00000000-0005-0000-0000-00009A440000}"/>
    <cellStyle name="Accent5 7 6" xfId="17577" xr:uid="{00000000-0005-0000-0000-00009B440000}"/>
    <cellStyle name="Accent5 70" xfId="17578" xr:uid="{00000000-0005-0000-0000-00009C440000}"/>
    <cellStyle name="Accent5 71" xfId="17579" xr:uid="{00000000-0005-0000-0000-00009D440000}"/>
    <cellStyle name="Accent5 72" xfId="17580" xr:uid="{00000000-0005-0000-0000-00009E440000}"/>
    <cellStyle name="Accent5 73" xfId="17581" xr:uid="{00000000-0005-0000-0000-00009F440000}"/>
    <cellStyle name="Accent5 74" xfId="17582" xr:uid="{00000000-0005-0000-0000-0000A0440000}"/>
    <cellStyle name="Accent5 75" xfId="17583" xr:uid="{00000000-0005-0000-0000-0000A1440000}"/>
    <cellStyle name="Accent5 76" xfId="17584" xr:uid="{00000000-0005-0000-0000-0000A2440000}"/>
    <cellStyle name="Accent5 77" xfId="17585" xr:uid="{00000000-0005-0000-0000-0000A3440000}"/>
    <cellStyle name="Accent5 78" xfId="17586" xr:uid="{00000000-0005-0000-0000-0000A4440000}"/>
    <cellStyle name="Accent5 79" xfId="17587" xr:uid="{00000000-0005-0000-0000-0000A5440000}"/>
    <cellStyle name="Accent5 8" xfId="17588" xr:uid="{00000000-0005-0000-0000-0000A6440000}"/>
    <cellStyle name="Accent5 8 2" xfId="17589" xr:uid="{00000000-0005-0000-0000-0000A7440000}"/>
    <cellStyle name="Accent5 8 2 2" xfId="17590" xr:uid="{00000000-0005-0000-0000-0000A8440000}"/>
    <cellStyle name="Accent5 8 2 2 2" xfId="17591" xr:uid="{00000000-0005-0000-0000-0000A9440000}"/>
    <cellStyle name="Accent5 8 2 2 2 2" xfId="17592" xr:uid="{00000000-0005-0000-0000-0000AA440000}"/>
    <cellStyle name="Accent5 8 2 2 3" xfId="17593" xr:uid="{00000000-0005-0000-0000-0000AB440000}"/>
    <cellStyle name="Accent5 8 2 2 4" xfId="17594" xr:uid="{00000000-0005-0000-0000-0000AC440000}"/>
    <cellStyle name="Accent5 8 2 3" xfId="17595" xr:uid="{00000000-0005-0000-0000-0000AD440000}"/>
    <cellStyle name="Accent5 8 2 3 2" xfId="17596" xr:uid="{00000000-0005-0000-0000-0000AE440000}"/>
    <cellStyle name="Accent5 8 2 3 2 2" xfId="17597" xr:uid="{00000000-0005-0000-0000-0000AF440000}"/>
    <cellStyle name="Accent5 8 2 3 3" xfId="17598" xr:uid="{00000000-0005-0000-0000-0000B0440000}"/>
    <cellStyle name="Accent5 8 2 3 4" xfId="17599" xr:uid="{00000000-0005-0000-0000-0000B1440000}"/>
    <cellStyle name="Accent5 8 2 4" xfId="17600" xr:uid="{00000000-0005-0000-0000-0000B2440000}"/>
    <cellStyle name="Accent5 8 2 4 2" xfId="17601" xr:uid="{00000000-0005-0000-0000-0000B3440000}"/>
    <cellStyle name="Accent5 8 2 5" xfId="17602" xr:uid="{00000000-0005-0000-0000-0000B4440000}"/>
    <cellStyle name="Accent5 8 2 6" xfId="17603" xr:uid="{00000000-0005-0000-0000-0000B5440000}"/>
    <cellStyle name="Accent5 8 3" xfId="17604" xr:uid="{00000000-0005-0000-0000-0000B6440000}"/>
    <cellStyle name="Accent5 8 3 2" xfId="17605" xr:uid="{00000000-0005-0000-0000-0000B7440000}"/>
    <cellStyle name="Accent5 8 3 2 2" xfId="17606" xr:uid="{00000000-0005-0000-0000-0000B8440000}"/>
    <cellStyle name="Accent5 8 3 3" xfId="17607" xr:uid="{00000000-0005-0000-0000-0000B9440000}"/>
    <cellStyle name="Accent5 8 3 4" xfId="17608" xr:uid="{00000000-0005-0000-0000-0000BA440000}"/>
    <cellStyle name="Accent5 8 4" xfId="17609" xr:uid="{00000000-0005-0000-0000-0000BB440000}"/>
    <cellStyle name="Accent5 8 4 2" xfId="17610" xr:uid="{00000000-0005-0000-0000-0000BC440000}"/>
    <cellStyle name="Accent5 8 5" xfId="17611" xr:uid="{00000000-0005-0000-0000-0000BD440000}"/>
    <cellStyle name="Accent5 8 6" xfId="17612" xr:uid="{00000000-0005-0000-0000-0000BE440000}"/>
    <cellStyle name="Accent5 80" xfId="17613" xr:uid="{00000000-0005-0000-0000-0000BF440000}"/>
    <cellStyle name="Accent5 81" xfId="17614" xr:uid="{00000000-0005-0000-0000-0000C0440000}"/>
    <cellStyle name="Accent5 82" xfId="17615" xr:uid="{00000000-0005-0000-0000-0000C1440000}"/>
    <cellStyle name="Accent5 83" xfId="17616" xr:uid="{00000000-0005-0000-0000-0000C2440000}"/>
    <cellStyle name="Accent5 84" xfId="17617" xr:uid="{00000000-0005-0000-0000-0000C3440000}"/>
    <cellStyle name="Accent5 85" xfId="17618" xr:uid="{00000000-0005-0000-0000-0000C4440000}"/>
    <cellStyle name="Accent5 86" xfId="17619" xr:uid="{00000000-0005-0000-0000-0000C5440000}"/>
    <cellStyle name="Accent5 87" xfId="17620" xr:uid="{00000000-0005-0000-0000-0000C6440000}"/>
    <cellStyle name="Accent5 88" xfId="17621" xr:uid="{00000000-0005-0000-0000-0000C7440000}"/>
    <cellStyle name="Accent5 89" xfId="17622" xr:uid="{00000000-0005-0000-0000-0000C8440000}"/>
    <cellStyle name="Accent5 9" xfId="17623" xr:uid="{00000000-0005-0000-0000-0000C9440000}"/>
    <cellStyle name="Accent5 9 2" xfId="17624" xr:uid="{00000000-0005-0000-0000-0000CA440000}"/>
    <cellStyle name="Accent5 9 2 2" xfId="17625" xr:uid="{00000000-0005-0000-0000-0000CB440000}"/>
    <cellStyle name="Accent5 9 2 2 2" xfId="17626" xr:uid="{00000000-0005-0000-0000-0000CC440000}"/>
    <cellStyle name="Accent5 9 2 2 2 2" xfId="17627" xr:uid="{00000000-0005-0000-0000-0000CD440000}"/>
    <cellStyle name="Accent5 9 2 2 3" xfId="17628" xr:uid="{00000000-0005-0000-0000-0000CE440000}"/>
    <cellStyle name="Accent5 9 2 2 4" xfId="17629" xr:uid="{00000000-0005-0000-0000-0000CF440000}"/>
    <cellStyle name="Accent5 9 2 3" xfId="17630" xr:uid="{00000000-0005-0000-0000-0000D0440000}"/>
    <cellStyle name="Accent5 9 2 3 2" xfId="17631" xr:uid="{00000000-0005-0000-0000-0000D1440000}"/>
    <cellStyle name="Accent5 9 2 3 2 2" xfId="17632" xr:uid="{00000000-0005-0000-0000-0000D2440000}"/>
    <cellStyle name="Accent5 9 2 3 3" xfId="17633" xr:uid="{00000000-0005-0000-0000-0000D3440000}"/>
    <cellStyle name="Accent5 9 2 3 4" xfId="17634" xr:uid="{00000000-0005-0000-0000-0000D4440000}"/>
    <cellStyle name="Accent5 9 2 4" xfId="17635" xr:uid="{00000000-0005-0000-0000-0000D5440000}"/>
    <cellStyle name="Accent5 9 2 4 2" xfId="17636" xr:uid="{00000000-0005-0000-0000-0000D6440000}"/>
    <cellStyle name="Accent5 9 2 5" xfId="17637" xr:uid="{00000000-0005-0000-0000-0000D7440000}"/>
    <cellStyle name="Accent5 9 2 6" xfId="17638" xr:uid="{00000000-0005-0000-0000-0000D8440000}"/>
    <cellStyle name="Accent5 9 3" xfId="17639" xr:uid="{00000000-0005-0000-0000-0000D9440000}"/>
    <cellStyle name="Accent5 9 3 2" xfId="17640" xr:uid="{00000000-0005-0000-0000-0000DA440000}"/>
    <cellStyle name="Accent5 9 3 2 2" xfId="17641" xr:uid="{00000000-0005-0000-0000-0000DB440000}"/>
    <cellStyle name="Accent5 9 3 3" xfId="17642" xr:uid="{00000000-0005-0000-0000-0000DC440000}"/>
    <cellStyle name="Accent5 9 3 4" xfId="17643" xr:uid="{00000000-0005-0000-0000-0000DD440000}"/>
    <cellStyle name="Accent5 9 4" xfId="17644" xr:uid="{00000000-0005-0000-0000-0000DE440000}"/>
    <cellStyle name="Accent5 9 4 2" xfId="17645" xr:uid="{00000000-0005-0000-0000-0000DF440000}"/>
    <cellStyle name="Accent5 9 5" xfId="17646" xr:uid="{00000000-0005-0000-0000-0000E0440000}"/>
    <cellStyle name="Accent5 9 6" xfId="17647" xr:uid="{00000000-0005-0000-0000-0000E1440000}"/>
    <cellStyle name="Accent5 90" xfId="17648" xr:uid="{00000000-0005-0000-0000-0000E2440000}"/>
    <cellStyle name="Accent5 91" xfId="17649" xr:uid="{00000000-0005-0000-0000-0000E3440000}"/>
    <cellStyle name="Accent5 92" xfId="17650" xr:uid="{00000000-0005-0000-0000-0000E4440000}"/>
    <cellStyle name="Accent5 93" xfId="17651" xr:uid="{00000000-0005-0000-0000-0000E5440000}"/>
    <cellStyle name="Accent5 94" xfId="17652" xr:uid="{00000000-0005-0000-0000-0000E6440000}"/>
    <cellStyle name="Accent5 95" xfId="17653" xr:uid="{00000000-0005-0000-0000-0000E7440000}"/>
    <cellStyle name="Accent5 96" xfId="17654" xr:uid="{00000000-0005-0000-0000-0000E8440000}"/>
    <cellStyle name="Accent5 97" xfId="17655" xr:uid="{00000000-0005-0000-0000-0000E9440000}"/>
    <cellStyle name="Accent5 98" xfId="17656" xr:uid="{00000000-0005-0000-0000-0000EA440000}"/>
    <cellStyle name="Accent5 99" xfId="17657" xr:uid="{00000000-0005-0000-0000-0000EB440000}"/>
    <cellStyle name="Accent6 10" xfId="17658" xr:uid="{00000000-0005-0000-0000-0000EC440000}"/>
    <cellStyle name="Accent6 10 2" xfId="17659" xr:uid="{00000000-0005-0000-0000-0000ED440000}"/>
    <cellStyle name="Accent6 10 2 2" xfId="17660" xr:uid="{00000000-0005-0000-0000-0000EE440000}"/>
    <cellStyle name="Accent6 10 2 2 2" xfId="17661" xr:uid="{00000000-0005-0000-0000-0000EF440000}"/>
    <cellStyle name="Accent6 10 2 2 2 2" xfId="17662" xr:uid="{00000000-0005-0000-0000-0000F0440000}"/>
    <cellStyle name="Accent6 10 2 2 3" xfId="17663" xr:uid="{00000000-0005-0000-0000-0000F1440000}"/>
    <cellStyle name="Accent6 10 2 2 4" xfId="17664" xr:uid="{00000000-0005-0000-0000-0000F2440000}"/>
    <cellStyle name="Accent6 10 2 3" xfId="17665" xr:uid="{00000000-0005-0000-0000-0000F3440000}"/>
    <cellStyle name="Accent6 10 2 3 2" xfId="17666" xr:uid="{00000000-0005-0000-0000-0000F4440000}"/>
    <cellStyle name="Accent6 10 2 3 2 2" xfId="17667" xr:uid="{00000000-0005-0000-0000-0000F5440000}"/>
    <cellStyle name="Accent6 10 2 3 3" xfId="17668" xr:uid="{00000000-0005-0000-0000-0000F6440000}"/>
    <cellStyle name="Accent6 10 2 3 4" xfId="17669" xr:uid="{00000000-0005-0000-0000-0000F7440000}"/>
    <cellStyle name="Accent6 10 2 4" xfId="17670" xr:uid="{00000000-0005-0000-0000-0000F8440000}"/>
    <cellStyle name="Accent6 10 2 4 2" xfId="17671" xr:uid="{00000000-0005-0000-0000-0000F9440000}"/>
    <cellStyle name="Accent6 10 2 5" xfId="17672" xr:uid="{00000000-0005-0000-0000-0000FA440000}"/>
    <cellStyle name="Accent6 10 2 6" xfId="17673" xr:uid="{00000000-0005-0000-0000-0000FB440000}"/>
    <cellStyle name="Accent6 10 3" xfId="17674" xr:uid="{00000000-0005-0000-0000-0000FC440000}"/>
    <cellStyle name="Accent6 10 3 2" xfId="17675" xr:uid="{00000000-0005-0000-0000-0000FD440000}"/>
    <cellStyle name="Accent6 10 3 2 2" xfId="17676" xr:uid="{00000000-0005-0000-0000-0000FE440000}"/>
    <cellStyle name="Accent6 10 3 3" xfId="17677" xr:uid="{00000000-0005-0000-0000-0000FF440000}"/>
    <cellStyle name="Accent6 10 3 4" xfId="17678" xr:uid="{00000000-0005-0000-0000-000000450000}"/>
    <cellStyle name="Accent6 10 4" xfId="17679" xr:uid="{00000000-0005-0000-0000-000001450000}"/>
    <cellStyle name="Accent6 10 4 2" xfId="17680" xr:uid="{00000000-0005-0000-0000-000002450000}"/>
    <cellStyle name="Accent6 10 5" xfId="17681" xr:uid="{00000000-0005-0000-0000-000003450000}"/>
    <cellStyle name="Accent6 10 6" xfId="17682" xr:uid="{00000000-0005-0000-0000-000004450000}"/>
    <cellStyle name="Accent6 100" xfId="17683" xr:uid="{00000000-0005-0000-0000-000005450000}"/>
    <cellStyle name="Accent6 101" xfId="17684" xr:uid="{00000000-0005-0000-0000-000006450000}"/>
    <cellStyle name="Accent6 102" xfId="17685" xr:uid="{00000000-0005-0000-0000-000007450000}"/>
    <cellStyle name="Accent6 11" xfId="17686" xr:uid="{00000000-0005-0000-0000-000008450000}"/>
    <cellStyle name="Accent6 11 2" xfId="17687" xr:uid="{00000000-0005-0000-0000-000009450000}"/>
    <cellStyle name="Accent6 11 2 2" xfId="17688" xr:uid="{00000000-0005-0000-0000-00000A450000}"/>
    <cellStyle name="Accent6 11 2 2 2" xfId="17689" xr:uid="{00000000-0005-0000-0000-00000B450000}"/>
    <cellStyle name="Accent6 11 2 2 2 2" xfId="17690" xr:uid="{00000000-0005-0000-0000-00000C450000}"/>
    <cellStyle name="Accent6 11 2 2 3" xfId="17691" xr:uid="{00000000-0005-0000-0000-00000D450000}"/>
    <cellStyle name="Accent6 11 2 2 4" xfId="17692" xr:uid="{00000000-0005-0000-0000-00000E450000}"/>
    <cellStyle name="Accent6 11 2 3" xfId="17693" xr:uid="{00000000-0005-0000-0000-00000F450000}"/>
    <cellStyle name="Accent6 11 2 3 2" xfId="17694" xr:uid="{00000000-0005-0000-0000-000010450000}"/>
    <cellStyle name="Accent6 11 2 3 2 2" xfId="17695" xr:uid="{00000000-0005-0000-0000-000011450000}"/>
    <cellStyle name="Accent6 11 2 3 3" xfId="17696" xr:uid="{00000000-0005-0000-0000-000012450000}"/>
    <cellStyle name="Accent6 11 2 3 4" xfId="17697" xr:uid="{00000000-0005-0000-0000-000013450000}"/>
    <cellStyle name="Accent6 11 2 4" xfId="17698" xr:uid="{00000000-0005-0000-0000-000014450000}"/>
    <cellStyle name="Accent6 11 2 4 2" xfId="17699" xr:uid="{00000000-0005-0000-0000-000015450000}"/>
    <cellStyle name="Accent6 11 2 5" xfId="17700" xr:uid="{00000000-0005-0000-0000-000016450000}"/>
    <cellStyle name="Accent6 11 2 6" xfId="17701" xr:uid="{00000000-0005-0000-0000-000017450000}"/>
    <cellStyle name="Accent6 11 3" xfId="17702" xr:uid="{00000000-0005-0000-0000-000018450000}"/>
    <cellStyle name="Accent6 11 3 2" xfId="17703" xr:uid="{00000000-0005-0000-0000-000019450000}"/>
    <cellStyle name="Accent6 11 3 2 2" xfId="17704" xr:uid="{00000000-0005-0000-0000-00001A450000}"/>
    <cellStyle name="Accent6 11 3 3" xfId="17705" xr:uid="{00000000-0005-0000-0000-00001B450000}"/>
    <cellStyle name="Accent6 11 3 4" xfId="17706" xr:uid="{00000000-0005-0000-0000-00001C450000}"/>
    <cellStyle name="Accent6 11 4" xfId="17707" xr:uid="{00000000-0005-0000-0000-00001D450000}"/>
    <cellStyle name="Accent6 11 4 2" xfId="17708" xr:uid="{00000000-0005-0000-0000-00001E450000}"/>
    <cellStyle name="Accent6 11 5" xfId="17709" xr:uid="{00000000-0005-0000-0000-00001F450000}"/>
    <cellStyle name="Accent6 11 6" xfId="17710" xr:uid="{00000000-0005-0000-0000-000020450000}"/>
    <cellStyle name="Accent6 12" xfId="17711" xr:uid="{00000000-0005-0000-0000-000021450000}"/>
    <cellStyle name="Accent6 12 2" xfId="17712" xr:uid="{00000000-0005-0000-0000-000022450000}"/>
    <cellStyle name="Accent6 12 2 2" xfId="17713" xr:uid="{00000000-0005-0000-0000-000023450000}"/>
    <cellStyle name="Accent6 12 2 2 2" xfId="17714" xr:uid="{00000000-0005-0000-0000-000024450000}"/>
    <cellStyle name="Accent6 12 2 2 2 2" xfId="17715" xr:uid="{00000000-0005-0000-0000-000025450000}"/>
    <cellStyle name="Accent6 12 2 2 3" xfId="17716" xr:uid="{00000000-0005-0000-0000-000026450000}"/>
    <cellStyle name="Accent6 12 2 2 4" xfId="17717" xr:uid="{00000000-0005-0000-0000-000027450000}"/>
    <cellStyle name="Accent6 12 2 3" xfId="17718" xr:uid="{00000000-0005-0000-0000-000028450000}"/>
    <cellStyle name="Accent6 12 2 3 2" xfId="17719" xr:uid="{00000000-0005-0000-0000-000029450000}"/>
    <cellStyle name="Accent6 12 2 3 2 2" xfId="17720" xr:uid="{00000000-0005-0000-0000-00002A450000}"/>
    <cellStyle name="Accent6 12 2 3 3" xfId="17721" xr:uid="{00000000-0005-0000-0000-00002B450000}"/>
    <cellStyle name="Accent6 12 2 3 4" xfId="17722" xr:uid="{00000000-0005-0000-0000-00002C450000}"/>
    <cellStyle name="Accent6 12 2 4" xfId="17723" xr:uid="{00000000-0005-0000-0000-00002D450000}"/>
    <cellStyle name="Accent6 12 2 4 2" xfId="17724" xr:uid="{00000000-0005-0000-0000-00002E450000}"/>
    <cellStyle name="Accent6 12 2 5" xfId="17725" xr:uid="{00000000-0005-0000-0000-00002F450000}"/>
    <cellStyle name="Accent6 12 2 6" xfId="17726" xr:uid="{00000000-0005-0000-0000-000030450000}"/>
    <cellStyle name="Accent6 12 3" xfId="17727" xr:uid="{00000000-0005-0000-0000-000031450000}"/>
    <cellStyle name="Accent6 12 3 2" xfId="17728" xr:uid="{00000000-0005-0000-0000-000032450000}"/>
    <cellStyle name="Accent6 12 3 2 2" xfId="17729" xr:uid="{00000000-0005-0000-0000-000033450000}"/>
    <cellStyle name="Accent6 12 3 3" xfId="17730" xr:uid="{00000000-0005-0000-0000-000034450000}"/>
    <cellStyle name="Accent6 12 3 4" xfId="17731" xr:uid="{00000000-0005-0000-0000-000035450000}"/>
    <cellStyle name="Accent6 12 4" xfId="17732" xr:uid="{00000000-0005-0000-0000-000036450000}"/>
    <cellStyle name="Accent6 12 4 2" xfId="17733" xr:uid="{00000000-0005-0000-0000-000037450000}"/>
    <cellStyle name="Accent6 12 5" xfId="17734" xr:uid="{00000000-0005-0000-0000-000038450000}"/>
    <cellStyle name="Accent6 12 6" xfId="17735" xr:uid="{00000000-0005-0000-0000-000039450000}"/>
    <cellStyle name="Accent6 13" xfId="17736" xr:uid="{00000000-0005-0000-0000-00003A450000}"/>
    <cellStyle name="Accent6 13 2" xfId="17737" xr:uid="{00000000-0005-0000-0000-00003B450000}"/>
    <cellStyle name="Accent6 13 2 2" xfId="17738" xr:uid="{00000000-0005-0000-0000-00003C450000}"/>
    <cellStyle name="Accent6 13 2 2 2" xfId="17739" xr:uid="{00000000-0005-0000-0000-00003D450000}"/>
    <cellStyle name="Accent6 13 2 2 2 2" xfId="17740" xr:uid="{00000000-0005-0000-0000-00003E450000}"/>
    <cellStyle name="Accent6 13 2 2 3" xfId="17741" xr:uid="{00000000-0005-0000-0000-00003F450000}"/>
    <cellStyle name="Accent6 13 2 2 4" xfId="17742" xr:uid="{00000000-0005-0000-0000-000040450000}"/>
    <cellStyle name="Accent6 13 2 3" xfId="17743" xr:uid="{00000000-0005-0000-0000-000041450000}"/>
    <cellStyle name="Accent6 13 2 3 2" xfId="17744" xr:uid="{00000000-0005-0000-0000-000042450000}"/>
    <cellStyle name="Accent6 13 2 3 2 2" xfId="17745" xr:uid="{00000000-0005-0000-0000-000043450000}"/>
    <cellStyle name="Accent6 13 2 3 3" xfId="17746" xr:uid="{00000000-0005-0000-0000-000044450000}"/>
    <cellStyle name="Accent6 13 2 3 4" xfId="17747" xr:uid="{00000000-0005-0000-0000-000045450000}"/>
    <cellStyle name="Accent6 13 2 4" xfId="17748" xr:uid="{00000000-0005-0000-0000-000046450000}"/>
    <cellStyle name="Accent6 13 2 4 2" xfId="17749" xr:uid="{00000000-0005-0000-0000-000047450000}"/>
    <cellStyle name="Accent6 13 2 5" xfId="17750" xr:uid="{00000000-0005-0000-0000-000048450000}"/>
    <cellStyle name="Accent6 13 2 6" xfId="17751" xr:uid="{00000000-0005-0000-0000-000049450000}"/>
    <cellStyle name="Accent6 13 3" xfId="17752" xr:uid="{00000000-0005-0000-0000-00004A450000}"/>
    <cellStyle name="Accent6 13 3 2" xfId="17753" xr:uid="{00000000-0005-0000-0000-00004B450000}"/>
    <cellStyle name="Accent6 13 3 2 2" xfId="17754" xr:uid="{00000000-0005-0000-0000-00004C450000}"/>
    <cellStyle name="Accent6 13 3 3" xfId="17755" xr:uid="{00000000-0005-0000-0000-00004D450000}"/>
    <cellStyle name="Accent6 13 3 4" xfId="17756" xr:uid="{00000000-0005-0000-0000-00004E450000}"/>
    <cellStyle name="Accent6 13 4" xfId="17757" xr:uid="{00000000-0005-0000-0000-00004F450000}"/>
    <cellStyle name="Accent6 13 4 2" xfId="17758" xr:uid="{00000000-0005-0000-0000-000050450000}"/>
    <cellStyle name="Accent6 13 5" xfId="17759" xr:uid="{00000000-0005-0000-0000-000051450000}"/>
    <cellStyle name="Accent6 13 6" xfId="17760" xr:uid="{00000000-0005-0000-0000-000052450000}"/>
    <cellStyle name="Accent6 14" xfId="17761" xr:uid="{00000000-0005-0000-0000-000053450000}"/>
    <cellStyle name="Accent6 14 2" xfId="17762" xr:uid="{00000000-0005-0000-0000-000054450000}"/>
    <cellStyle name="Accent6 14 2 2" xfId="17763" xr:uid="{00000000-0005-0000-0000-000055450000}"/>
    <cellStyle name="Accent6 14 2 2 2" xfId="17764" xr:uid="{00000000-0005-0000-0000-000056450000}"/>
    <cellStyle name="Accent6 14 2 2 2 2" xfId="17765" xr:uid="{00000000-0005-0000-0000-000057450000}"/>
    <cellStyle name="Accent6 14 2 2 3" xfId="17766" xr:uid="{00000000-0005-0000-0000-000058450000}"/>
    <cellStyle name="Accent6 14 2 2 4" xfId="17767" xr:uid="{00000000-0005-0000-0000-000059450000}"/>
    <cellStyle name="Accent6 14 2 3" xfId="17768" xr:uid="{00000000-0005-0000-0000-00005A450000}"/>
    <cellStyle name="Accent6 14 2 3 2" xfId="17769" xr:uid="{00000000-0005-0000-0000-00005B450000}"/>
    <cellStyle name="Accent6 14 2 3 2 2" xfId="17770" xr:uid="{00000000-0005-0000-0000-00005C450000}"/>
    <cellStyle name="Accent6 14 2 3 3" xfId="17771" xr:uid="{00000000-0005-0000-0000-00005D450000}"/>
    <cellStyle name="Accent6 14 2 3 4" xfId="17772" xr:uid="{00000000-0005-0000-0000-00005E450000}"/>
    <cellStyle name="Accent6 14 2 4" xfId="17773" xr:uid="{00000000-0005-0000-0000-00005F450000}"/>
    <cellStyle name="Accent6 14 2 4 2" xfId="17774" xr:uid="{00000000-0005-0000-0000-000060450000}"/>
    <cellStyle name="Accent6 14 2 5" xfId="17775" xr:uid="{00000000-0005-0000-0000-000061450000}"/>
    <cellStyle name="Accent6 14 2 6" xfId="17776" xr:uid="{00000000-0005-0000-0000-000062450000}"/>
    <cellStyle name="Accent6 14 3" xfId="17777" xr:uid="{00000000-0005-0000-0000-000063450000}"/>
    <cellStyle name="Accent6 14 3 2" xfId="17778" xr:uid="{00000000-0005-0000-0000-000064450000}"/>
    <cellStyle name="Accent6 14 3 2 2" xfId="17779" xr:uid="{00000000-0005-0000-0000-000065450000}"/>
    <cellStyle name="Accent6 14 3 3" xfId="17780" xr:uid="{00000000-0005-0000-0000-000066450000}"/>
    <cellStyle name="Accent6 14 3 4" xfId="17781" xr:uid="{00000000-0005-0000-0000-000067450000}"/>
    <cellStyle name="Accent6 14 4" xfId="17782" xr:uid="{00000000-0005-0000-0000-000068450000}"/>
    <cellStyle name="Accent6 14 4 2" xfId="17783" xr:uid="{00000000-0005-0000-0000-000069450000}"/>
    <cellStyle name="Accent6 14 5" xfId="17784" xr:uid="{00000000-0005-0000-0000-00006A450000}"/>
    <cellStyle name="Accent6 14 6" xfId="17785" xr:uid="{00000000-0005-0000-0000-00006B450000}"/>
    <cellStyle name="Accent6 15" xfId="17786" xr:uid="{00000000-0005-0000-0000-00006C450000}"/>
    <cellStyle name="Accent6 15 2" xfId="17787" xr:uid="{00000000-0005-0000-0000-00006D450000}"/>
    <cellStyle name="Accent6 15 2 2" xfId="17788" xr:uid="{00000000-0005-0000-0000-00006E450000}"/>
    <cellStyle name="Accent6 15 2 2 2" xfId="17789" xr:uid="{00000000-0005-0000-0000-00006F450000}"/>
    <cellStyle name="Accent6 15 2 2 2 2" xfId="17790" xr:uid="{00000000-0005-0000-0000-000070450000}"/>
    <cellStyle name="Accent6 15 2 2 3" xfId="17791" xr:uid="{00000000-0005-0000-0000-000071450000}"/>
    <cellStyle name="Accent6 15 2 2 4" xfId="17792" xr:uid="{00000000-0005-0000-0000-000072450000}"/>
    <cellStyle name="Accent6 15 2 3" xfId="17793" xr:uid="{00000000-0005-0000-0000-000073450000}"/>
    <cellStyle name="Accent6 15 2 3 2" xfId="17794" xr:uid="{00000000-0005-0000-0000-000074450000}"/>
    <cellStyle name="Accent6 15 2 3 2 2" xfId="17795" xr:uid="{00000000-0005-0000-0000-000075450000}"/>
    <cellStyle name="Accent6 15 2 3 3" xfId="17796" xr:uid="{00000000-0005-0000-0000-000076450000}"/>
    <cellStyle name="Accent6 15 2 3 4" xfId="17797" xr:uid="{00000000-0005-0000-0000-000077450000}"/>
    <cellStyle name="Accent6 15 2 4" xfId="17798" xr:uid="{00000000-0005-0000-0000-000078450000}"/>
    <cellStyle name="Accent6 15 2 4 2" xfId="17799" xr:uid="{00000000-0005-0000-0000-000079450000}"/>
    <cellStyle name="Accent6 15 2 5" xfId="17800" xr:uid="{00000000-0005-0000-0000-00007A450000}"/>
    <cellStyle name="Accent6 15 2 6" xfId="17801" xr:uid="{00000000-0005-0000-0000-00007B450000}"/>
    <cellStyle name="Accent6 15 3" xfId="17802" xr:uid="{00000000-0005-0000-0000-00007C450000}"/>
    <cellStyle name="Accent6 15 3 2" xfId="17803" xr:uid="{00000000-0005-0000-0000-00007D450000}"/>
    <cellStyle name="Accent6 15 3 2 2" xfId="17804" xr:uid="{00000000-0005-0000-0000-00007E450000}"/>
    <cellStyle name="Accent6 15 3 3" xfId="17805" xr:uid="{00000000-0005-0000-0000-00007F450000}"/>
    <cellStyle name="Accent6 15 3 4" xfId="17806" xr:uid="{00000000-0005-0000-0000-000080450000}"/>
    <cellStyle name="Accent6 15 4" xfId="17807" xr:uid="{00000000-0005-0000-0000-000081450000}"/>
    <cellStyle name="Accent6 15 4 2" xfId="17808" xr:uid="{00000000-0005-0000-0000-000082450000}"/>
    <cellStyle name="Accent6 15 5" xfId="17809" xr:uid="{00000000-0005-0000-0000-000083450000}"/>
    <cellStyle name="Accent6 15 6" xfId="17810" xr:uid="{00000000-0005-0000-0000-000084450000}"/>
    <cellStyle name="Accent6 16" xfId="17811" xr:uid="{00000000-0005-0000-0000-000085450000}"/>
    <cellStyle name="Accent6 16 2" xfId="17812" xr:uid="{00000000-0005-0000-0000-000086450000}"/>
    <cellStyle name="Accent6 16 2 2" xfId="17813" xr:uid="{00000000-0005-0000-0000-000087450000}"/>
    <cellStyle name="Accent6 16 2 2 2" xfId="17814" xr:uid="{00000000-0005-0000-0000-000088450000}"/>
    <cellStyle name="Accent6 16 2 2 2 2" xfId="17815" xr:uid="{00000000-0005-0000-0000-000089450000}"/>
    <cellStyle name="Accent6 16 2 2 3" xfId="17816" xr:uid="{00000000-0005-0000-0000-00008A450000}"/>
    <cellStyle name="Accent6 16 2 2 4" xfId="17817" xr:uid="{00000000-0005-0000-0000-00008B450000}"/>
    <cellStyle name="Accent6 16 2 3" xfId="17818" xr:uid="{00000000-0005-0000-0000-00008C450000}"/>
    <cellStyle name="Accent6 16 2 3 2" xfId="17819" xr:uid="{00000000-0005-0000-0000-00008D450000}"/>
    <cellStyle name="Accent6 16 2 3 2 2" xfId="17820" xr:uid="{00000000-0005-0000-0000-00008E450000}"/>
    <cellStyle name="Accent6 16 2 3 3" xfId="17821" xr:uid="{00000000-0005-0000-0000-00008F450000}"/>
    <cellStyle name="Accent6 16 2 3 4" xfId="17822" xr:uid="{00000000-0005-0000-0000-000090450000}"/>
    <cellStyle name="Accent6 16 2 4" xfId="17823" xr:uid="{00000000-0005-0000-0000-000091450000}"/>
    <cellStyle name="Accent6 16 2 4 2" xfId="17824" xr:uid="{00000000-0005-0000-0000-000092450000}"/>
    <cellStyle name="Accent6 16 2 5" xfId="17825" xr:uid="{00000000-0005-0000-0000-000093450000}"/>
    <cellStyle name="Accent6 16 2 6" xfId="17826" xr:uid="{00000000-0005-0000-0000-000094450000}"/>
    <cellStyle name="Accent6 16 3" xfId="17827" xr:uid="{00000000-0005-0000-0000-000095450000}"/>
    <cellStyle name="Accent6 16 3 2" xfId="17828" xr:uid="{00000000-0005-0000-0000-000096450000}"/>
    <cellStyle name="Accent6 16 3 2 2" xfId="17829" xr:uid="{00000000-0005-0000-0000-000097450000}"/>
    <cellStyle name="Accent6 16 3 3" xfId="17830" xr:uid="{00000000-0005-0000-0000-000098450000}"/>
    <cellStyle name="Accent6 16 3 4" xfId="17831" xr:uid="{00000000-0005-0000-0000-000099450000}"/>
    <cellStyle name="Accent6 16 4" xfId="17832" xr:uid="{00000000-0005-0000-0000-00009A450000}"/>
    <cellStyle name="Accent6 16 4 2" xfId="17833" xr:uid="{00000000-0005-0000-0000-00009B450000}"/>
    <cellStyle name="Accent6 16 5" xfId="17834" xr:uid="{00000000-0005-0000-0000-00009C450000}"/>
    <cellStyle name="Accent6 16 6" xfId="17835" xr:uid="{00000000-0005-0000-0000-00009D450000}"/>
    <cellStyle name="Accent6 17" xfId="17836" xr:uid="{00000000-0005-0000-0000-00009E450000}"/>
    <cellStyle name="Accent6 17 2" xfId="17837" xr:uid="{00000000-0005-0000-0000-00009F450000}"/>
    <cellStyle name="Accent6 17 2 2" xfId="17838" xr:uid="{00000000-0005-0000-0000-0000A0450000}"/>
    <cellStyle name="Accent6 17 2 2 2" xfId="17839" xr:uid="{00000000-0005-0000-0000-0000A1450000}"/>
    <cellStyle name="Accent6 17 2 2 2 2" xfId="17840" xr:uid="{00000000-0005-0000-0000-0000A2450000}"/>
    <cellStyle name="Accent6 17 2 2 3" xfId="17841" xr:uid="{00000000-0005-0000-0000-0000A3450000}"/>
    <cellStyle name="Accent6 17 2 2 4" xfId="17842" xr:uid="{00000000-0005-0000-0000-0000A4450000}"/>
    <cellStyle name="Accent6 17 2 3" xfId="17843" xr:uid="{00000000-0005-0000-0000-0000A5450000}"/>
    <cellStyle name="Accent6 17 2 3 2" xfId="17844" xr:uid="{00000000-0005-0000-0000-0000A6450000}"/>
    <cellStyle name="Accent6 17 2 3 2 2" xfId="17845" xr:uid="{00000000-0005-0000-0000-0000A7450000}"/>
    <cellStyle name="Accent6 17 2 3 3" xfId="17846" xr:uid="{00000000-0005-0000-0000-0000A8450000}"/>
    <cellStyle name="Accent6 17 2 3 4" xfId="17847" xr:uid="{00000000-0005-0000-0000-0000A9450000}"/>
    <cellStyle name="Accent6 17 2 4" xfId="17848" xr:uid="{00000000-0005-0000-0000-0000AA450000}"/>
    <cellStyle name="Accent6 17 2 4 2" xfId="17849" xr:uid="{00000000-0005-0000-0000-0000AB450000}"/>
    <cellStyle name="Accent6 17 2 5" xfId="17850" xr:uid="{00000000-0005-0000-0000-0000AC450000}"/>
    <cellStyle name="Accent6 17 2 6" xfId="17851" xr:uid="{00000000-0005-0000-0000-0000AD450000}"/>
    <cellStyle name="Accent6 17 3" xfId="17852" xr:uid="{00000000-0005-0000-0000-0000AE450000}"/>
    <cellStyle name="Accent6 17 3 2" xfId="17853" xr:uid="{00000000-0005-0000-0000-0000AF450000}"/>
    <cellStyle name="Accent6 17 3 2 2" xfId="17854" xr:uid="{00000000-0005-0000-0000-0000B0450000}"/>
    <cellStyle name="Accent6 17 3 3" xfId="17855" xr:uid="{00000000-0005-0000-0000-0000B1450000}"/>
    <cellStyle name="Accent6 17 3 4" xfId="17856" xr:uid="{00000000-0005-0000-0000-0000B2450000}"/>
    <cellStyle name="Accent6 17 4" xfId="17857" xr:uid="{00000000-0005-0000-0000-0000B3450000}"/>
    <cellStyle name="Accent6 17 4 2" xfId="17858" xr:uid="{00000000-0005-0000-0000-0000B4450000}"/>
    <cellStyle name="Accent6 17 5" xfId="17859" xr:uid="{00000000-0005-0000-0000-0000B5450000}"/>
    <cellStyle name="Accent6 17 6" xfId="17860" xr:uid="{00000000-0005-0000-0000-0000B6450000}"/>
    <cellStyle name="Accent6 18" xfId="17861" xr:uid="{00000000-0005-0000-0000-0000B7450000}"/>
    <cellStyle name="Accent6 18 2" xfId="17862" xr:uid="{00000000-0005-0000-0000-0000B8450000}"/>
    <cellStyle name="Accent6 18 2 2" xfId="17863" xr:uid="{00000000-0005-0000-0000-0000B9450000}"/>
    <cellStyle name="Accent6 18 2 2 2" xfId="17864" xr:uid="{00000000-0005-0000-0000-0000BA450000}"/>
    <cellStyle name="Accent6 18 2 2 2 2" xfId="17865" xr:uid="{00000000-0005-0000-0000-0000BB450000}"/>
    <cellStyle name="Accent6 18 2 2 3" xfId="17866" xr:uid="{00000000-0005-0000-0000-0000BC450000}"/>
    <cellStyle name="Accent6 18 2 2 4" xfId="17867" xr:uid="{00000000-0005-0000-0000-0000BD450000}"/>
    <cellStyle name="Accent6 18 2 3" xfId="17868" xr:uid="{00000000-0005-0000-0000-0000BE450000}"/>
    <cellStyle name="Accent6 18 2 3 2" xfId="17869" xr:uid="{00000000-0005-0000-0000-0000BF450000}"/>
    <cellStyle name="Accent6 18 2 3 2 2" xfId="17870" xr:uid="{00000000-0005-0000-0000-0000C0450000}"/>
    <cellStyle name="Accent6 18 2 3 3" xfId="17871" xr:uid="{00000000-0005-0000-0000-0000C1450000}"/>
    <cellStyle name="Accent6 18 2 3 4" xfId="17872" xr:uid="{00000000-0005-0000-0000-0000C2450000}"/>
    <cellStyle name="Accent6 18 2 4" xfId="17873" xr:uid="{00000000-0005-0000-0000-0000C3450000}"/>
    <cellStyle name="Accent6 18 2 4 2" xfId="17874" xr:uid="{00000000-0005-0000-0000-0000C4450000}"/>
    <cellStyle name="Accent6 18 2 5" xfId="17875" xr:uid="{00000000-0005-0000-0000-0000C5450000}"/>
    <cellStyle name="Accent6 18 2 6" xfId="17876" xr:uid="{00000000-0005-0000-0000-0000C6450000}"/>
    <cellStyle name="Accent6 18 3" xfId="17877" xr:uid="{00000000-0005-0000-0000-0000C7450000}"/>
    <cellStyle name="Accent6 18 3 2" xfId="17878" xr:uid="{00000000-0005-0000-0000-0000C8450000}"/>
    <cellStyle name="Accent6 18 3 2 2" xfId="17879" xr:uid="{00000000-0005-0000-0000-0000C9450000}"/>
    <cellStyle name="Accent6 18 3 3" xfId="17880" xr:uid="{00000000-0005-0000-0000-0000CA450000}"/>
    <cellStyle name="Accent6 18 3 4" xfId="17881" xr:uid="{00000000-0005-0000-0000-0000CB450000}"/>
    <cellStyle name="Accent6 18 4" xfId="17882" xr:uid="{00000000-0005-0000-0000-0000CC450000}"/>
    <cellStyle name="Accent6 18 4 2" xfId="17883" xr:uid="{00000000-0005-0000-0000-0000CD450000}"/>
    <cellStyle name="Accent6 18 5" xfId="17884" xr:uid="{00000000-0005-0000-0000-0000CE450000}"/>
    <cellStyle name="Accent6 18 6" xfId="17885" xr:uid="{00000000-0005-0000-0000-0000CF450000}"/>
    <cellStyle name="Accent6 19" xfId="17886" xr:uid="{00000000-0005-0000-0000-0000D0450000}"/>
    <cellStyle name="Accent6 19 2" xfId="17887" xr:uid="{00000000-0005-0000-0000-0000D1450000}"/>
    <cellStyle name="Accent6 19 2 2" xfId="17888" xr:uid="{00000000-0005-0000-0000-0000D2450000}"/>
    <cellStyle name="Accent6 19 2 2 2" xfId="17889" xr:uid="{00000000-0005-0000-0000-0000D3450000}"/>
    <cellStyle name="Accent6 19 2 2 2 2" xfId="17890" xr:uid="{00000000-0005-0000-0000-0000D4450000}"/>
    <cellStyle name="Accent6 19 2 2 3" xfId="17891" xr:uid="{00000000-0005-0000-0000-0000D5450000}"/>
    <cellStyle name="Accent6 19 2 2 4" xfId="17892" xr:uid="{00000000-0005-0000-0000-0000D6450000}"/>
    <cellStyle name="Accent6 19 2 3" xfId="17893" xr:uid="{00000000-0005-0000-0000-0000D7450000}"/>
    <cellStyle name="Accent6 19 2 3 2" xfId="17894" xr:uid="{00000000-0005-0000-0000-0000D8450000}"/>
    <cellStyle name="Accent6 19 2 3 2 2" xfId="17895" xr:uid="{00000000-0005-0000-0000-0000D9450000}"/>
    <cellStyle name="Accent6 19 2 3 3" xfId="17896" xr:uid="{00000000-0005-0000-0000-0000DA450000}"/>
    <cellStyle name="Accent6 19 2 3 4" xfId="17897" xr:uid="{00000000-0005-0000-0000-0000DB450000}"/>
    <cellStyle name="Accent6 19 2 4" xfId="17898" xr:uid="{00000000-0005-0000-0000-0000DC450000}"/>
    <cellStyle name="Accent6 19 2 4 2" xfId="17899" xr:uid="{00000000-0005-0000-0000-0000DD450000}"/>
    <cellStyle name="Accent6 19 2 5" xfId="17900" xr:uid="{00000000-0005-0000-0000-0000DE450000}"/>
    <cellStyle name="Accent6 19 2 6" xfId="17901" xr:uid="{00000000-0005-0000-0000-0000DF450000}"/>
    <cellStyle name="Accent6 19 3" xfId="17902" xr:uid="{00000000-0005-0000-0000-0000E0450000}"/>
    <cellStyle name="Accent6 19 3 2" xfId="17903" xr:uid="{00000000-0005-0000-0000-0000E1450000}"/>
    <cellStyle name="Accent6 19 3 2 2" xfId="17904" xr:uid="{00000000-0005-0000-0000-0000E2450000}"/>
    <cellStyle name="Accent6 19 3 3" xfId="17905" xr:uid="{00000000-0005-0000-0000-0000E3450000}"/>
    <cellStyle name="Accent6 19 3 4" xfId="17906" xr:uid="{00000000-0005-0000-0000-0000E4450000}"/>
    <cellStyle name="Accent6 19 4" xfId="17907" xr:uid="{00000000-0005-0000-0000-0000E5450000}"/>
    <cellStyle name="Accent6 19 4 2" xfId="17908" xr:uid="{00000000-0005-0000-0000-0000E6450000}"/>
    <cellStyle name="Accent6 19 5" xfId="17909" xr:uid="{00000000-0005-0000-0000-0000E7450000}"/>
    <cellStyle name="Accent6 19 6" xfId="17910" xr:uid="{00000000-0005-0000-0000-0000E8450000}"/>
    <cellStyle name="Accent6 2" xfId="17911" xr:uid="{00000000-0005-0000-0000-0000E9450000}"/>
    <cellStyle name="Accent6 2 10" xfId="17912" xr:uid="{00000000-0005-0000-0000-0000EA450000}"/>
    <cellStyle name="Accent6 2 10 2" xfId="17913" xr:uid="{00000000-0005-0000-0000-0000EB450000}"/>
    <cellStyle name="Accent6 2 11" xfId="17914" xr:uid="{00000000-0005-0000-0000-0000EC450000}"/>
    <cellStyle name="Accent6 2 12" xfId="17915" xr:uid="{00000000-0005-0000-0000-0000ED450000}"/>
    <cellStyle name="Accent6 2 13" xfId="17916" xr:uid="{00000000-0005-0000-0000-0000EE450000}"/>
    <cellStyle name="Accent6 2 2" xfId="17917" xr:uid="{00000000-0005-0000-0000-0000EF450000}"/>
    <cellStyle name="Accent6 2 2 2" xfId="17918" xr:uid="{00000000-0005-0000-0000-0000F0450000}"/>
    <cellStyle name="Accent6 2 2 2 2" xfId="17919" xr:uid="{00000000-0005-0000-0000-0000F1450000}"/>
    <cellStyle name="Accent6 2 2 2 2 2" xfId="17920" xr:uid="{00000000-0005-0000-0000-0000F2450000}"/>
    <cellStyle name="Accent6 2 2 2 2 2 2" xfId="17921" xr:uid="{00000000-0005-0000-0000-0000F3450000}"/>
    <cellStyle name="Accent6 2 2 2 2 3" xfId="17922" xr:uid="{00000000-0005-0000-0000-0000F4450000}"/>
    <cellStyle name="Accent6 2 2 2 2 4" xfId="17923" xr:uid="{00000000-0005-0000-0000-0000F5450000}"/>
    <cellStyle name="Accent6 2 2 2 2_2011-12 data" xfId="17924" xr:uid="{00000000-0005-0000-0000-0000F6450000}"/>
    <cellStyle name="Accent6 2 2 2 3" xfId="17925" xr:uid="{00000000-0005-0000-0000-0000F7450000}"/>
    <cellStyle name="Accent6 2 2 2 3 2" xfId="17926" xr:uid="{00000000-0005-0000-0000-0000F8450000}"/>
    <cellStyle name="Accent6 2 2 2 3 2 2" xfId="17927" xr:uid="{00000000-0005-0000-0000-0000F9450000}"/>
    <cellStyle name="Accent6 2 2 2 3 3" xfId="17928" xr:uid="{00000000-0005-0000-0000-0000FA450000}"/>
    <cellStyle name="Accent6 2 2 2 3 4" xfId="17929" xr:uid="{00000000-0005-0000-0000-0000FB450000}"/>
    <cellStyle name="Accent6 2 2 2 3_2011-12 data" xfId="17930" xr:uid="{00000000-0005-0000-0000-0000FC450000}"/>
    <cellStyle name="Accent6 2 2 2 4" xfId="17931" xr:uid="{00000000-0005-0000-0000-0000FD450000}"/>
    <cellStyle name="Accent6 2 2 2 4 2" xfId="17932" xr:uid="{00000000-0005-0000-0000-0000FE450000}"/>
    <cellStyle name="Accent6 2 2 2 5" xfId="17933" xr:uid="{00000000-0005-0000-0000-0000FF450000}"/>
    <cellStyle name="Accent6 2 2 2 6" xfId="17934" xr:uid="{00000000-0005-0000-0000-000000460000}"/>
    <cellStyle name="Accent6 2 2 2_2011-12 data" xfId="17935" xr:uid="{00000000-0005-0000-0000-000001460000}"/>
    <cellStyle name="Accent6 2 2 3" xfId="17936" xr:uid="{00000000-0005-0000-0000-000002460000}"/>
    <cellStyle name="Accent6 2 2 3 2" xfId="17937" xr:uid="{00000000-0005-0000-0000-000003460000}"/>
    <cellStyle name="Accent6 2 2 3 2 2" xfId="17938" xr:uid="{00000000-0005-0000-0000-000004460000}"/>
    <cellStyle name="Accent6 2 2 3 3" xfId="17939" xr:uid="{00000000-0005-0000-0000-000005460000}"/>
    <cellStyle name="Accent6 2 2 3 4" xfId="17940" xr:uid="{00000000-0005-0000-0000-000006460000}"/>
    <cellStyle name="Accent6 2 2 3_2011-12 data" xfId="17941" xr:uid="{00000000-0005-0000-0000-000007460000}"/>
    <cellStyle name="Accent6 2 2 4" xfId="17942" xr:uid="{00000000-0005-0000-0000-000008460000}"/>
    <cellStyle name="Accent6 2 2 4 2" xfId="17943" xr:uid="{00000000-0005-0000-0000-000009460000}"/>
    <cellStyle name="Accent6 2 2 5" xfId="17944" xr:uid="{00000000-0005-0000-0000-00000A460000}"/>
    <cellStyle name="Accent6 2 2 6" xfId="17945" xr:uid="{00000000-0005-0000-0000-00000B460000}"/>
    <cellStyle name="Accent6 2 2_2011-12 data" xfId="17946" xr:uid="{00000000-0005-0000-0000-00000C460000}"/>
    <cellStyle name="Accent6 2 3" xfId="17947" xr:uid="{00000000-0005-0000-0000-00000D460000}"/>
    <cellStyle name="Accent6 2 3 2" xfId="17948" xr:uid="{00000000-0005-0000-0000-00000E460000}"/>
    <cellStyle name="Accent6 2 3 2 2" xfId="17949" xr:uid="{00000000-0005-0000-0000-00000F460000}"/>
    <cellStyle name="Accent6 2 3 2 2 2" xfId="17950" xr:uid="{00000000-0005-0000-0000-000010460000}"/>
    <cellStyle name="Accent6 2 3 2 2 2 2" xfId="17951" xr:uid="{00000000-0005-0000-0000-000011460000}"/>
    <cellStyle name="Accent6 2 3 2 2 3" xfId="17952" xr:uid="{00000000-0005-0000-0000-000012460000}"/>
    <cellStyle name="Accent6 2 3 2 2 4" xfId="17953" xr:uid="{00000000-0005-0000-0000-000013460000}"/>
    <cellStyle name="Accent6 2 3 2 2_2011-12 data" xfId="17954" xr:uid="{00000000-0005-0000-0000-000014460000}"/>
    <cellStyle name="Accent6 2 3 2 3" xfId="17955" xr:uid="{00000000-0005-0000-0000-000015460000}"/>
    <cellStyle name="Accent6 2 3 2 3 2" xfId="17956" xr:uid="{00000000-0005-0000-0000-000016460000}"/>
    <cellStyle name="Accent6 2 3 2 3 2 2" xfId="17957" xr:uid="{00000000-0005-0000-0000-000017460000}"/>
    <cellStyle name="Accent6 2 3 2 3 3" xfId="17958" xr:uid="{00000000-0005-0000-0000-000018460000}"/>
    <cellStyle name="Accent6 2 3 2 3 4" xfId="17959" xr:uid="{00000000-0005-0000-0000-000019460000}"/>
    <cellStyle name="Accent6 2 3 2 3_2011-12 data" xfId="17960" xr:uid="{00000000-0005-0000-0000-00001A460000}"/>
    <cellStyle name="Accent6 2 3 2 4" xfId="17961" xr:uid="{00000000-0005-0000-0000-00001B460000}"/>
    <cellStyle name="Accent6 2 3 2 4 2" xfId="17962" xr:uid="{00000000-0005-0000-0000-00001C460000}"/>
    <cellStyle name="Accent6 2 3 2 5" xfId="17963" xr:uid="{00000000-0005-0000-0000-00001D460000}"/>
    <cellStyle name="Accent6 2 3 2 6" xfId="17964" xr:uid="{00000000-0005-0000-0000-00001E460000}"/>
    <cellStyle name="Accent6 2 3 2_2011-12 data" xfId="17965" xr:uid="{00000000-0005-0000-0000-00001F460000}"/>
    <cellStyle name="Accent6 2 3 3" xfId="17966" xr:uid="{00000000-0005-0000-0000-000020460000}"/>
    <cellStyle name="Accent6 2 3 3 2" xfId="17967" xr:uid="{00000000-0005-0000-0000-000021460000}"/>
    <cellStyle name="Accent6 2 3 3 2 2" xfId="17968" xr:uid="{00000000-0005-0000-0000-000022460000}"/>
    <cellStyle name="Accent6 2 3 3 3" xfId="17969" xr:uid="{00000000-0005-0000-0000-000023460000}"/>
    <cellStyle name="Accent6 2 3 3 4" xfId="17970" xr:uid="{00000000-0005-0000-0000-000024460000}"/>
    <cellStyle name="Accent6 2 3 3_2011-12 data" xfId="17971" xr:uid="{00000000-0005-0000-0000-000025460000}"/>
    <cellStyle name="Accent6 2 3 4" xfId="17972" xr:uid="{00000000-0005-0000-0000-000026460000}"/>
    <cellStyle name="Accent6 2 3 4 2" xfId="17973" xr:uid="{00000000-0005-0000-0000-000027460000}"/>
    <cellStyle name="Accent6 2 3 5" xfId="17974" xr:uid="{00000000-0005-0000-0000-000028460000}"/>
    <cellStyle name="Accent6 2 3 6" xfId="17975" xr:uid="{00000000-0005-0000-0000-000029460000}"/>
    <cellStyle name="Accent6 2 3_2011-12 data" xfId="17976" xr:uid="{00000000-0005-0000-0000-00002A460000}"/>
    <cellStyle name="Accent6 2 4" xfId="17977" xr:uid="{00000000-0005-0000-0000-00002B460000}"/>
    <cellStyle name="Accent6 2 4 2" xfId="17978" xr:uid="{00000000-0005-0000-0000-00002C460000}"/>
    <cellStyle name="Accent6 2 4 2 2" xfId="17979" xr:uid="{00000000-0005-0000-0000-00002D460000}"/>
    <cellStyle name="Accent6 2 4 2 2 2" xfId="17980" xr:uid="{00000000-0005-0000-0000-00002E460000}"/>
    <cellStyle name="Accent6 2 4 2 2 2 2" xfId="17981" xr:uid="{00000000-0005-0000-0000-00002F460000}"/>
    <cellStyle name="Accent6 2 4 2 2 3" xfId="17982" xr:uid="{00000000-0005-0000-0000-000030460000}"/>
    <cellStyle name="Accent6 2 4 2 2 4" xfId="17983" xr:uid="{00000000-0005-0000-0000-000031460000}"/>
    <cellStyle name="Accent6 2 4 2 2_2011-12 data" xfId="17984" xr:uid="{00000000-0005-0000-0000-000032460000}"/>
    <cellStyle name="Accent6 2 4 2 3" xfId="17985" xr:uid="{00000000-0005-0000-0000-000033460000}"/>
    <cellStyle name="Accent6 2 4 2 3 2" xfId="17986" xr:uid="{00000000-0005-0000-0000-000034460000}"/>
    <cellStyle name="Accent6 2 4 2 3 2 2" xfId="17987" xr:uid="{00000000-0005-0000-0000-000035460000}"/>
    <cellStyle name="Accent6 2 4 2 3 3" xfId="17988" xr:uid="{00000000-0005-0000-0000-000036460000}"/>
    <cellStyle name="Accent6 2 4 2 3 4" xfId="17989" xr:uid="{00000000-0005-0000-0000-000037460000}"/>
    <cellStyle name="Accent6 2 4 2 3_2011-12 data" xfId="17990" xr:uid="{00000000-0005-0000-0000-000038460000}"/>
    <cellStyle name="Accent6 2 4 2 4" xfId="17991" xr:uid="{00000000-0005-0000-0000-000039460000}"/>
    <cellStyle name="Accent6 2 4 2 4 2" xfId="17992" xr:uid="{00000000-0005-0000-0000-00003A460000}"/>
    <cellStyle name="Accent6 2 4 2 5" xfId="17993" xr:uid="{00000000-0005-0000-0000-00003B460000}"/>
    <cellStyle name="Accent6 2 4 2 6" xfId="17994" xr:uid="{00000000-0005-0000-0000-00003C460000}"/>
    <cellStyle name="Accent6 2 4 2_2011-12 data" xfId="17995" xr:uid="{00000000-0005-0000-0000-00003D460000}"/>
    <cellStyle name="Accent6 2 4 3" xfId="17996" xr:uid="{00000000-0005-0000-0000-00003E460000}"/>
    <cellStyle name="Accent6 2 4 3 2" xfId="17997" xr:uid="{00000000-0005-0000-0000-00003F460000}"/>
    <cellStyle name="Accent6 2 4 3 2 2" xfId="17998" xr:uid="{00000000-0005-0000-0000-000040460000}"/>
    <cellStyle name="Accent6 2 4 3 3" xfId="17999" xr:uid="{00000000-0005-0000-0000-000041460000}"/>
    <cellStyle name="Accent6 2 4 3 4" xfId="18000" xr:uid="{00000000-0005-0000-0000-000042460000}"/>
    <cellStyle name="Accent6 2 4 3_2011-12 data" xfId="18001" xr:uid="{00000000-0005-0000-0000-000043460000}"/>
    <cellStyle name="Accent6 2 4 4" xfId="18002" xr:uid="{00000000-0005-0000-0000-000044460000}"/>
    <cellStyle name="Accent6 2 4 4 2" xfId="18003" xr:uid="{00000000-0005-0000-0000-000045460000}"/>
    <cellStyle name="Accent6 2 4 5" xfId="18004" xr:uid="{00000000-0005-0000-0000-000046460000}"/>
    <cellStyle name="Accent6 2 4 6" xfId="18005" xr:uid="{00000000-0005-0000-0000-000047460000}"/>
    <cellStyle name="Accent6 2 4_2011-12 data" xfId="18006" xr:uid="{00000000-0005-0000-0000-000048460000}"/>
    <cellStyle name="Accent6 2 5" xfId="18007" xr:uid="{00000000-0005-0000-0000-000049460000}"/>
    <cellStyle name="Accent6 2 5 2" xfId="18008" xr:uid="{00000000-0005-0000-0000-00004A460000}"/>
    <cellStyle name="Accent6 2 5 2 2" xfId="18009" xr:uid="{00000000-0005-0000-0000-00004B460000}"/>
    <cellStyle name="Accent6 2 5 2 2 2" xfId="18010" xr:uid="{00000000-0005-0000-0000-00004C460000}"/>
    <cellStyle name="Accent6 2 5 2 2 2 2" xfId="18011" xr:uid="{00000000-0005-0000-0000-00004D460000}"/>
    <cellStyle name="Accent6 2 5 2 2 3" xfId="18012" xr:uid="{00000000-0005-0000-0000-00004E460000}"/>
    <cellStyle name="Accent6 2 5 2 2 4" xfId="18013" xr:uid="{00000000-0005-0000-0000-00004F460000}"/>
    <cellStyle name="Accent6 2 5 2 2_2011-12 data" xfId="18014" xr:uid="{00000000-0005-0000-0000-000050460000}"/>
    <cellStyle name="Accent6 2 5 2 3" xfId="18015" xr:uid="{00000000-0005-0000-0000-000051460000}"/>
    <cellStyle name="Accent6 2 5 2 3 2" xfId="18016" xr:uid="{00000000-0005-0000-0000-000052460000}"/>
    <cellStyle name="Accent6 2 5 2 3 2 2" xfId="18017" xr:uid="{00000000-0005-0000-0000-000053460000}"/>
    <cellStyle name="Accent6 2 5 2 3 3" xfId="18018" xr:uid="{00000000-0005-0000-0000-000054460000}"/>
    <cellStyle name="Accent6 2 5 2 3 4" xfId="18019" xr:uid="{00000000-0005-0000-0000-000055460000}"/>
    <cellStyle name="Accent6 2 5 2 3_2011-12 data" xfId="18020" xr:uid="{00000000-0005-0000-0000-000056460000}"/>
    <cellStyle name="Accent6 2 5 2 4" xfId="18021" xr:uid="{00000000-0005-0000-0000-000057460000}"/>
    <cellStyle name="Accent6 2 5 2 4 2" xfId="18022" xr:uid="{00000000-0005-0000-0000-000058460000}"/>
    <cellStyle name="Accent6 2 5 2 5" xfId="18023" xr:uid="{00000000-0005-0000-0000-000059460000}"/>
    <cellStyle name="Accent6 2 5 2 6" xfId="18024" xr:uid="{00000000-0005-0000-0000-00005A460000}"/>
    <cellStyle name="Accent6 2 5 2_2011-12 data" xfId="18025" xr:uid="{00000000-0005-0000-0000-00005B460000}"/>
    <cellStyle name="Accent6 2 5 3" xfId="18026" xr:uid="{00000000-0005-0000-0000-00005C460000}"/>
    <cellStyle name="Accent6 2 5 3 2" xfId="18027" xr:uid="{00000000-0005-0000-0000-00005D460000}"/>
    <cellStyle name="Accent6 2 5 3 2 2" xfId="18028" xr:uid="{00000000-0005-0000-0000-00005E460000}"/>
    <cellStyle name="Accent6 2 5 3 3" xfId="18029" xr:uid="{00000000-0005-0000-0000-00005F460000}"/>
    <cellStyle name="Accent6 2 5 3 4" xfId="18030" xr:uid="{00000000-0005-0000-0000-000060460000}"/>
    <cellStyle name="Accent6 2 5 3_2011-12 data" xfId="18031" xr:uid="{00000000-0005-0000-0000-000061460000}"/>
    <cellStyle name="Accent6 2 5 4" xfId="18032" xr:uid="{00000000-0005-0000-0000-000062460000}"/>
    <cellStyle name="Accent6 2 5 4 2" xfId="18033" xr:uid="{00000000-0005-0000-0000-000063460000}"/>
    <cellStyle name="Accent6 2 5 5" xfId="18034" xr:uid="{00000000-0005-0000-0000-000064460000}"/>
    <cellStyle name="Accent6 2 5 6" xfId="18035" xr:uid="{00000000-0005-0000-0000-000065460000}"/>
    <cellStyle name="Accent6 2 5_2011-12 data" xfId="18036" xr:uid="{00000000-0005-0000-0000-000066460000}"/>
    <cellStyle name="Accent6 2 6" xfId="18037" xr:uid="{00000000-0005-0000-0000-000067460000}"/>
    <cellStyle name="Accent6 2 6 2" xfId="18038" xr:uid="{00000000-0005-0000-0000-000068460000}"/>
    <cellStyle name="Accent6 2 6 2 2" xfId="18039" xr:uid="{00000000-0005-0000-0000-000069460000}"/>
    <cellStyle name="Accent6 2 6 2 2 2" xfId="18040" xr:uid="{00000000-0005-0000-0000-00006A460000}"/>
    <cellStyle name="Accent6 2 6 2 3" xfId="18041" xr:uid="{00000000-0005-0000-0000-00006B460000}"/>
    <cellStyle name="Accent6 2 6 2 4" xfId="18042" xr:uid="{00000000-0005-0000-0000-00006C460000}"/>
    <cellStyle name="Accent6 2 6 3" xfId="18043" xr:uid="{00000000-0005-0000-0000-00006D460000}"/>
    <cellStyle name="Accent6 2 6 3 2" xfId="18044" xr:uid="{00000000-0005-0000-0000-00006E460000}"/>
    <cellStyle name="Accent6 2 6 3 2 2" xfId="18045" xr:uid="{00000000-0005-0000-0000-00006F460000}"/>
    <cellStyle name="Accent6 2 6 3 3" xfId="18046" xr:uid="{00000000-0005-0000-0000-000070460000}"/>
    <cellStyle name="Accent6 2 6 3 4" xfId="18047" xr:uid="{00000000-0005-0000-0000-000071460000}"/>
    <cellStyle name="Accent6 2 6 4" xfId="18048" xr:uid="{00000000-0005-0000-0000-000072460000}"/>
    <cellStyle name="Accent6 2 6 4 2" xfId="18049" xr:uid="{00000000-0005-0000-0000-000073460000}"/>
    <cellStyle name="Accent6 2 6 5" xfId="18050" xr:uid="{00000000-0005-0000-0000-000074460000}"/>
    <cellStyle name="Accent6 2 6 6" xfId="18051" xr:uid="{00000000-0005-0000-0000-000075460000}"/>
    <cellStyle name="Accent6 2 7" xfId="18052" xr:uid="{00000000-0005-0000-0000-000076460000}"/>
    <cellStyle name="Accent6 2 7 2" xfId="18053" xr:uid="{00000000-0005-0000-0000-000077460000}"/>
    <cellStyle name="Accent6 2 7 2 2" xfId="18054" xr:uid="{00000000-0005-0000-0000-000078460000}"/>
    <cellStyle name="Accent6 2 7 3" xfId="18055" xr:uid="{00000000-0005-0000-0000-000079460000}"/>
    <cellStyle name="Accent6 2 7 4" xfId="18056" xr:uid="{00000000-0005-0000-0000-00007A460000}"/>
    <cellStyle name="Accent6 2 8" xfId="18057" xr:uid="{00000000-0005-0000-0000-00007B460000}"/>
    <cellStyle name="Accent6 2 8 2" xfId="18058" xr:uid="{00000000-0005-0000-0000-00007C460000}"/>
    <cellStyle name="Accent6 2 9" xfId="18059" xr:uid="{00000000-0005-0000-0000-00007D460000}"/>
    <cellStyle name="Accent6 2 9 2" xfId="18060" xr:uid="{00000000-0005-0000-0000-00007E460000}"/>
    <cellStyle name="Accent6 20" xfId="18061" xr:uid="{00000000-0005-0000-0000-00007F460000}"/>
    <cellStyle name="Accent6 20 2" xfId="18062" xr:uid="{00000000-0005-0000-0000-000080460000}"/>
    <cellStyle name="Accent6 20 2 2" xfId="18063" xr:uid="{00000000-0005-0000-0000-000081460000}"/>
    <cellStyle name="Accent6 20 2 2 2" xfId="18064" xr:uid="{00000000-0005-0000-0000-000082460000}"/>
    <cellStyle name="Accent6 20 2 2 2 2" xfId="18065" xr:uid="{00000000-0005-0000-0000-000083460000}"/>
    <cellStyle name="Accent6 20 2 2 3" xfId="18066" xr:uid="{00000000-0005-0000-0000-000084460000}"/>
    <cellStyle name="Accent6 20 2 2 4" xfId="18067" xr:uid="{00000000-0005-0000-0000-000085460000}"/>
    <cellStyle name="Accent6 20 2 3" xfId="18068" xr:uid="{00000000-0005-0000-0000-000086460000}"/>
    <cellStyle name="Accent6 20 2 3 2" xfId="18069" xr:uid="{00000000-0005-0000-0000-000087460000}"/>
    <cellStyle name="Accent6 20 2 3 2 2" xfId="18070" xr:uid="{00000000-0005-0000-0000-000088460000}"/>
    <cellStyle name="Accent6 20 2 3 3" xfId="18071" xr:uid="{00000000-0005-0000-0000-000089460000}"/>
    <cellStyle name="Accent6 20 2 3 4" xfId="18072" xr:uid="{00000000-0005-0000-0000-00008A460000}"/>
    <cellStyle name="Accent6 20 2 4" xfId="18073" xr:uid="{00000000-0005-0000-0000-00008B460000}"/>
    <cellStyle name="Accent6 20 2 4 2" xfId="18074" xr:uid="{00000000-0005-0000-0000-00008C460000}"/>
    <cellStyle name="Accent6 20 2 5" xfId="18075" xr:uid="{00000000-0005-0000-0000-00008D460000}"/>
    <cellStyle name="Accent6 20 2 6" xfId="18076" xr:uid="{00000000-0005-0000-0000-00008E460000}"/>
    <cellStyle name="Accent6 20 3" xfId="18077" xr:uid="{00000000-0005-0000-0000-00008F460000}"/>
    <cellStyle name="Accent6 20 3 2" xfId="18078" xr:uid="{00000000-0005-0000-0000-000090460000}"/>
    <cellStyle name="Accent6 20 3 2 2" xfId="18079" xr:uid="{00000000-0005-0000-0000-000091460000}"/>
    <cellStyle name="Accent6 20 3 3" xfId="18080" xr:uid="{00000000-0005-0000-0000-000092460000}"/>
    <cellStyle name="Accent6 20 3 4" xfId="18081" xr:uid="{00000000-0005-0000-0000-000093460000}"/>
    <cellStyle name="Accent6 20 4" xfId="18082" xr:uid="{00000000-0005-0000-0000-000094460000}"/>
    <cellStyle name="Accent6 20 4 2" xfId="18083" xr:uid="{00000000-0005-0000-0000-000095460000}"/>
    <cellStyle name="Accent6 20 5" xfId="18084" xr:uid="{00000000-0005-0000-0000-000096460000}"/>
    <cellStyle name="Accent6 20 6" xfId="18085" xr:uid="{00000000-0005-0000-0000-000097460000}"/>
    <cellStyle name="Accent6 21" xfId="18086" xr:uid="{00000000-0005-0000-0000-000098460000}"/>
    <cellStyle name="Accent6 21 2" xfId="18087" xr:uid="{00000000-0005-0000-0000-000099460000}"/>
    <cellStyle name="Accent6 21 2 2" xfId="18088" xr:uid="{00000000-0005-0000-0000-00009A460000}"/>
    <cellStyle name="Accent6 21 2 2 2" xfId="18089" xr:uid="{00000000-0005-0000-0000-00009B460000}"/>
    <cellStyle name="Accent6 21 2 3" xfId="18090" xr:uid="{00000000-0005-0000-0000-00009C460000}"/>
    <cellStyle name="Accent6 21 2 4" xfId="18091" xr:uid="{00000000-0005-0000-0000-00009D460000}"/>
    <cellStyle name="Accent6 21 2_2011-12 data" xfId="18092" xr:uid="{00000000-0005-0000-0000-00009E460000}"/>
    <cellStyle name="Accent6 21 3" xfId="18093" xr:uid="{00000000-0005-0000-0000-00009F460000}"/>
    <cellStyle name="Accent6 21 3 2" xfId="18094" xr:uid="{00000000-0005-0000-0000-0000A0460000}"/>
    <cellStyle name="Accent6 21 3 2 2" xfId="18095" xr:uid="{00000000-0005-0000-0000-0000A1460000}"/>
    <cellStyle name="Accent6 21 3 3" xfId="18096" xr:uid="{00000000-0005-0000-0000-0000A2460000}"/>
    <cellStyle name="Accent6 21 3 4" xfId="18097" xr:uid="{00000000-0005-0000-0000-0000A3460000}"/>
    <cellStyle name="Accent6 21 3_2011-12 data" xfId="18098" xr:uid="{00000000-0005-0000-0000-0000A4460000}"/>
    <cellStyle name="Accent6 21 4" xfId="18099" xr:uid="{00000000-0005-0000-0000-0000A5460000}"/>
    <cellStyle name="Accent6 21 4 2" xfId="18100" xr:uid="{00000000-0005-0000-0000-0000A6460000}"/>
    <cellStyle name="Accent6 21 5" xfId="18101" xr:uid="{00000000-0005-0000-0000-0000A7460000}"/>
    <cellStyle name="Accent6 21 6" xfId="18102" xr:uid="{00000000-0005-0000-0000-0000A8460000}"/>
    <cellStyle name="Accent6 21_2011-12 data" xfId="18103" xr:uid="{00000000-0005-0000-0000-0000A9460000}"/>
    <cellStyle name="Accent6 22" xfId="18104" xr:uid="{00000000-0005-0000-0000-0000AA460000}"/>
    <cellStyle name="Accent6 22 2" xfId="18105" xr:uid="{00000000-0005-0000-0000-0000AB460000}"/>
    <cellStyle name="Accent6 22 2 2" xfId="18106" xr:uid="{00000000-0005-0000-0000-0000AC460000}"/>
    <cellStyle name="Accent6 22 3" xfId="18107" xr:uid="{00000000-0005-0000-0000-0000AD460000}"/>
    <cellStyle name="Accent6 22 4" xfId="18108" xr:uid="{00000000-0005-0000-0000-0000AE460000}"/>
    <cellStyle name="Accent6 22_2011-12 data" xfId="18109" xr:uid="{00000000-0005-0000-0000-0000AF460000}"/>
    <cellStyle name="Accent6 23" xfId="18110" xr:uid="{00000000-0005-0000-0000-0000B0460000}"/>
    <cellStyle name="Accent6 23 2" xfId="18111" xr:uid="{00000000-0005-0000-0000-0000B1460000}"/>
    <cellStyle name="Accent6 23 2 2" xfId="18112" xr:uid="{00000000-0005-0000-0000-0000B2460000}"/>
    <cellStyle name="Accent6 23 3" xfId="18113" xr:uid="{00000000-0005-0000-0000-0000B3460000}"/>
    <cellStyle name="Accent6 23 4" xfId="18114" xr:uid="{00000000-0005-0000-0000-0000B4460000}"/>
    <cellStyle name="Accent6 23_2011-12 data" xfId="18115" xr:uid="{00000000-0005-0000-0000-0000B5460000}"/>
    <cellStyle name="Accent6 24" xfId="18116" xr:uid="{00000000-0005-0000-0000-0000B6460000}"/>
    <cellStyle name="Accent6 24 2" xfId="18117" xr:uid="{00000000-0005-0000-0000-0000B7460000}"/>
    <cellStyle name="Accent6 24 2 2" xfId="18118" xr:uid="{00000000-0005-0000-0000-0000B8460000}"/>
    <cellStyle name="Accent6 24 3" xfId="18119" xr:uid="{00000000-0005-0000-0000-0000B9460000}"/>
    <cellStyle name="Accent6 24 3 2" xfId="18120" xr:uid="{00000000-0005-0000-0000-0000BA460000}"/>
    <cellStyle name="Accent6 24 4" xfId="18121" xr:uid="{00000000-0005-0000-0000-0000BB460000}"/>
    <cellStyle name="Accent6 24 5" xfId="18122" xr:uid="{00000000-0005-0000-0000-0000BC460000}"/>
    <cellStyle name="Accent6 24_2011-12 data" xfId="18123" xr:uid="{00000000-0005-0000-0000-0000BD460000}"/>
    <cellStyle name="Accent6 25" xfId="18124" xr:uid="{00000000-0005-0000-0000-0000BE460000}"/>
    <cellStyle name="Accent6 25 2" xfId="18125" xr:uid="{00000000-0005-0000-0000-0000BF460000}"/>
    <cellStyle name="Accent6 25 2 2" xfId="18126" xr:uid="{00000000-0005-0000-0000-0000C0460000}"/>
    <cellStyle name="Accent6 25 3" xfId="18127" xr:uid="{00000000-0005-0000-0000-0000C1460000}"/>
    <cellStyle name="Accent6 25 3 2" xfId="18128" xr:uid="{00000000-0005-0000-0000-0000C2460000}"/>
    <cellStyle name="Accent6 25 4" xfId="18129" xr:uid="{00000000-0005-0000-0000-0000C3460000}"/>
    <cellStyle name="Accent6 25 5" xfId="18130" xr:uid="{00000000-0005-0000-0000-0000C4460000}"/>
    <cellStyle name="Accent6 26" xfId="18131" xr:uid="{00000000-0005-0000-0000-0000C5460000}"/>
    <cellStyle name="Accent6 26 2" xfId="18132" xr:uid="{00000000-0005-0000-0000-0000C6460000}"/>
    <cellStyle name="Accent6 27" xfId="18133" xr:uid="{00000000-0005-0000-0000-0000C7460000}"/>
    <cellStyle name="Accent6 27 2" xfId="18134" xr:uid="{00000000-0005-0000-0000-0000C8460000}"/>
    <cellStyle name="Accent6 28" xfId="18135" xr:uid="{00000000-0005-0000-0000-0000C9460000}"/>
    <cellStyle name="Accent6 28 2" xfId="18136" xr:uid="{00000000-0005-0000-0000-0000CA460000}"/>
    <cellStyle name="Accent6 29" xfId="18137" xr:uid="{00000000-0005-0000-0000-0000CB460000}"/>
    <cellStyle name="Accent6 29 2" xfId="18138" xr:uid="{00000000-0005-0000-0000-0000CC460000}"/>
    <cellStyle name="Accent6 3" xfId="18139" xr:uid="{00000000-0005-0000-0000-0000CD460000}"/>
    <cellStyle name="Accent6 3 2" xfId="18140" xr:uid="{00000000-0005-0000-0000-0000CE460000}"/>
    <cellStyle name="Accent6 3 2 2" xfId="18141" xr:uid="{00000000-0005-0000-0000-0000CF460000}"/>
    <cellStyle name="Accent6 3 2 2 2" xfId="18142" xr:uid="{00000000-0005-0000-0000-0000D0460000}"/>
    <cellStyle name="Accent6 3 2 2 2 2" xfId="18143" xr:uid="{00000000-0005-0000-0000-0000D1460000}"/>
    <cellStyle name="Accent6 3 2 2 3" xfId="18144" xr:uid="{00000000-0005-0000-0000-0000D2460000}"/>
    <cellStyle name="Accent6 3 2 2 4" xfId="18145" xr:uid="{00000000-0005-0000-0000-0000D3460000}"/>
    <cellStyle name="Accent6 3 2 2_2011-12 data" xfId="18146" xr:uid="{00000000-0005-0000-0000-0000D4460000}"/>
    <cellStyle name="Accent6 3 2 3" xfId="18147" xr:uid="{00000000-0005-0000-0000-0000D5460000}"/>
    <cellStyle name="Accent6 3 2 3 2" xfId="18148" xr:uid="{00000000-0005-0000-0000-0000D6460000}"/>
    <cellStyle name="Accent6 3 2 3 2 2" xfId="18149" xr:uid="{00000000-0005-0000-0000-0000D7460000}"/>
    <cellStyle name="Accent6 3 2 3 3" xfId="18150" xr:uid="{00000000-0005-0000-0000-0000D8460000}"/>
    <cellStyle name="Accent6 3 2 3 4" xfId="18151" xr:uid="{00000000-0005-0000-0000-0000D9460000}"/>
    <cellStyle name="Accent6 3 2 3_2011-12 data" xfId="18152" xr:uid="{00000000-0005-0000-0000-0000DA460000}"/>
    <cellStyle name="Accent6 3 2 4" xfId="18153" xr:uid="{00000000-0005-0000-0000-0000DB460000}"/>
    <cellStyle name="Accent6 3 2 4 2" xfId="18154" xr:uid="{00000000-0005-0000-0000-0000DC460000}"/>
    <cellStyle name="Accent6 3 2 5" xfId="18155" xr:uid="{00000000-0005-0000-0000-0000DD460000}"/>
    <cellStyle name="Accent6 3 2 6" xfId="18156" xr:uid="{00000000-0005-0000-0000-0000DE460000}"/>
    <cellStyle name="Accent6 3 2_2011-12 data" xfId="18157" xr:uid="{00000000-0005-0000-0000-0000DF460000}"/>
    <cellStyle name="Accent6 3 3" xfId="18158" xr:uid="{00000000-0005-0000-0000-0000E0460000}"/>
    <cellStyle name="Accent6 3 3 2" xfId="18159" xr:uid="{00000000-0005-0000-0000-0000E1460000}"/>
    <cellStyle name="Accent6 3 3 2 2" xfId="18160" xr:uid="{00000000-0005-0000-0000-0000E2460000}"/>
    <cellStyle name="Accent6 3 3 3" xfId="18161" xr:uid="{00000000-0005-0000-0000-0000E3460000}"/>
    <cellStyle name="Accent6 3 3 4" xfId="18162" xr:uid="{00000000-0005-0000-0000-0000E4460000}"/>
    <cellStyle name="Accent6 3 3_2011-12 data" xfId="18163" xr:uid="{00000000-0005-0000-0000-0000E5460000}"/>
    <cellStyle name="Accent6 3 4" xfId="18164" xr:uid="{00000000-0005-0000-0000-0000E6460000}"/>
    <cellStyle name="Accent6 3 4 2" xfId="18165" xr:uid="{00000000-0005-0000-0000-0000E7460000}"/>
    <cellStyle name="Accent6 3 5" xfId="18166" xr:uid="{00000000-0005-0000-0000-0000E8460000}"/>
    <cellStyle name="Accent6 3 6" xfId="18167" xr:uid="{00000000-0005-0000-0000-0000E9460000}"/>
    <cellStyle name="Accent6 3_2011-12 data" xfId="18168" xr:uid="{00000000-0005-0000-0000-0000EA460000}"/>
    <cellStyle name="Accent6 30" xfId="18169" xr:uid="{00000000-0005-0000-0000-0000EB460000}"/>
    <cellStyle name="Accent6 30 2" xfId="18170" xr:uid="{00000000-0005-0000-0000-0000EC460000}"/>
    <cellStyle name="Accent6 31" xfId="18171" xr:uid="{00000000-0005-0000-0000-0000ED460000}"/>
    <cellStyle name="Accent6 31 2" xfId="18172" xr:uid="{00000000-0005-0000-0000-0000EE460000}"/>
    <cellStyle name="Accent6 32" xfId="18173" xr:uid="{00000000-0005-0000-0000-0000EF460000}"/>
    <cellStyle name="Accent6 32 2" xfId="18174" xr:uid="{00000000-0005-0000-0000-0000F0460000}"/>
    <cellStyle name="Accent6 33" xfId="18175" xr:uid="{00000000-0005-0000-0000-0000F1460000}"/>
    <cellStyle name="Accent6 33 2" xfId="18176" xr:uid="{00000000-0005-0000-0000-0000F2460000}"/>
    <cellStyle name="Accent6 34" xfId="18177" xr:uid="{00000000-0005-0000-0000-0000F3460000}"/>
    <cellStyle name="Accent6 34 2" xfId="18178" xr:uid="{00000000-0005-0000-0000-0000F4460000}"/>
    <cellStyle name="Accent6 35" xfId="18179" xr:uid="{00000000-0005-0000-0000-0000F5460000}"/>
    <cellStyle name="Accent6 36" xfId="18180" xr:uid="{00000000-0005-0000-0000-0000F6460000}"/>
    <cellStyle name="Accent6 37" xfId="18181" xr:uid="{00000000-0005-0000-0000-0000F7460000}"/>
    <cellStyle name="Accent6 37 2" xfId="18182" xr:uid="{00000000-0005-0000-0000-0000F8460000}"/>
    <cellStyle name="Accent6 38" xfId="18183" xr:uid="{00000000-0005-0000-0000-0000F9460000}"/>
    <cellStyle name="Accent6 39" xfId="18184" xr:uid="{00000000-0005-0000-0000-0000FA460000}"/>
    <cellStyle name="Accent6 4" xfId="18185" xr:uid="{00000000-0005-0000-0000-0000FB460000}"/>
    <cellStyle name="Accent6 4 2" xfId="18186" xr:uid="{00000000-0005-0000-0000-0000FC460000}"/>
    <cellStyle name="Accent6 4 2 2" xfId="18187" xr:uid="{00000000-0005-0000-0000-0000FD460000}"/>
    <cellStyle name="Accent6 4 2 2 2" xfId="18188" xr:uid="{00000000-0005-0000-0000-0000FE460000}"/>
    <cellStyle name="Accent6 4 2 2 2 2" xfId="18189" xr:uid="{00000000-0005-0000-0000-0000FF460000}"/>
    <cellStyle name="Accent6 4 2 2 3" xfId="18190" xr:uid="{00000000-0005-0000-0000-000000470000}"/>
    <cellStyle name="Accent6 4 2 2 4" xfId="18191" xr:uid="{00000000-0005-0000-0000-000001470000}"/>
    <cellStyle name="Accent6 4 2 2_2011-12 data" xfId="18192" xr:uid="{00000000-0005-0000-0000-000002470000}"/>
    <cellStyle name="Accent6 4 2 3" xfId="18193" xr:uid="{00000000-0005-0000-0000-000003470000}"/>
    <cellStyle name="Accent6 4 2 3 2" xfId="18194" xr:uid="{00000000-0005-0000-0000-000004470000}"/>
    <cellStyle name="Accent6 4 2 3 2 2" xfId="18195" xr:uid="{00000000-0005-0000-0000-000005470000}"/>
    <cellStyle name="Accent6 4 2 3 3" xfId="18196" xr:uid="{00000000-0005-0000-0000-000006470000}"/>
    <cellStyle name="Accent6 4 2 3 4" xfId="18197" xr:uid="{00000000-0005-0000-0000-000007470000}"/>
    <cellStyle name="Accent6 4 2 3_2011-12 data" xfId="18198" xr:uid="{00000000-0005-0000-0000-000008470000}"/>
    <cellStyle name="Accent6 4 2 4" xfId="18199" xr:uid="{00000000-0005-0000-0000-000009470000}"/>
    <cellStyle name="Accent6 4 2 4 2" xfId="18200" xr:uid="{00000000-0005-0000-0000-00000A470000}"/>
    <cellStyle name="Accent6 4 2 5" xfId="18201" xr:uid="{00000000-0005-0000-0000-00000B470000}"/>
    <cellStyle name="Accent6 4 2 6" xfId="18202" xr:uid="{00000000-0005-0000-0000-00000C470000}"/>
    <cellStyle name="Accent6 4 2_2011-12 data" xfId="18203" xr:uid="{00000000-0005-0000-0000-00000D470000}"/>
    <cellStyle name="Accent6 4 3" xfId="18204" xr:uid="{00000000-0005-0000-0000-00000E470000}"/>
    <cellStyle name="Accent6 4 3 2" xfId="18205" xr:uid="{00000000-0005-0000-0000-00000F470000}"/>
    <cellStyle name="Accent6 4 3 2 2" xfId="18206" xr:uid="{00000000-0005-0000-0000-000010470000}"/>
    <cellStyle name="Accent6 4 3 3" xfId="18207" xr:uid="{00000000-0005-0000-0000-000011470000}"/>
    <cellStyle name="Accent6 4 3 4" xfId="18208" xr:uid="{00000000-0005-0000-0000-000012470000}"/>
    <cellStyle name="Accent6 4 3_2011-12 data" xfId="18209" xr:uid="{00000000-0005-0000-0000-000013470000}"/>
    <cellStyle name="Accent6 4 4" xfId="18210" xr:uid="{00000000-0005-0000-0000-000014470000}"/>
    <cellStyle name="Accent6 4 4 2" xfId="18211" xr:uid="{00000000-0005-0000-0000-000015470000}"/>
    <cellStyle name="Accent6 4 5" xfId="18212" xr:uid="{00000000-0005-0000-0000-000016470000}"/>
    <cellStyle name="Accent6 4 6" xfId="18213" xr:uid="{00000000-0005-0000-0000-000017470000}"/>
    <cellStyle name="Accent6 4_2011-12 data" xfId="18214" xr:uid="{00000000-0005-0000-0000-000018470000}"/>
    <cellStyle name="Accent6 40" xfId="18215" xr:uid="{00000000-0005-0000-0000-000019470000}"/>
    <cellStyle name="Accent6 41" xfId="18216" xr:uid="{00000000-0005-0000-0000-00001A470000}"/>
    <cellStyle name="Accent6 42" xfId="18217" xr:uid="{00000000-0005-0000-0000-00001B470000}"/>
    <cellStyle name="Accent6 43" xfId="18218" xr:uid="{00000000-0005-0000-0000-00001C470000}"/>
    <cellStyle name="Accent6 44" xfId="18219" xr:uid="{00000000-0005-0000-0000-00001D470000}"/>
    <cellStyle name="Accent6 45" xfId="18220" xr:uid="{00000000-0005-0000-0000-00001E470000}"/>
    <cellStyle name="Accent6 46" xfId="18221" xr:uid="{00000000-0005-0000-0000-00001F470000}"/>
    <cellStyle name="Accent6 47" xfId="18222" xr:uid="{00000000-0005-0000-0000-000020470000}"/>
    <cellStyle name="Accent6 48" xfId="18223" xr:uid="{00000000-0005-0000-0000-000021470000}"/>
    <cellStyle name="Accent6 49" xfId="18224" xr:uid="{00000000-0005-0000-0000-000022470000}"/>
    <cellStyle name="Accent6 5" xfId="18225" xr:uid="{00000000-0005-0000-0000-000023470000}"/>
    <cellStyle name="Accent6 5 2" xfId="18226" xr:uid="{00000000-0005-0000-0000-000024470000}"/>
    <cellStyle name="Accent6 5 2 2" xfId="18227" xr:uid="{00000000-0005-0000-0000-000025470000}"/>
    <cellStyle name="Accent6 5 2 2 2" xfId="18228" xr:uid="{00000000-0005-0000-0000-000026470000}"/>
    <cellStyle name="Accent6 5 2 2 2 2" xfId="18229" xr:uid="{00000000-0005-0000-0000-000027470000}"/>
    <cellStyle name="Accent6 5 2 2 3" xfId="18230" xr:uid="{00000000-0005-0000-0000-000028470000}"/>
    <cellStyle name="Accent6 5 2 2 4" xfId="18231" xr:uid="{00000000-0005-0000-0000-000029470000}"/>
    <cellStyle name="Accent6 5 2 2_2011-12 data" xfId="18232" xr:uid="{00000000-0005-0000-0000-00002A470000}"/>
    <cellStyle name="Accent6 5 2 3" xfId="18233" xr:uid="{00000000-0005-0000-0000-00002B470000}"/>
    <cellStyle name="Accent6 5 2 3 2" xfId="18234" xr:uid="{00000000-0005-0000-0000-00002C470000}"/>
    <cellStyle name="Accent6 5 2 3 2 2" xfId="18235" xr:uid="{00000000-0005-0000-0000-00002D470000}"/>
    <cellStyle name="Accent6 5 2 3 3" xfId="18236" xr:uid="{00000000-0005-0000-0000-00002E470000}"/>
    <cellStyle name="Accent6 5 2 3 4" xfId="18237" xr:uid="{00000000-0005-0000-0000-00002F470000}"/>
    <cellStyle name="Accent6 5 2 3_2011-12 data" xfId="18238" xr:uid="{00000000-0005-0000-0000-000030470000}"/>
    <cellStyle name="Accent6 5 2 4" xfId="18239" xr:uid="{00000000-0005-0000-0000-000031470000}"/>
    <cellStyle name="Accent6 5 2 4 2" xfId="18240" xr:uid="{00000000-0005-0000-0000-000032470000}"/>
    <cellStyle name="Accent6 5 2 5" xfId="18241" xr:uid="{00000000-0005-0000-0000-000033470000}"/>
    <cellStyle name="Accent6 5 2 6" xfId="18242" xr:uid="{00000000-0005-0000-0000-000034470000}"/>
    <cellStyle name="Accent6 5 2_2011-12 data" xfId="18243" xr:uid="{00000000-0005-0000-0000-000035470000}"/>
    <cellStyle name="Accent6 5 3" xfId="18244" xr:uid="{00000000-0005-0000-0000-000036470000}"/>
    <cellStyle name="Accent6 5 3 2" xfId="18245" xr:uid="{00000000-0005-0000-0000-000037470000}"/>
    <cellStyle name="Accent6 5 3 2 2" xfId="18246" xr:uid="{00000000-0005-0000-0000-000038470000}"/>
    <cellStyle name="Accent6 5 3 3" xfId="18247" xr:uid="{00000000-0005-0000-0000-000039470000}"/>
    <cellStyle name="Accent6 5 3 4" xfId="18248" xr:uid="{00000000-0005-0000-0000-00003A470000}"/>
    <cellStyle name="Accent6 5 3_2011-12 data" xfId="18249" xr:uid="{00000000-0005-0000-0000-00003B470000}"/>
    <cellStyle name="Accent6 5 4" xfId="18250" xr:uid="{00000000-0005-0000-0000-00003C470000}"/>
    <cellStyle name="Accent6 5 4 2" xfId="18251" xr:uid="{00000000-0005-0000-0000-00003D470000}"/>
    <cellStyle name="Accent6 5 5" xfId="18252" xr:uid="{00000000-0005-0000-0000-00003E470000}"/>
    <cellStyle name="Accent6 5 6" xfId="18253" xr:uid="{00000000-0005-0000-0000-00003F470000}"/>
    <cellStyle name="Accent6 5_2011-12 data" xfId="18254" xr:uid="{00000000-0005-0000-0000-000040470000}"/>
    <cellStyle name="Accent6 50" xfId="18255" xr:uid="{00000000-0005-0000-0000-000041470000}"/>
    <cellStyle name="Accent6 51" xfId="18256" xr:uid="{00000000-0005-0000-0000-000042470000}"/>
    <cellStyle name="Accent6 52" xfId="18257" xr:uid="{00000000-0005-0000-0000-000043470000}"/>
    <cellStyle name="Accent6 53" xfId="18258" xr:uid="{00000000-0005-0000-0000-000044470000}"/>
    <cellStyle name="Accent6 54" xfId="18259" xr:uid="{00000000-0005-0000-0000-000045470000}"/>
    <cellStyle name="Accent6 55" xfId="18260" xr:uid="{00000000-0005-0000-0000-000046470000}"/>
    <cellStyle name="Accent6 56" xfId="18261" xr:uid="{00000000-0005-0000-0000-000047470000}"/>
    <cellStyle name="Accent6 57" xfId="18262" xr:uid="{00000000-0005-0000-0000-000048470000}"/>
    <cellStyle name="Accent6 58" xfId="18263" xr:uid="{00000000-0005-0000-0000-000049470000}"/>
    <cellStyle name="Accent6 59" xfId="18264" xr:uid="{00000000-0005-0000-0000-00004A470000}"/>
    <cellStyle name="Accent6 6" xfId="18265" xr:uid="{00000000-0005-0000-0000-00004B470000}"/>
    <cellStyle name="Accent6 6 2" xfId="18266" xr:uid="{00000000-0005-0000-0000-00004C470000}"/>
    <cellStyle name="Accent6 6 2 2" xfId="18267" xr:uid="{00000000-0005-0000-0000-00004D470000}"/>
    <cellStyle name="Accent6 6 2 2 2" xfId="18268" xr:uid="{00000000-0005-0000-0000-00004E470000}"/>
    <cellStyle name="Accent6 6 2 2 2 2" xfId="18269" xr:uid="{00000000-0005-0000-0000-00004F470000}"/>
    <cellStyle name="Accent6 6 2 2 3" xfId="18270" xr:uid="{00000000-0005-0000-0000-000050470000}"/>
    <cellStyle name="Accent6 6 2 2 4" xfId="18271" xr:uid="{00000000-0005-0000-0000-000051470000}"/>
    <cellStyle name="Accent6 6 2 2_2011-12 data" xfId="18272" xr:uid="{00000000-0005-0000-0000-000052470000}"/>
    <cellStyle name="Accent6 6 2 3" xfId="18273" xr:uid="{00000000-0005-0000-0000-000053470000}"/>
    <cellStyle name="Accent6 6 2 3 2" xfId="18274" xr:uid="{00000000-0005-0000-0000-000054470000}"/>
    <cellStyle name="Accent6 6 2 3 2 2" xfId="18275" xr:uid="{00000000-0005-0000-0000-000055470000}"/>
    <cellStyle name="Accent6 6 2 3 3" xfId="18276" xr:uid="{00000000-0005-0000-0000-000056470000}"/>
    <cellStyle name="Accent6 6 2 3 4" xfId="18277" xr:uid="{00000000-0005-0000-0000-000057470000}"/>
    <cellStyle name="Accent6 6 2 3_2011-12 data" xfId="18278" xr:uid="{00000000-0005-0000-0000-000058470000}"/>
    <cellStyle name="Accent6 6 2 4" xfId="18279" xr:uid="{00000000-0005-0000-0000-000059470000}"/>
    <cellStyle name="Accent6 6 2 4 2" xfId="18280" xr:uid="{00000000-0005-0000-0000-00005A470000}"/>
    <cellStyle name="Accent6 6 2 5" xfId="18281" xr:uid="{00000000-0005-0000-0000-00005B470000}"/>
    <cellStyle name="Accent6 6 2 6" xfId="18282" xr:uid="{00000000-0005-0000-0000-00005C470000}"/>
    <cellStyle name="Accent6 6 2_2011-12 data" xfId="18283" xr:uid="{00000000-0005-0000-0000-00005D470000}"/>
    <cellStyle name="Accent6 6 3" xfId="18284" xr:uid="{00000000-0005-0000-0000-00005E470000}"/>
    <cellStyle name="Accent6 6 3 2" xfId="18285" xr:uid="{00000000-0005-0000-0000-00005F470000}"/>
    <cellStyle name="Accent6 6 3 2 2" xfId="18286" xr:uid="{00000000-0005-0000-0000-000060470000}"/>
    <cellStyle name="Accent6 6 3 3" xfId="18287" xr:uid="{00000000-0005-0000-0000-000061470000}"/>
    <cellStyle name="Accent6 6 3 4" xfId="18288" xr:uid="{00000000-0005-0000-0000-000062470000}"/>
    <cellStyle name="Accent6 6 3_2011-12 data" xfId="18289" xr:uid="{00000000-0005-0000-0000-000063470000}"/>
    <cellStyle name="Accent6 6 4" xfId="18290" xr:uid="{00000000-0005-0000-0000-000064470000}"/>
    <cellStyle name="Accent6 6 4 2" xfId="18291" xr:uid="{00000000-0005-0000-0000-000065470000}"/>
    <cellStyle name="Accent6 6 5" xfId="18292" xr:uid="{00000000-0005-0000-0000-000066470000}"/>
    <cellStyle name="Accent6 6 6" xfId="18293" xr:uid="{00000000-0005-0000-0000-000067470000}"/>
    <cellStyle name="Accent6 6_2011-12 data" xfId="18294" xr:uid="{00000000-0005-0000-0000-000068470000}"/>
    <cellStyle name="Accent6 60" xfId="18295" xr:uid="{00000000-0005-0000-0000-000069470000}"/>
    <cellStyle name="Accent6 61" xfId="18296" xr:uid="{00000000-0005-0000-0000-00006A470000}"/>
    <cellStyle name="Accent6 62" xfId="18297" xr:uid="{00000000-0005-0000-0000-00006B470000}"/>
    <cellStyle name="Accent6 63" xfId="18298" xr:uid="{00000000-0005-0000-0000-00006C470000}"/>
    <cellStyle name="Accent6 64" xfId="18299" xr:uid="{00000000-0005-0000-0000-00006D470000}"/>
    <cellStyle name="Accent6 65" xfId="18300" xr:uid="{00000000-0005-0000-0000-00006E470000}"/>
    <cellStyle name="Accent6 66" xfId="18301" xr:uid="{00000000-0005-0000-0000-00006F470000}"/>
    <cellStyle name="Accent6 67" xfId="18302" xr:uid="{00000000-0005-0000-0000-000070470000}"/>
    <cellStyle name="Accent6 68" xfId="18303" xr:uid="{00000000-0005-0000-0000-000071470000}"/>
    <cellStyle name="Accent6 69" xfId="18304" xr:uid="{00000000-0005-0000-0000-000072470000}"/>
    <cellStyle name="Accent6 7" xfId="18305" xr:uid="{00000000-0005-0000-0000-000073470000}"/>
    <cellStyle name="Accent6 7 2" xfId="18306" xr:uid="{00000000-0005-0000-0000-000074470000}"/>
    <cellStyle name="Accent6 7 2 2" xfId="18307" xr:uid="{00000000-0005-0000-0000-000075470000}"/>
    <cellStyle name="Accent6 7 2 2 2" xfId="18308" xr:uid="{00000000-0005-0000-0000-000076470000}"/>
    <cellStyle name="Accent6 7 2 2 2 2" xfId="18309" xr:uid="{00000000-0005-0000-0000-000077470000}"/>
    <cellStyle name="Accent6 7 2 2 3" xfId="18310" xr:uid="{00000000-0005-0000-0000-000078470000}"/>
    <cellStyle name="Accent6 7 2 2 4" xfId="18311" xr:uid="{00000000-0005-0000-0000-000079470000}"/>
    <cellStyle name="Accent6 7 2 3" xfId="18312" xr:uid="{00000000-0005-0000-0000-00007A470000}"/>
    <cellStyle name="Accent6 7 2 3 2" xfId="18313" xr:uid="{00000000-0005-0000-0000-00007B470000}"/>
    <cellStyle name="Accent6 7 2 3 2 2" xfId="18314" xr:uid="{00000000-0005-0000-0000-00007C470000}"/>
    <cellStyle name="Accent6 7 2 3 3" xfId="18315" xr:uid="{00000000-0005-0000-0000-00007D470000}"/>
    <cellStyle name="Accent6 7 2 3 4" xfId="18316" xr:uid="{00000000-0005-0000-0000-00007E470000}"/>
    <cellStyle name="Accent6 7 2 4" xfId="18317" xr:uid="{00000000-0005-0000-0000-00007F470000}"/>
    <cellStyle name="Accent6 7 2 4 2" xfId="18318" xr:uid="{00000000-0005-0000-0000-000080470000}"/>
    <cellStyle name="Accent6 7 2 5" xfId="18319" xr:uid="{00000000-0005-0000-0000-000081470000}"/>
    <cellStyle name="Accent6 7 2 6" xfId="18320" xr:uid="{00000000-0005-0000-0000-000082470000}"/>
    <cellStyle name="Accent6 7 3" xfId="18321" xr:uid="{00000000-0005-0000-0000-000083470000}"/>
    <cellStyle name="Accent6 7 3 2" xfId="18322" xr:uid="{00000000-0005-0000-0000-000084470000}"/>
    <cellStyle name="Accent6 7 3 2 2" xfId="18323" xr:uid="{00000000-0005-0000-0000-000085470000}"/>
    <cellStyle name="Accent6 7 3 3" xfId="18324" xr:uid="{00000000-0005-0000-0000-000086470000}"/>
    <cellStyle name="Accent6 7 3 4" xfId="18325" xr:uid="{00000000-0005-0000-0000-000087470000}"/>
    <cellStyle name="Accent6 7 4" xfId="18326" xr:uid="{00000000-0005-0000-0000-000088470000}"/>
    <cellStyle name="Accent6 7 4 2" xfId="18327" xr:uid="{00000000-0005-0000-0000-000089470000}"/>
    <cellStyle name="Accent6 7 5" xfId="18328" xr:uid="{00000000-0005-0000-0000-00008A470000}"/>
    <cellStyle name="Accent6 7 6" xfId="18329" xr:uid="{00000000-0005-0000-0000-00008B470000}"/>
    <cellStyle name="Accent6 70" xfId="18330" xr:uid="{00000000-0005-0000-0000-00008C470000}"/>
    <cellStyle name="Accent6 71" xfId="18331" xr:uid="{00000000-0005-0000-0000-00008D470000}"/>
    <cellStyle name="Accent6 72" xfId="18332" xr:uid="{00000000-0005-0000-0000-00008E470000}"/>
    <cellStyle name="Accent6 73" xfId="18333" xr:uid="{00000000-0005-0000-0000-00008F470000}"/>
    <cellStyle name="Accent6 74" xfId="18334" xr:uid="{00000000-0005-0000-0000-000090470000}"/>
    <cellStyle name="Accent6 75" xfId="18335" xr:uid="{00000000-0005-0000-0000-000091470000}"/>
    <cellStyle name="Accent6 76" xfId="18336" xr:uid="{00000000-0005-0000-0000-000092470000}"/>
    <cellStyle name="Accent6 77" xfId="18337" xr:uid="{00000000-0005-0000-0000-000093470000}"/>
    <cellStyle name="Accent6 78" xfId="18338" xr:uid="{00000000-0005-0000-0000-000094470000}"/>
    <cellStyle name="Accent6 79" xfId="18339" xr:uid="{00000000-0005-0000-0000-000095470000}"/>
    <cellStyle name="Accent6 8" xfId="18340" xr:uid="{00000000-0005-0000-0000-000096470000}"/>
    <cellStyle name="Accent6 8 2" xfId="18341" xr:uid="{00000000-0005-0000-0000-000097470000}"/>
    <cellStyle name="Accent6 8 2 2" xfId="18342" xr:uid="{00000000-0005-0000-0000-000098470000}"/>
    <cellStyle name="Accent6 8 2 2 2" xfId="18343" xr:uid="{00000000-0005-0000-0000-000099470000}"/>
    <cellStyle name="Accent6 8 2 2 2 2" xfId="18344" xr:uid="{00000000-0005-0000-0000-00009A470000}"/>
    <cellStyle name="Accent6 8 2 2 3" xfId="18345" xr:uid="{00000000-0005-0000-0000-00009B470000}"/>
    <cellStyle name="Accent6 8 2 2 4" xfId="18346" xr:uid="{00000000-0005-0000-0000-00009C470000}"/>
    <cellStyle name="Accent6 8 2 3" xfId="18347" xr:uid="{00000000-0005-0000-0000-00009D470000}"/>
    <cellStyle name="Accent6 8 2 3 2" xfId="18348" xr:uid="{00000000-0005-0000-0000-00009E470000}"/>
    <cellStyle name="Accent6 8 2 3 2 2" xfId="18349" xr:uid="{00000000-0005-0000-0000-00009F470000}"/>
    <cellStyle name="Accent6 8 2 3 3" xfId="18350" xr:uid="{00000000-0005-0000-0000-0000A0470000}"/>
    <cellStyle name="Accent6 8 2 3 4" xfId="18351" xr:uid="{00000000-0005-0000-0000-0000A1470000}"/>
    <cellStyle name="Accent6 8 2 4" xfId="18352" xr:uid="{00000000-0005-0000-0000-0000A2470000}"/>
    <cellStyle name="Accent6 8 2 4 2" xfId="18353" xr:uid="{00000000-0005-0000-0000-0000A3470000}"/>
    <cellStyle name="Accent6 8 2 5" xfId="18354" xr:uid="{00000000-0005-0000-0000-0000A4470000}"/>
    <cellStyle name="Accent6 8 2 6" xfId="18355" xr:uid="{00000000-0005-0000-0000-0000A5470000}"/>
    <cellStyle name="Accent6 8 3" xfId="18356" xr:uid="{00000000-0005-0000-0000-0000A6470000}"/>
    <cellStyle name="Accent6 8 3 2" xfId="18357" xr:uid="{00000000-0005-0000-0000-0000A7470000}"/>
    <cellStyle name="Accent6 8 3 2 2" xfId="18358" xr:uid="{00000000-0005-0000-0000-0000A8470000}"/>
    <cellStyle name="Accent6 8 3 3" xfId="18359" xr:uid="{00000000-0005-0000-0000-0000A9470000}"/>
    <cellStyle name="Accent6 8 3 4" xfId="18360" xr:uid="{00000000-0005-0000-0000-0000AA470000}"/>
    <cellStyle name="Accent6 8 4" xfId="18361" xr:uid="{00000000-0005-0000-0000-0000AB470000}"/>
    <cellStyle name="Accent6 8 4 2" xfId="18362" xr:uid="{00000000-0005-0000-0000-0000AC470000}"/>
    <cellStyle name="Accent6 8 5" xfId="18363" xr:uid="{00000000-0005-0000-0000-0000AD470000}"/>
    <cellStyle name="Accent6 8 6" xfId="18364" xr:uid="{00000000-0005-0000-0000-0000AE470000}"/>
    <cellStyle name="Accent6 80" xfId="18365" xr:uid="{00000000-0005-0000-0000-0000AF470000}"/>
    <cellStyle name="Accent6 81" xfId="18366" xr:uid="{00000000-0005-0000-0000-0000B0470000}"/>
    <cellStyle name="Accent6 82" xfId="18367" xr:uid="{00000000-0005-0000-0000-0000B1470000}"/>
    <cellStyle name="Accent6 83" xfId="18368" xr:uid="{00000000-0005-0000-0000-0000B2470000}"/>
    <cellStyle name="Accent6 84" xfId="18369" xr:uid="{00000000-0005-0000-0000-0000B3470000}"/>
    <cellStyle name="Accent6 85" xfId="18370" xr:uid="{00000000-0005-0000-0000-0000B4470000}"/>
    <cellStyle name="Accent6 86" xfId="18371" xr:uid="{00000000-0005-0000-0000-0000B5470000}"/>
    <cellStyle name="Accent6 87" xfId="18372" xr:uid="{00000000-0005-0000-0000-0000B6470000}"/>
    <cellStyle name="Accent6 88" xfId="18373" xr:uid="{00000000-0005-0000-0000-0000B7470000}"/>
    <cellStyle name="Accent6 89" xfId="18374" xr:uid="{00000000-0005-0000-0000-0000B8470000}"/>
    <cellStyle name="Accent6 9" xfId="18375" xr:uid="{00000000-0005-0000-0000-0000B9470000}"/>
    <cellStyle name="Accent6 9 2" xfId="18376" xr:uid="{00000000-0005-0000-0000-0000BA470000}"/>
    <cellStyle name="Accent6 9 2 2" xfId="18377" xr:uid="{00000000-0005-0000-0000-0000BB470000}"/>
    <cellStyle name="Accent6 9 2 2 2" xfId="18378" xr:uid="{00000000-0005-0000-0000-0000BC470000}"/>
    <cellStyle name="Accent6 9 2 2 2 2" xfId="18379" xr:uid="{00000000-0005-0000-0000-0000BD470000}"/>
    <cellStyle name="Accent6 9 2 2 3" xfId="18380" xr:uid="{00000000-0005-0000-0000-0000BE470000}"/>
    <cellStyle name="Accent6 9 2 2 4" xfId="18381" xr:uid="{00000000-0005-0000-0000-0000BF470000}"/>
    <cellStyle name="Accent6 9 2 3" xfId="18382" xr:uid="{00000000-0005-0000-0000-0000C0470000}"/>
    <cellStyle name="Accent6 9 2 3 2" xfId="18383" xr:uid="{00000000-0005-0000-0000-0000C1470000}"/>
    <cellStyle name="Accent6 9 2 3 2 2" xfId="18384" xr:uid="{00000000-0005-0000-0000-0000C2470000}"/>
    <cellStyle name="Accent6 9 2 3 3" xfId="18385" xr:uid="{00000000-0005-0000-0000-0000C3470000}"/>
    <cellStyle name="Accent6 9 2 3 4" xfId="18386" xr:uid="{00000000-0005-0000-0000-0000C4470000}"/>
    <cellStyle name="Accent6 9 2 4" xfId="18387" xr:uid="{00000000-0005-0000-0000-0000C5470000}"/>
    <cellStyle name="Accent6 9 2 4 2" xfId="18388" xr:uid="{00000000-0005-0000-0000-0000C6470000}"/>
    <cellStyle name="Accent6 9 2 5" xfId="18389" xr:uid="{00000000-0005-0000-0000-0000C7470000}"/>
    <cellStyle name="Accent6 9 2 6" xfId="18390" xr:uid="{00000000-0005-0000-0000-0000C8470000}"/>
    <cellStyle name="Accent6 9 3" xfId="18391" xr:uid="{00000000-0005-0000-0000-0000C9470000}"/>
    <cellStyle name="Accent6 9 3 2" xfId="18392" xr:uid="{00000000-0005-0000-0000-0000CA470000}"/>
    <cellStyle name="Accent6 9 3 2 2" xfId="18393" xr:uid="{00000000-0005-0000-0000-0000CB470000}"/>
    <cellStyle name="Accent6 9 3 3" xfId="18394" xr:uid="{00000000-0005-0000-0000-0000CC470000}"/>
    <cellStyle name="Accent6 9 3 4" xfId="18395" xr:uid="{00000000-0005-0000-0000-0000CD470000}"/>
    <cellStyle name="Accent6 9 4" xfId="18396" xr:uid="{00000000-0005-0000-0000-0000CE470000}"/>
    <cellStyle name="Accent6 9 4 2" xfId="18397" xr:uid="{00000000-0005-0000-0000-0000CF470000}"/>
    <cellStyle name="Accent6 9 5" xfId="18398" xr:uid="{00000000-0005-0000-0000-0000D0470000}"/>
    <cellStyle name="Accent6 9 6" xfId="18399" xr:uid="{00000000-0005-0000-0000-0000D1470000}"/>
    <cellStyle name="Accent6 90" xfId="18400" xr:uid="{00000000-0005-0000-0000-0000D2470000}"/>
    <cellStyle name="Accent6 91" xfId="18401" xr:uid="{00000000-0005-0000-0000-0000D3470000}"/>
    <cellStyle name="Accent6 92" xfId="18402" xr:uid="{00000000-0005-0000-0000-0000D4470000}"/>
    <cellStyle name="Accent6 93" xfId="18403" xr:uid="{00000000-0005-0000-0000-0000D5470000}"/>
    <cellStyle name="Accent6 94" xfId="18404" xr:uid="{00000000-0005-0000-0000-0000D6470000}"/>
    <cellStyle name="Accent6 95" xfId="18405" xr:uid="{00000000-0005-0000-0000-0000D7470000}"/>
    <cellStyle name="Accent6 96" xfId="18406" xr:uid="{00000000-0005-0000-0000-0000D8470000}"/>
    <cellStyle name="Accent6 97" xfId="18407" xr:uid="{00000000-0005-0000-0000-0000D9470000}"/>
    <cellStyle name="Accent6 98" xfId="18408" xr:uid="{00000000-0005-0000-0000-0000DA470000}"/>
    <cellStyle name="Accent6 99" xfId="18409" xr:uid="{00000000-0005-0000-0000-0000DB470000}"/>
    <cellStyle name="Bad 10" xfId="18410" xr:uid="{00000000-0005-0000-0000-0000DD470000}"/>
    <cellStyle name="Bad 10 2" xfId="18411" xr:uid="{00000000-0005-0000-0000-0000DE470000}"/>
    <cellStyle name="Bad 10 2 2" xfId="18412" xr:uid="{00000000-0005-0000-0000-0000DF470000}"/>
    <cellStyle name="Bad 10 2 2 2" xfId="18413" xr:uid="{00000000-0005-0000-0000-0000E0470000}"/>
    <cellStyle name="Bad 10 2 2 2 2" xfId="18414" xr:uid="{00000000-0005-0000-0000-0000E1470000}"/>
    <cellStyle name="Bad 10 2 2 3" xfId="18415" xr:uid="{00000000-0005-0000-0000-0000E2470000}"/>
    <cellStyle name="Bad 10 2 2 4" xfId="18416" xr:uid="{00000000-0005-0000-0000-0000E3470000}"/>
    <cellStyle name="Bad 10 2 3" xfId="18417" xr:uid="{00000000-0005-0000-0000-0000E4470000}"/>
    <cellStyle name="Bad 10 2 3 2" xfId="18418" xr:uid="{00000000-0005-0000-0000-0000E5470000}"/>
    <cellStyle name="Bad 10 2 3 2 2" xfId="18419" xr:uid="{00000000-0005-0000-0000-0000E6470000}"/>
    <cellStyle name="Bad 10 2 3 3" xfId="18420" xr:uid="{00000000-0005-0000-0000-0000E7470000}"/>
    <cellStyle name="Bad 10 2 3 4" xfId="18421" xr:uid="{00000000-0005-0000-0000-0000E8470000}"/>
    <cellStyle name="Bad 10 2 4" xfId="18422" xr:uid="{00000000-0005-0000-0000-0000E9470000}"/>
    <cellStyle name="Bad 10 2 4 2" xfId="18423" xr:uid="{00000000-0005-0000-0000-0000EA470000}"/>
    <cellStyle name="Bad 10 2 5" xfId="18424" xr:uid="{00000000-0005-0000-0000-0000EB470000}"/>
    <cellStyle name="Bad 10 2 6" xfId="18425" xr:uid="{00000000-0005-0000-0000-0000EC470000}"/>
    <cellStyle name="Bad 10 3" xfId="18426" xr:uid="{00000000-0005-0000-0000-0000ED470000}"/>
    <cellStyle name="Bad 10 3 2" xfId="18427" xr:uid="{00000000-0005-0000-0000-0000EE470000}"/>
    <cellStyle name="Bad 10 3 2 2" xfId="18428" xr:uid="{00000000-0005-0000-0000-0000EF470000}"/>
    <cellStyle name="Bad 10 3 3" xfId="18429" xr:uid="{00000000-0005-0000-0000-0000F0470000}"/>
    <cellStyle name="Bad 10 3 4" xfId="18430" xr:uid="{00000000-0005-0000-0000-0000F1470000}"/>
    <cellStyle name="Bad 10 4" xfId="18431" xr:uid="{00000000-0005-0000-0000-0000F2470000}"/>
    <cellStyle name="Bad 10 4 2" xfId="18432" xr:uid="{00000000-0005-0000-0000-0000F3470000}"/>
    <cellStyle name="Bad 10 5" xfId="18433" xr:uid="{00000000-0005-0000-0000-0000F4470000}"/>
    <cellStyle name="Bad 10 6" xfId="18434" xr:uid="{00000000-0005-0000-0000-0000F5470000}"/>
    <cellStyle name="Bad 100" xfId="18435" xr:uid="{00000000-0005-0000-0000-0000F6470000}"/>
    <cellStyle name="Bad 101" xfId="18436" xr:uid="{00000000-0005-0000-0000-0000F7470000}"/>
    <cellStyle name="Bad 102" xfId="18437" xr:uid="{00000000-0005-0000-0000-0000F8470000}"/>
    <cellStyle name="Bad 11" xfId="18438" xr:uid="{00000000-0005-0000-0000-0000F9470000}"/>
    <cellStyle name="Bad 11 2" xfId="18439" xr:uid="{00000000-0005-0000-0000-0000FA470000}"/>
    <cellStyle name="Bad 11 2 2" xfId="18440" xr:uid="{00000000-0005-0000-0000-0000FB470000}"/>
    <cellStyle name="Bad 11 2 2 2" xfId="18441" xr:uid="{00000000-0005-0000-0000-0000FC470000}"/>
    <cellStyle name="Bad 11 2 2 2 2" xfId="18442" xr:uid="{00000000-0005-0000-0000-0000FD470000}"/>
    <cellStyle name="Bad 11 2 2 3" xfId="18443" xr:uid="{00000000-0005-0000-0000-0000FE470000}"/>
    <cellStyle name="Bad 11 2 2 4" xfId="18444" xr:uid="{00000000-0005-0000-0000-0000FF470000}"/>
    <cellStyle name="Bad 11 2 3" xfId="18445" xr:uid="{00000000-0005-0000-0000-000000480000}"/>
    <cellStyle name="Bad 11 2 3 2" xfId="18446" xr:uid="{00000000-0005-0000-0000-000001480000}"/>
    <cellStyle name="Bad 11 2 3 2 2" xfId="18447" xr:uid="{00000000-0005-0000-0000-000002480000}"/>
    <cellStyle name="Bad 11 2 3 3" xfId="18448" xr:uid="{00000000-0005-0000-0000-000003480000}"/>
    <cellStyle name="Bad 11 2 3 4" xfId="18449" xr:uid="{00000000-0005-0000-0000-000004480000}"/>
    <cellStyle name="Bad 11 2 4" xfId="18450" xr:uid="{00000000-0005-0000-0000-000005480000}"/>
    <cellStyle name="Bad 11 2 4 2" xfId="18451" xr:uid="{00000000-0005-0000-0000-000006480000}"/>
    <cellStyle name="Bad 11 2 5" xfId="18452" xr:uid="{00000000-0005-0000-0000-000007480000}"/>
    <cellStyle name="Bad 11 2 6" xfId="18453" xr:uid="{00000000-0005-0000-0000-000008480000}"/>
    <cellStyle name="Bad 11 3" xfId="18454" xr:uid="{00000000-0005-0000-0000-000009480000}"/>
    <cellStyle name="Bad 11 3 2" xfId="18455" xr:uid="{00000000-0005-0000-0000-00000A480000}"/>
    <cellStyle name="Bad 11 3 2 2" xfId="18456" xr:uid="{00000000-0005-0000-0000-00000B480000}"/>
    <cellStyle name="Bad 11 3 3" xfId="18457" xr:uid="{00000000-0005-0000-0000-00000C480000}"/>
    <cellStyle name="Bad 11 3 4" xfId="18458" xr:uid="{00000000-0005-0000-0000-00000D480000}"/>
    <cellStyle name="Bad 11 4" xfId="18459" xr:uid="{00000000-0005-0000-0000-00000E480000}"/>
    <cellStyle name="Bad 11 4 2" xfId="18460" xr:uid="{00000000-0005-0000-0000-00000F480000}"/>
    <cellStyle name="Bad 11 5" xfId="18461" xr:uid="{00000000-0005-0000-0000-000010480000}"/>
    <cellStyle name="Bad 11 6" xfId="18462" xr:uid="{00000000-0005-0000-0000-000011480000}"/>
    <cellStyle name="Bad 12" xfId="18463" xr:uid="{00000000-0005-0000-0000-000012480000}"/>
    <cellStyle name="Bad 12 2" xfId="18464" xr:uid="{00000000-0005-0000-0000-000013480000}"/>
    <cellStyle name="Bad 12 2 2" xfId="18465" xr:uid="{00000000-0005-0000-0000-000014480000}"/>
    <cellStyle name="Bad 12 2 2 2" xfId="18466" xr:uid="{00000000-0005-0000-0000-000015480000}"/>
    <cellStyle name="Bad 12 2 2 2 2" xfId="18467" xr:uid="{00000000-0005-0000-0000-000016480000}"/>
    <cellStyle name="Bad 12 2 2 3" xfId="18468" xr:uid="{00000000-0005-0000-0000-000017480000}"/>
    <cellStyle name="Bad 12 2 2 4" xfId="18469" xr:uid="{00000000-0005-0000-0000-000018480000}"/>
    <cellStyle name="Bad 12 2 3" xfId="18470" xr:uid="{00000000-0005-0000-0000-000019480000}"/>
    <cellStyle name="Bad 12 2 3 2" xfId="18471" xr:uid="{00000000-0005-0000-0000-00001A480000}"/>
    <cellStyle name="Bad 12 2 3 2 2" xfId="18472" xr:uid="{00000000-0005-0000-0000-00001B480000}"/>
    <cellStyle name="Bad 12 2 3 3" xfId="18473" xr:uid="{00000000-0005-0000-0000-00001C480000}"/>
    <cellStyle name="Bad 12 2 3 4" xfId="18474" xr:uid="{00000000-0005-0000-0000-00001D480000}"/>
    <cellStyle name="Bad 12 2 4" xfId="18475" xr:uid="{00000000-0005-0000-0000-00001E480000}"/>
    <cellStyle name="Bad 12 2 4 2" xfId="18476" xr:uid="{00000000-0005-0000-0000-00001F480000}"/>
    <cellStyle name="Bad 12 2 5" xfId="18477" xr:uid="{00000000-0005-0000-0000-000020480000}"/>
    <cellStyle name="Bad 12 2 6" xfId="18478" xr:uid="{00000000-0005-0000-0000-000021480000}"/>
    <cellStyle name="Bad 12 3" xfId="18479" xr:uid="{00000000-0005-0000-0000-000022480000}"/>
    <cellStyle name="Bad 12 3 2" xfId="18480" xr:uid="{00000000-0005-0000-0000-000023480000}"/>
    <cellStyle name="Bad 12 3 2 2" xfId="18481" xr:uid="{00000000-0005-0000-0000-000024480000}"/>
    <cellStyle name="Bad 12 3 3" xfId="18482" xr:uid="{00000000-0005-0000-0000-000025480000}"/>
    <cellStyle name="Bad 12 3 4" xfId="18483" xr:uid="{00000000-0005-0000-0000-000026480000}"/>
    <cellStyle name="Bad 12 4" xfId="18484" xr:uid="{00000000-0005-0000-0000-000027480000}"/>
    <cellStyle name="Bad 12 4 2" xfId="18485" xr:uid="{00000000-0005-0000-0000-000028480000}"/>
    <cellStyle name="Bad 12 5" xfId="18486" xr:uid="{00000000-0005-0000-0000-000029480000}"/>
    <cellStyle name="Bad 12 6" xfId="18487" xr:uid="{00000000-0005-0000-0000-00002A480000}"/>
    <cellStyle name="Bad 13" xfId="18488" xr:uid="{00000000-0005-0000-0000-00002B480000}"/>
    <cellStyle name="Bad 13 2" xfId="18489" xr:uid="{00000000-0005-0000-0000-00002C480000}"/>
    <cellStyle name="Bad 13 2 2" xfId="18490" xr:uid="{00000000-0005-0000-0000-00002D480000}"/>
    <cellStyle name="Bad 13 2 2 2" xfId="18491" xr:uid="{00000000-0005-0000-0000-00002E480000}"/>
    <cellStyle name="Bad 13 2 2 2 2" xfId="18492" xr:uid="{00000000-0005-0000-0000-00002F480000}"/>
    <cellStyle name="Bad 13 2 2 3" xfId="18493" xr:uid="{00000000-0005-0000-0000-000030480000}"/>
    <cellStyle name="Bad 13 2 2 4" xfId="18494" xr:uid="{00000000-0005-0000-0000-000031480000}"/>
    <cellStyle name="Bad 13 2 3" xfId="18495" xr:uid="{00000000-0005-0000-0000-000032480000}"/>
    <cellStyle name="Bad 13 2 3 2" xfId="18496" xr:uid="{00000000-0005-0000-0000-000033480000}"/>
    <cellStyle name="Bad 13 2 3 2 2" xfId="18497" xr:uid="{00000000-0005-0000-0000-000034480000}"/>
    <cellStyle name="Bad 13 2 3 3" xfId="18498" xr:uid="{00000000-0005-0000-0000-000035480000}"/>
    <cellStyle name="Bad 13 2 3 4" xfId="18499" xr:uid="{00000000-0005-0000-0000-000036480000}"/>
    <cellStyle name="Bad 13 2 4" xfId="18500" xr:uid="{00000000-0005-0000-0000-000037480000}"/>
    <cellStyle name="Bad 13 2 4 2" xfId="18501" xr:uid="{00000000-0005-0000-0000-000038480000}"/>
    <cellStyle name="Bad 13 2 5" xfId="18502" xr:uid="{00000000-0005-0000-0000-000039480000}"/>
    <cellStyle name="Bad 13 2 6" xfId="18503" xr:uid="{00000000-0005-0000-0000-00003A480000}"/>
    <cellStyle name="Bad 13 3" xfId="18504" xr:uid="{00000000-0005-0000-0000-00003B480000}"/>
    <cellStyle name="Bad 13 3 2" xfId="18505" xr:uid="{00000000-0005-0000-0000-00003C480000}"/>
    <cellStyle name="Bad 13 3 2 2" xfId="18506" xr:uid="{00000000-0005-0000-0000-00003D480000}"/>
    <cellStyle name="Bad 13 3 3" xfId="18507" xr:uid="{00000000-0005-0000-0000-00003E480000}"/>
    <cellStyle name="Bad 13 3 4" xfId="18508" xr:uid="{00000000-0005-0000-0000-00003F480000}"/>
    <cellStyle name="Bad 13 4" xfId="18509" xr:uid="{00000000-0005-0000-0000-000040480000}"/>
    <cellStyle name="Bad 13 4 2" xfId="18510" xr:uid="{00000000-0005-0000-0000-000041480000}"/>
    <cellStyle name="Bad 13 5" xfId="18511" xr:uid="{00000000-0005-0000-0000-000042480000}"/>
    <cellStyle name="Bad 13 6" xfId="18512" xr:uid="{00000000-0005-0000-0000-000043480000}"/>
    <cellStyle name="Bad 14" xfId="18513" xr:uid="{00000000-0005-0000-0000-000044480000}"/>
    <cellStyle name="Bad 14 2" xfId="18514" xr:uid="{00000000-0005-0000-0000-000045480000}"/>
    <cellStyle name="Bad 14 2 2" xfId="18515" xr:uid="{00000000-0005-0000-0000-000046480000}"/>
    <cellStyle name="Bad 14 2 2 2" xfId="18516" xr:uid="{00000000-0005-0000-0000-000047480000}"/>
    <cellStyle name="Bad 14 2 2 2 2" xfId="18517" xr:uid="{00000000-0005-0000-0000-000048480000}"/>
    <cellStyle name="Bad 14 2 2 3" xfId="18518" xr:uid="{00000000-0005-0000-0000-000049480000}"/>
    <cellStyle name="Bad 14 2 2 4" xfId="18519" xr:uid="{00000000-0005-0000-0000-00004A480000}"/>
    <cellStyle name="Bad 14 2 3" xfId="18520" xr:uid="{00000000-0005-0000-0000-00004B480000}"/>
    <cellStyle name="Bad 14 2 3 2" xfId="18521" xr:uid="{00000000-0005-0000-0000-00004C480000}"/>
    <cellStyle name="Bad 14 2 3 2 2" xfId="18522" xr:uid="{00000000-0005-0000-0000-00004D480000}"/>
    <cellStyle name="Bad 14 2 3 3" xfId="18523" xr:uid="{00000000-0005-0000-0000-00004E480000}"/>
    <cellStyle name="Bad 14 2 3 4" xfId="18524" xr:uid="{00000000-0005-0000-0000-00004F480000}"/>
    <cellStyle name="Bad 14 2 4" xfId="18525" xr:uid="{00000000-0005-0000-0000-000050480000}"/>
    <cellStyle name="Bad 14 2 4 2" xfId="18526" xr:uid="{00000000-0005-0000-0000-000051480000}"/>
    <cellStyle name="Bad 14 2 5" xfId="18527" xr:uid="{00000000-0005-0000-0000-000052480000}"/>
    <cellStyle name="Bad 14 2 6" xfId="18528" xr:uid="{00000000-0005-0000-0000-000053480000}"/>
    <cellStyle name="Bad 14 3" xfId="18529" xr:uid="{00000000-0005-0000-0000-000054480000}"/>
    <cellStyle name="Bad 14 3 2" xfId="18530" xr:uid="{00000000-0005-0000-0000-000055480000}"/>
    <cellStyle name="Bad 14 3 2 2" xfId="18531" xr:uid="{00000000-0005-0000-0000-000056480000}"/>
    <cellStyle name="Bad 14 3 3" xfId="18532" xr:uid="{00000000-0005-0000-0000-000057480000}"/>
    <cellStyle name="Bad 14 3 4" xfId="18533" xr:uid="{00000000-0005-0000-0000-000058480000}"/>
    <cellStyle name="Bad 14 4" xfId="18534" xr:uid="{00000000-0005-0000-0000-000059480000}"/>
    <cellStyle name="Bad 14 4 2" xfId="18535" xr:uid="{00000000-0005-0000-0000-00005A480000}"/>
    <cellStyle name="Bad 14 5" xfId="18536" xr:uid="{00000000-0005-0000-0000-00005B480000}"/>
    <cellStyle name="Bad 14 6" xfId="18537" xr:uid="{00000000-0005-0000-0000-00005C480000}"/>
    <cellStyle name="Bad 15" xfId="18538" xr:uid="{00000000-0005-0000-0000-00005D480000}"/>
    <cellStyle name="Bad 15 2" xfId="18539" xr:uid="{00000000-0005-0000-0000-00005E480000}"/>
    <cellStyle name="Bad 15 2 2" xfId="18540" xr:uid="{00000000-0005-0000-0000-00005F480000}"/>
    <cellStyle name="Bad 15 2 2 2" xfId="18541" xr:uid="{00000000-0005-0000-0000-000060480000}"/>
    <cellStyle name="Bad 15 2 2 2 2" xfId="18542" xr:uid="{00000000-0005-0000-0000-000061480000}"/>
    <cellStyle name="Bad 15 2 2 3" xfId="18543" xr:uid="{00000000-0005-0000-0000-000062480000}"/>
    <cellStyle name="Bad 15 2 2 4" xfId="18544" xr:uid="{00000000-0005-0000-0000-000063480000}"/>
    <cellStyle name="Bad 15 2 3" xfId="18545" xr:uid="{00000000-0005-0000-0000-000064480000}"/>
    <cellStyle name="Bad 15 2 3 2" xfId="18546" xr:uid="{00000000-0005-0000-0000-000065480000}"/>
    <cellStyle name="Bad 15 2 3 2 2" xfId="18547" xr:uid="{00000000-0005-0000-0000-000066480000}"/>
    <cellStyle name="Bad 15 2 3 3" xfId="18548" xr:uid="{00000000-0005-0000-0000-000067480000}"/>
    <cellStyle name="Bad 15 2 3 4" xfId="18549" xr:uid="{00000000-0005-0000-0000-000068480000}"/>
    <cellStyle name="Bad 15 2 4" xfId="18550" xr:uid="{00000000-0005-0000-0000-000069480000}"/>
    <cellStyle name="Bad 15 2 4 2" xfId="18551" xr:uid="{00000000-0005-0000-0000-00006A480000}"/>
    <cellStyle name="Bad 15 2 5" xfId="18552" xr:uid="{00000000-0005-0000-0000-00006B480000}"/>
    <cellStyle name="Bad 15 2 6" xfId="18553" xr:uid="{00000000-0005-0000-0000-00006C480000}"/>
    <cellStyle name="Bad 15 3" xfId="18554" xr:uid="{00000000-0005-0000-0000-00006D480000}"/>
    <cellStyle name="Bad 15 3 2" xfId="18555" xr:uid="{00000000-0005-0000-0000-00006E480000}"/>
    <cellStyle name="Bad 15 3 2 2" xfId="18556" xr:uid="{00000000-0005-0000-0000-00006F480000}"/>
    <cellStyle name="Bad 15 3 3" xfId="18557" xr:uid="{00000000-0005-0000-0000-000070480000}"/>
    <cellStyle name="Bad 15 3 4" xfId="18558" xr:uid="{00000000-0005-0000-0000-000071480000}"/>
    <cellStyle name="Bad 15 4" xfId="18559" xr:uid="{00000000-0005-0000-0000-000072480000}"/>
    <cellStyle name="Bad 15 4 2" xfId="18560" xr:uid="{00000000-0005-0000-0000-000073480000}"/>
    <cellStyle name="Bad 15 5" xfId="18561" xr:uid="{00000000-0005-0000-0000-000074480000}"/>
    <cellStyle name="Bad 15 6" xfId="18562" xr:uid="{00000000-0005-0000-0000-000075480000}"/>
    <cellStyle name="Bad 16" xfId="18563" xr:uid="{00000000-0005-0000-0000-000076480000}"/>
    <cellStyle name="Bad 16 2" xfId="18564" xr:uid="{00000000-0005-0000-0000-000077480000}"/>
    <cellStyle name="Bad 16 2 2" xfId="18565" xr:uid="{00000000-0005-0000-0000-000078480000}"/>
    <cellStyle name="Bad 16 2 2 2" xfId="18566" xr:uid="{00000000-0005-0000-0000-000079480000}"/>
    <cellStyle name="Bad 16 2 2 2 2" xfId="18567" xr:uid="{00000000-0005-0000-0000-00007A480000}"/>
    <cellStyle name="Bad 16 2 2 3" xfId="18568" xr:uid="{00000000-0005-0000-0000-00007B480000}"/>
    <cellStyle name="Bad 16 2 2 4" xfId="18569" xr:uid="{00000000-0005-0000-0000-00007C480000}"/>
    <cellStyle name="Bad 16 2 3" xfId="18570" xr:uid="{00000000-0005-0000-0000-00007D480000}"/>
    <cellStyle name="Bad 16 2 3 2" xfId="18571" xr:uid="{00000000-0005-0000-0000-00007E480000}"/>
    <cellStyle name="Bad 16 2 3 2 2" xfId="18572" xr:uid="{00000000-0005-0000-0000-00007F480000}"/>
    <cellStyle name="Bad 16 2 3 3" xfId="18573" xr:uid="{00000000-0005-0000-0000-000080480000}"/>
    <cellStyle name="Bad 16 2 3 4" xfId="18574" xr:uid="{00000000-0005-0000-0000-000081480000}"/>
    <cellStyle name="Bad 16 2 4" xfId="18575" xr:uid="{00000000-0005-0000-0000-000082480000}"/>
    <cellStyle name="Bad 16 2 4 2" xfId="18576" xr:uid="{00000000-0005-0000-0000-000083480000}"/>
    <cellStyle name="Bad 16 2 5" xfId="18577" xr:uid="{00000000-0005-0000-0000-000084480000}"/>
    <cellStyle name="Bad 16 2 6" xfId="18578" xr:uid="{00000000-0005-0000-0000-000085480000}"/>
    <cellStyle name="Bad 16 3" xfId="18579" xr:uid="{00000000-0005-0000-0000-000086480000}"/>
    <cellStyle name="Bad 16 3 2" xfId="18580" xr:uid="{00000000-0005-0000-0000-000087480000}"/>
    <cellStyle name="Bad 16 3 2 2" xfId="18581" xr:uid="{00000000-0005-0000-0000-000088480000}"/>
    <cellStyle name="Bad 16 3 3" xfId="18582" xr:uid="{00000000-0005-0000-0000-000089480000}"/>
    <cellStyle name="Bad 16 3 4" xfId="18583" xr:uid="{00000000-0005-0000-0000-00008A480000}"/>
    <cellStyle name="Bad 16 4" xfId="18584" xr:uid="{00000000-0005-0000-0000-00008B480000}"/>
    <cellStyle name="Bad 16 4 2" xfId="18585" xr:uid="{00000000-0005-0000-0000-00008C480000}"/>
    <cellStyle name="Bad 16 5" xfId="18586" xr:uid="{00000000-0005-0000-0000-00008D480000}"/>
    <cellStyle name="Bad 16 6" xfId="18587" xr:uid="{00000000-0005-0000-0000-00008E480000}"/>
    <cellStyle name="Bad 17" xfId="18588" xr:uid="{00000000-0005-0000-0000-00008F480000}"/>
    <cellStyle name="Bad 17 2" xfId="18589" xr:uid="{00000000-0005-0000-0000-000090480000}"/>
    <cellStyle name="Bad 17 2 2" xfId="18590" xr:uid="{00000000-0005-0000-0000-000091480000}"/>
    <cellStyle name="Bad 17 2 2 2" xfId="18591" xr:uid="{00000000-0005-0000-0000-000092480000}"/>
    <cellStyle name="Bad 17 2 2 2 2" xfId="18592" xr:uid="{00000000-0005-0000-0000-000093480000}"/>
    <cellStyle name="Bad 17 2 2 3" xfId="18593" xr:uid="{00000000-0005-0000-0000-000094480000}"/>
    <cellStyle name="Bad 17 2 2 4" xfId="18594" xr:uid="{00000000-0005-0000-0000-000095480000}"/>
    <cellStyle name="Bad 17 2 3" xfId="18595" xr:uid="{00000000-0005-0000-0000-000096480000}"/>
    <cellStyle name="Bad 17 2 3 2" xfId="18596" xr:uid="{00000000-0005-0000-0000-000097480000}"/>
    <cellStyle name="Bad 17 2 3 2 2" xfId="18597" xr:uid="{00000000-0005-0000-0000-000098480000}"/>
    <cellStyle name="Bad 17 2 3 3" xfId="18598" xr:uid="{00000000-0005-0000-0000-000099480000}"/>
    <cellStyle name="Bad 17 2 3 4" xfId="18599" xr:uid="{00000000-0005-0000-0000-00009A480000}"/>
    <cellStyle name="Bad 17 2 4" xfId="18600" xr:uid="{00000000-0005-0000-0000-00009B480000}"/>
    <cellStyle name="Bad 17 2 4 2" xfId="18601" xr:uid="{00000000-0005-0000-0000-00009C480000}"/>
    <cellStyle name="Bad 17 2 5" xfId="18602" xr:uid="{00000000-0005-0000-0000-00009D480000}"/>
    <cellStyle name="Bad 17 2 6" xfId="18603" xr:uid="{00000000-0005-0000-0000-00009E480000}"/>
    <cellStyle name="Bad 17 3" xfId="18604" xr:uid="{00000000-0005-0000-0000-00009F480000}"/>
    <cellStyle name="Bad 17 3 2" xfId="18605" xr:uid="{00000000-0005-0000-0000-0000A0480000}"/>
    <cellStyle name="Bad 17 3 2 2" xfId="18606" xr:uid="{00000000-0005-0000-0000-0000A1480000}"/>
    <cellStyle name="Bad 17 3 3" xfId="18607" xr:uid="{00000000-0005-0000-0000-0000A2480000}"/>
    <cellStyle name="Bad 17 3 4" xfId="18608" xr:uid="{00000000-0005-0000-0000-0000A3480000}"/>
    <cellStyle name="Bad 17 4" xfId="18609" xr:uid="{00000000-0005-0000-0000-0000A4480000}"/>
    <cellStyle name="Bad 17 4 2" xfId="18610" xr:uid="{00000000-0005-0000-0000-0000A5480000}"/>
    <cellStyle name="Bad 17 5" xfId="18611" xr:uid="{00000000-0005-0000-0000-0000A6480000}"/>
    <cellStyle name="Bad 17 6" xfId="18612" xr:uid="{00000000-0005-0000-0000-0000A7480000}"/>
    <cellStyle name="Bad 18" xfId="18613" xr:uid="{00000000-0005-0000-0000-0000A8480000}"/>
    <cellStyle name="Bad 18 2" xfId="18614" xr:uid="{00000000-0005-0000-0000-0000A9480000}"/>
    <cellStyle name="Bad 18 2 2" xfId="18615" xr:uid="{00000000-0005-0000-0000-0000AA480000}"/>
    <cellStyle name="Bad 18 2 2 2" xfId="18616" xr:uid="{00000000-0005-0000-0000-0000AB480000}"/>
    <cellStyle name="Bad 18 2 2 2 2" xfId="18617" xr:uid="{00000000-0005-0000-0000-0000AC480000}"/>
    <cellStyle name="Bad 18 2 2 3" xfId="18618" xr:uid="{00000000-0005-0000-0000-0000AD480000}"/>
    <cellStyle name="Bad 18 2 2 4" xfId="18619" xr:uid="{00000000-0005-0000-0000-0000AE480000}"/>
    <cellStyle name="Bad 18 2 3" xfId="18620" xr:uid="{00000000-0005-0000-0000-0000AF480000}"/>
    <cellStyle name="Bad 18 2 3 2" xfId="18621" xr:uid="{00000000-0005-0000-0000-0000B0480000}"/>
    <cellStyle name="Bad 18 2 3 2 2" xfId="18622" xr:uid="{00000000-0005-0000-0000-0000B1480000}"/>
    <cellStyle name="Bad 18 2 3 3" xfId="18623" xr:uid="{00000000-0005-0000-0000-0000B2480000}"/>
    <cellStyle name="Bad 18 2 3 4" xfId="18624" xr:uid="{00000000-0005-0000-0000-0000B3480000}"/>
    <cellStyle name="Bad 18 2 4" xfId="18625" xr:uid="{00000000-0005-0000-0000-0000B4480000}"/>
    <cellStyle name="Bad 18 2 4 2" xfId="18626" xr:uid="{00000000-0005-0000-0000-0000B5480000}"/>
    <cellStyle name="Bad 18 2 5" xfId="18627" xr:uid="{00000000-0005-0000-0000-0000B6480000}"/>
    <cellStyle name="Bad 18 2 6" xfId="18628" xr:uid="{00000000-0005-0000-0000-0000B7480000}"/>
    <cellStyle name="Bad 18 3" xfId="18629" xr:uid="{00000000-0005-0000-0000-0000B8480000}"/>
    <cellStyle name="Bad 18 3 2" xfId="18630" xr:uid="{00000000-0005-0000-0000-0000B9480000}"/>
    <cellStyle name="Bad 18 3 2 2" xfId="18631" xr:uid="{00000000-0005-0000-0000-0000BA480000}"/>
    <cellStyle name="Bad 18 3 3" xfId="18632" xr:uid="{00000000-0005-0000-0000-0000BB480000}"/>
    <cellStyle name="Bad 18 3 4" xfId="18633" xr:uid="{00000000-0005-0000-0000-0000BC480000}"/>
    <cellStyle name="Bad 18 4" xfId="18634" xr:uid="{00000000-0005-0000-0000-0000BD480000}"/>
    <cellStyle name="Bad 18 4 2" xfId="18635" xr:uid="{00000000-0005-0000-0000-0000BE480000}"/>
    <cellStyle name="Bad 18 5" xfId="18636" xr:uid="{00000000-0005-0000-0000-0000BF480000}"/>
    <cellStyle name="Bad 18 6" xfId="18637" xr:uid="{00000000-0005-0000-0000-0000C0480000}"/>
    <cellStyle name="Bad 19" xfId="18638" xr:uid="{00000000-0005-0000-0000-0000C1480000}"/>
    <cellStyle name="Bad 19 2" xfId="18639" xr:uid="{00000000-0005-0000-0000-0000C2480000}"/>
    <cellStyle name="Bad 19 2 2" xfId="18640" xr:uid="{00000000-0005-0000-0000-0000C3480000}"/>
    <cellStyle name="Bad 19 2 2 2" xfId="18641" xr:uid="{00000000-0005-0000-0000-0000C4480000}"/>
    <cellStyle name="Bad 19 2 2 2 2" xfId="18642" xr:uid="{00000000-0005-0000-0000-0000C5480000}"/>
    <cellStyle name="Bad 19 2 2 3" xfId="18643" xr:uid="{00000000-0005-0000-0000-0000C6480000}"/>
    <cellStyle name="Bad 19 2 2 4" xfId="18644" xr:uid="{00000000-0005-0000-0000-0000C7480000}"/>
    <cellStyle name="Bad 19 2 3" xfId="18645" xr:uid="{00000000-0005-0000-0000-0000C8480000}"/>
    <cellStyle name="Bad 19 2 3 2" xfId="18646" xr:uid="{00000000-0005-0000-0000-0000C9480000}"/>
    <cellStyle name="Bad 19 2 3 2 2" xfId="18647" xr:uid="{00000000-0005-0000-0000-0000CA480000}"/>
    <cellStyle name="Bad 19 2 3 3" xfId="18648" xr:uid="{00000000-0005-0000-0000-0000CB480000}"/>
    <cellStyle name="Bad 19 2 3 4" xfId="18649" xr:uid="{00000000-0005-0000-0000-0000CC480000}"/>
    <cellStyle name="Bad 19 2 4" xfId="18650" xr:uid="{00000000-0005-0000-0000-0000CD480000}"/>
    <cellStyle name="Bad 19 2 4 2" xfId="18651" xr:uid="{00000000-0005-0000-0000-0000CE480000}"/>
    <cellStyle name="Bad 19 2 5" xfId="18652" xr:uid="{00000000-0005-0000-0000-0000CF480000}"/>
    <cellStyle name="Bad 19 2 6" xfId="18653" xr:uid="{00000000-0005-0000-0000-0000D0480000}"/>
    <cellStyle name="Bad 19 3" xfId="18654" xr:uid="{00000000-0005-0000-0000-0000D1480000}"/>
    <cellStyle name="Bad 19 3 2" xfId="18655" xr:uid="{00000000-0005-0000-0000-0000D2480000}"/>
    <cellStyle name="Bad 19 3 2 2" xfId="18656" xr:uid="{00000000-0005-0000-0000-0000D3480000}"/>
    <cellStyle name="Bad 19 3 3" xfId="18657" xr:uid="{00000000-0005-0000-0000-0000D4480000}"/>
    <cellStyle name="Bad 19 3 4" xfId="18658" xr:uid="{00000000-0005-0000-0000-0000D5480000}"/>
    <cellStyle name="Bad 19 4" xfId="18659" xr:uid="{00000000-0005-0000-0000-0000D6480000}"/>
    <cellStyle name="Bad 19 4 2" xfId="18660" xr:uid="{00000000-0005-0000-0000-0000D7480000}"/>
    <cellStyle name="Bad 19 5" xfId="18661" xr:uid="{00000000-0005-0000-0000-0000D8480000}"/>
    <cellStyle name="Bad 19 6" xfId="18662" xr:uid="{00000000-0005-0000-0000-0000D9480000}"/>
    <cellStyle name="Bad 2" xfId="18663" xr:uid="{00000000-0005-0000-0000-0000DA480000}"/>
    <cellStyle name="Bad 2 10" xfId="18664" xr:uid="{00000000-0005-0000-0000-0000DB480000}"/>
    <cellStyle name="Bad 2 10 2" xfId="18665" xr:uid="{00000000-0005-0000-0000-0000DC480000}"/>
    <cellStyle name="Bad 2 11" xfId="18666" xr:uid="{00000000-0005-0000-0000-0000DD480000}"/>
    <cellStyle name="Bad 2 12" xfId="18667" xr:uid="{00000000-0005-0000-0000-0000DE480000}"/>
    <cellStyle name="Bad 2 13" xfId="18668" xr:uid="{00000000-0005-0000-0000-0000DF480000}"/>
    <cellStyle name="Bad 2 2" xfId="18669" xr:uid="{00000000-0005-0000-0000-0000E0480000}"/>
    <cellStyle name="Bad 2 2 2" xfId="18670" xr:uid="{00000000-0005-0000-0000-0000E1480000}"/>
    <cellStyle name="Bad 2 2 2 2" xfId="18671" xr:uid="{00000000-0005-0000-0000-0000E2480000}"/>
    <cellStyle name="Bad 2 2 2 2 2" xfId="18672" xr:uid="{00000000-0005-0000-0000-0000E3480000}"/>
    <cellStyle name="Bad 2 2 2 2 2 2" xfId="18673" xr:uid="{00000000-0005-0000-0000-0000E4480000}"/>
    <cellStyle name="Bad 2 2 2 2 3" xfId="18674" xr:uid="{00000000-0005-0000-0000-0000E5480000}"/>
    <cellStyle name="Bad 2 2 2 2 4" xfId="18675" xr:uid="{00000000-0005-0000-0000-0000E6480000}"/>
    <cellStyle name="Bad 2 2 2 2_2011-12 data" xfId="18676" xr:uid="{00000000-0005-0000-0000-0000E7480000}"/>
    <cellStyle name="Bad 2 2 2 3" xfId="18677" xr:uid="{00000000-0005-0000-0000-0000E8480000}"/>
    <cellStyle name="Bad 2 2 2 3 2" xfId="18678" xr:uid="{00000000-0005-0000-0000-0000E9480000}"/>
    <cellStyle name="Bad 2 2 2 3 2 2" xfId="18679" xr:uid="{00000000-0005-0000-0000-0000EA480000}"/>
    <cellStyle name="Bad 2 2 2 3 3" xfId="18680" xr:uid="{00000000-0005-0000-0000-0000EB480000}"/>
    <cellStyle name="Bad 2 2 2 3 4" xfId="18681" xr:uid="{00000000-0005-0000-0000-0000EC480000}"/>
    <cellStyle name="Bad 2 2 2 3_2011-12 data" xfId="18682" xr:uid="{00000000-0005-0000-0000-0000ED480000}"/>
    <cellStyle name="Bad 2 2 2 4" xfId="18683" xr:uid="{00000000-0005-0000-0000-0000EE480000}"/>
    <cellStyle name="Bad 2 2 2 4 2" xfId="18684" xr:uid="{00000000-0005-0000-0000-0000EF480000}"/>
    <cellStyle name="Bad 2 2 2 5" xfId="18685" xr:uid="{00000000-0005-0000-0000-0000F0480000}"/>
    <cellStyle name="Bad 2 2 2 6" xfId="18686" xr:uid="{00000000-0005-0000-0000-0000F1480000}"/>
    <cellStyle name="Bad 2 2 2_2011-12 data" xfId="18687" xr:uid="{00000000-0005-0000-0000-0000F2480000}"/>
    <cellStyle name="Bad 2 2 3" xfId="18688" xr:uid="{00000000-0005-0000-0000-0000F3480000}"/>
    <cellStyle name="Bad 2 2 3 2" xfId="18689" xr:uid="{00000000-0005-0000-0000-0000F4480000}"/>
    <cellStyle name="Bad 2 2 3 2 2" xfId="18690" xr:uid="{00000000-0005-0000-0000-0000F5480000}"/>
    <cellStyle name="Bad 2 2 3 3" xfId="18691" xr:uid="{00000000-0005-0000-0000-0000F6480000}"/>
    <cellStyle name="Bad 2 2 3 4" xfId="18692" xr:uid="{00000000-0005-0000-0000-0000F7480000}"/>
    <cellStyle name="Bad 2 2 3_2011-12 data" xfId="18693" xr:uid="{00000000-0005-0000-0000-0000F8480000}"/>
    <cellStyle name="Bad 2 2 4" xfId="18694" xr:uid="{00000000-0005-0000-0000-0000F9480000}"/>
    <cellStyle name="Bad 2 2 4 2" xfId="18695" xr:uid="{00000000-0005-0000-0000-0000FA480000}"/>
    <cellStyle name="Bad 2 2 5" xfId="18696" xr:uid="{00000000-0005-0000-0000-0000FB480000}"/>
    <cellStyle name="Bad 2 2 6" xfId="18697" xr:uid="{00000000-0005-0000-0000-0000FC480000}"/>
    <cellStyle name="Bad 2 2_2011-12 data" xfId="18698" xr:uid="{00000000-0005-0000-0000-0000FD480000}"/>
    <cellStyle name="Bad 2 3" xfId="18699" xr:uid="{00000000-0005-0000-0000-0000FE480000}"/>
    <cellStyle name="Bad 2 3 2" xfId="18700" xr:uid="{00000000-0005-0000-0000-0000FF480000}"/>
    <cellStyle name="Bad 2 3 2 2" xfId="18701" xr:uid="{00000000-0005-0000-0000-000000490000}"/>
    <cellStyle name="Bad 2 3 2 2 2" xfId="18702" xr:uid="{00000000-0005-0000-0000-000001490000}"/>
    <cellStyle name="Bad 2 3 2 2 2 2" xfId="18703" xr:uid="{00000000-0005-0000-0000-000002490000}"/>
    <cellStyle name="Bad 2 3 2 2 3" xfId="18704" xr:uid="{00000000-0005-0000-0000-000003490000}"/>
    <cellStyle name="Bad 2 3 2 2 4" xfId="18705" xr:uid="{00000000-0005-0000-0000-000004490000}"/>
    <cellStyle name="Bad 2 3 2 2_2011-12 data" xfId="18706" xr:uid="{00000000-0005-0000-0000-000005490000}"/>
    <cellStyle name="Bad 2 3 2 3" xfId="18707" xr:uid="{00000000-0005-0000-0000-000006490000}"/>
    <cellStyle name="Bad 2 3 2 3 2" xfId="18708" xr:uid="{00000000-0005-0000-0000-000007490000}"/>
    <cellStyle name="Bad 2 3 2 3 2 2" xfId="18709" xr:uid="{00000000-0005-0000-0000-000008490000}"/>
    <cellStyle name="Bad 2 3 2 3 3" xfId="18710" xr:uid="{00000000-0005-0000-0000-000009490000}"/>
    <cellStyle name="Bad 2 3 2 3 4" xfId="18711" xr:uid="{00000000-0005-0000-0000-00000A490000}"/>
    <cellStyle name="Bad 2 3 2 3_2011-12 data" xfId="18712" xr:uid="{00000000-0005-0000-0000-00000B490000}"/>
    <cellStyle name="Bad 2 3 2 4" xfId="18713" xr:uid="{00000000-0005-0000-0000-00000C490000}"/>
    <cellStyle name="Bad 2 3 2 4 2" xfId="18714" xr:uid="{00000000-0005-0000-0000-00000D490000}"/>
    <cellStyle name="Bad 2 3 2 5" xfId="18715" xr:uid="{00000000-0005-0000-0000-00000E490000}"/>
    <cellStyle name="Bad 2 3 2 6" xfId="18716" xr:uid="{00000000-0005-0000-0000-00000F490000}"/>
    <cellStyle name="Bad 2 3 2_2011-12 data" xfId="18717" xr:uid="{00000000-0005-0000-0000-000010490000}"/>
    <cellStyle name="Bad 2 3 3" xfId="18718" xr:uid="{00000000-0005-0000-0000-000011490000}"/>
    <cellStyle name="Bad 2 3 3 2" xfId="18719" xr:uid="{00000000-0005-0000-0000-000012490000}"/>
    <cellStyle name="Bad 2 3 3 2 2" xfId="18720" xr:uid="{00000000-0005-0000-0000-000013490000}"/>
    <cellStyle name="Bad 2 3 3 3" xfId="18721" xr:uid="{00000000-0005-0000-0000-000014490000}"/>
    <cellStyle name="Bad 2 3 3 4" xfId="18722" xr:uid="{00000000-0005-0000-0000-000015490000}"/>
    <cellStyle name="Bad 2 3 3_2011-12 data" xfId="18723" xr:uid="{00000000-0005-0000-0000-000016490000}"/>
    <cellStyle name="Bad 2 3 4" xfId="18724" xr:uid="{00000000-0005-0000-0000-000017490000}"/>
    <cellStyle name="Bad 2 3 4 2" xfId="18725" xr:uid="{00000000-0005-0000-0000-000018490000}"/>
    <cellStyle name="Bad 2 3 5" xfId="18726" xr:uid="{00000000-0005-0000-0000-000019490000}"/>
    <cellStyle name="Bad 2 3 6" xfId="18727" xr:uid="{00000000-0005-0000-0000-00001A490000}"/>
    <cellStyle name="Bad 2 3_2011-12 data" xfId="18728" xr:uid="{00000000-0005-0000-0000-00001B490000}"/>
    <cellStyle name="Bad 2 4" xfId="18729" xr:uid="{00000000-0005-0000-0000-00001C490000}"/>
    <cellStyle name="Bad 2 4 2" xfId="18730" xr:uid="{00000000-0005-0000-0000-00001D490000}"/>
    <cellStyle name="Bad 2 4 2 2" xfId="18731" xr:uid="{00000000-0005-0000-0000-00001E490000}"/>
    <cellStyle name="Bad 2 4 2 2 2" xfId="18732" xr:uid="{00000000-0005-0000-0000-00001F490000}"/>
    <cellStyle name="Bad 2 4 2 2 2 2" xfId="18733" xr:uid="{00000000-0005-0000-0000-000020490000}"/>
    <cellStyle name="Bad 2 4 2 2 3" xfId="18734" xr:uid="{00000000-0005-0000-0000-000021490000}"/>
    <cellStyle name="Bad 2 4 2 2 4" xfId="18735" xr:uid="{00000000-0005-0000-0000-000022490000}"/>
    <cellStyle name="Bad 2 4 2 2_2011-12 data" xfId="18736" xr:uid="{00000000-0005-0000-0000-000023490000}"/>
    <cellStyle name="Bad 2 4 2 3" xfId="18737" xr:uid="{00000000-0005-0000-0000-000024490000}"/>
    <cellStyle name="Bad 2 4 2 3 2" xfId="18738" xr:uid="{00000000-0005-0000-0000-000025490000}"/>
    <cellStyle name="Bad 2 4 2 3 2 2" xfId="18739" xr:uid="{00000000-0005-0000-0000-000026490000}"/>
    <cellStyle name="Bad 2 4 2 3 3" xfId="18740" xr:uid="{00000000-0005-0000-0000-000027490000}"/>
    <cellStyle name="Bad 2 4 2 3 4" xfId="18741" xr:uid="{00000000-0005-0000-0000-000028490000}"/>
    <cellStyle name="Bad 2 4 2 3_2011-12 data" xfId="18742" xr:uid="{00000000-0005-0000-0000-000029490000}"/>
    <cellStyle name="Bad 2 4 2 4" xfId="18743" xr:uid="{00000000-0005-0000-0000-00002A490000}"/>
    <cellStyle name="Bad 2 4 2 4 2" xfId="18744" xr:uid="{00000000-0005-0000-0000-00002B490000}"/>
    <cellStyle name="Bad 2 4 2 5" xfId="18745" xr:uid="{00000000-0005-0000-0000-00002C490000}"/>
    <cellStyle name="Bad 2 4 2 6" xfId="18746" xr:uid="{00000000-0005-0000-0000-00002D490000}"/>
    <cellStyle name="Bad 2 4 2_2011-12 data" xfId="18747" xr:uid="{00000000-0005-0000-0000-00002E490000}"/>
    <cellStyle name="Bad 2 4 3" xfId="18748" xr:uid="{00000000-0005-0000-0000-00002F490000}"/>
    <cellStyle name="Bad 2 4 3 2" xfId="18749" xr:uid="{00000000-0005-0000-0000-000030490000}"/>
    <cellStyle name="Bad 2 4 3 2 2" xfId="18750" xr:uid="{00000000-0005-0000-0000-000031490000}"/>
    <cellStyle name="Bad 2 4 3 3" xfId="18751" xr:uid="{00000000-0005-0000-0000-000032490000}"/>
    <cellStyle name="Bad 2 4 3 4" xfId="18752" xr:uid="{00000000-0005-0000-0000-000033490000}"/>
    <cellStyle name="Bad 2 4 3_2011-12 data" xfId="18753" xr:uid="{00000000-0005-0000-0000-000034490000}"/>
    <cellStyle name="Bad 2 4 4" xfId="18754" xr:uid="{00000000-0005-0000-0000-000035490000}"/>
    <cellStyle name="Bad 2 4 4 2" xfId="18755" xr:uid="{00000000-0005-0000-0000-000036490000}"/>
    <cellStyle name="Bad 2 4 5" xfId="18756" xr:uid="{00000000-0005-0000-0000-000037490000}"/>
    <cellStyle name="Bad 2 4 6" xfId="18757" xr:uid="{00000000-0005-0000-0000-000038490000}"/>
    <cellStyle name="Bad 2 4_2011-12 data" xfId="18758" xr:uid="{00000000-0005-0000-0000-000039490000}"/>
    <cellStyle name="Bad 2 5" xfId="18759" xr:uid="{00000000-0005-0000-0000-00003A490000}"/>
    <cellStyle name="Bad 2 5 2" xfId="18760" xr:uid="{00000000-0005-0000-0000-00003B490000}"/>
    <cellStyle name="Bad 2 5 2 2" xfId="18761" xr:uid="{00000000-0005-0000-0000-00003C490000}"/>
    <cellStyle name="Bad 2 5 2 2 2" xfId="18762" xr:uid="{00000000-0005-0000-0000-00003D490000}"/>
    <cellStyle name="Bad 2 5 2 2 2 2" xfId="18763" xr:uid="{00000000-0005-0000-0000-00003E490000}"/>
    <cellStyle name="Bad 2 5 2 2 3" xfId="18764" xr:uid="{00000000-0005-0000-0000-00003F490000}"/>
    <cellStyle name="Bad 2 5 2 2 4" xfId="18765" xr:uid="{00000000-0005-0000-0000-000040490000}"/>
    <cellStyle name="Bad 2 5 2 2_2011-12 data" xfId="18766" xr:uid="{00000000-0005-0000-0000-000041490000}"/>
    <cellStyle name="Bad 2 5 2 3" xfId="18767" xr:uid="{00000000-0005-0000-0000-000042490000}"/>
    <cellStyle name="Bad 2 5 2 3 2" xfId="18768" xr:uid="{00000000-0005-0000-0000-000043490000}"/>
    <cellStyle name="Bad 2 5 2 3 2 2" xfId="18769" xr:uid="{00000000-0005-0000-0000-000044490000}"/>
    <cellStyle name="Bad 2 5 2 3 3" xfId="18770" xr:uid="{00000000-0005-0000-0000-000045490000}"/>
    <cellStyle name="Bad 2 5 2 3 4" xfId="18771" xr:uid="{00000000-0005-0000-0000-000046490000}"/>
    <cellStyle name="Bad 2 5 2 3_2011-12 data" xfId="18772" xr:uid="{00000000-0005-0000-0000-000047490000}"/>
    <cellStyle name="Bad 2 5 2 4" xfId="18773" xr:uid="{00000000-0005-0000-0000-000048490000}"/>
    <cellStyle name="Bad 2 5 2 4 2" xfId="18774" xr:uid="{00000000-0005-0000-0000-000049490000}"/>
    <cellStyle name="Bad 2 5 2 5" xfId="18775" xr:uid="{00000000-0005-0000-0000-00004A490000}"/>
    <cellStyle name="Bad 2 5 2 6" xfId="18776" xr:uid="{00000000-0005-0000-0000-00004B490000}"/>
    <cellStyle name="Bad 2 5 2_2011-12 data" xfId="18777" xr:uid="{00000000-0005-0000-0000-00004C490000}"/>
    <cellStyle name="Bad 2 5 3" xfId="18778" xr:uid="{00000000-0005-0000-0000-00004D490000}"/>
    <cellStyle name="Bad 2 5 3 2" xfId="18779" xr:uid="{00000000-0005-0000-0000-00004E490000}"/>
    <cellStyle name="Bad 2 5 3 2 2" xfId="18780" xr:uid="{00000000-0005-0000-0000-00004F490000}"/>
    <cellStyle name="Bad 2 5 3 3" xfId="18781" xr:uid="{00000000-0005-0000-0000-000050490000}"/>
    <cellStyle name="Bad 2 5 3 4" xfId="18782" xr:uid="{00000000-0005-0000-0000-000051490000}"/>
    <cellStyle name="Bad 2 5 3_2011-12 data" xfId="18783" xr:uid="{00000000-0005-0000-0000-000052490000}"/>
    <cellStyle name="Bad 2 5 4" xfId="18784" xr:uid="{00000000-0005-0000-0000-000053490000}"/>
    <cellStyle name="Bad 2 5 4 2" xfId="18785" xr:uid="{00000000-0005-0000-0000-000054490000}"/>
    <cellStyle name="Bad 2 5 5" xfId="18786" xr:uid="{00000000-0005-0000-0000-000055490000}"/>
    <cellStyle name="Bad 2 5 6" xfId="18787" xr:uid="{00000000-0005-0000-0000-000056490000}"/>
    <cellStyle name="Bad 2 5_2011-12 data" xfId="18788" xr:uid="{00000000-0005-0000-0000-000057490000}"/>
    <cellStyle name="Bad 2 6" xfId="18789" xr:uid="{00000000-0005-0000-0000-000058490000}"/>
    <cellStyle name="Bad 2 6 2" xfId="18790" xr:uid="{00000000-0005-0000-0000-000059490000}"/>
    <cellStyle name="Bad 2 6 2 2" xfId="18791" xr:uid="{00000000-0005-0000-0000-00005A490000}"/>
    <cellStyle name="Bad 2 6 2 2 2" xfId="18792" xr:uid="{00000000-0005-0000-0000-00005B490000}"/>
    <cellStyle name="Bad 2 6 2 3" xfId="18793" xr:uid="{00000000-0005-0000-0000-00005C490000}"/>
    <cellStyle name="Bad 2 6 2 4" xfId="18794" xr:uid="{00000000-0005-0000-0000-00005D490000}"/>
    <cellStyle name="Bad 2 6 3" xfId="18795" xr:uid="{00000000-0005-0000-0000-00005E490000}"/>
    <cellStyle name="Bad 2 6 3 2" xfId="18796" xr:uid="{00000000-0005-0000-0000-00005F490000}"/>
    <cellStyle name="Bad 2 6 3 2 2" xfId="18797" xr:uid="{00000000-0005-0000-0000-000060490000}"/>
    <cellStyle name="Bad 2 6 3 3" xfId="18798" xr:uid="{00000000-0005-0000-0000-000061490000}"/>
    <cellStyle name="Bad 2 6 3 4" xfId="18799" xr:uid="{00000000-0005-0000-0000-000062490000}"/>
    <cellStyle name="Bad 2 6 4" xfId="18800" xr:uid="{00000000-0005-0000-0000-000063490000}"/>
    <cellStyle name="Bad 2 6 4 2" xfId="18801" xr:uid="{00000000-0005-0000-0000-000064490000}"/>
    <cellStyle name="Bad 2 6 5" xfId="18802" xr:uid="{00000000-0005-0000-0000-000065490000}"/>
    <cellStyle name="Bad 2 6 6" xfId="18803" xr:uid="{00000000-0005-0000-0000-000066490000}"/>
    <cellStyle name="Bad 2 7" xfId="18804" xr:uid="{00000000-0005-0000-0000-000067490000}"/>
    <cellStyle name="Bad 2 7 2" xfId="18805" xr:uid="{00000000-0005-0000-0000-000068490000}"/>
    <cellStyle name="Bad 2 7 2 2" xfId="18806" xr:uid="{00000000-0005-0000-0000-000069490000}"/>
    <cellStyle name="Bad 2 7 3" xfId="18807" xr:uid="{00000000-0005-0000-0000-00006A490000}"/>
    <cellStyle name="Bad 2 7 4" xfId="18808" xr:uid="{00000000-0005-0000-0000-00006B490000}"/>
    <cellStyle name="Bad 2 8" xfId="18809" xr:uid="{00000000-0005-0000-0000-00006C490000}"/>
    <cellStyle name="Bad 2 8 2" xfId="18810" xr:uid="{00000000-0005-0000-0000-00006D490000}"/>
    <cellStyle name="Bad 2 9" xfId="18811" xr:uid="{00000000-0005-0000-0000-00006E490000}"/>
    <cellStyle name="Bad 2 9 2" xfId="18812" xr:uid="{00000000-0005-0000-0000-00006F490000}"/>
    <cellStyle name="Bad 20" xfId="18813" xr:uid="{00000000-0005-0000-0000-000070490000}"/>
    <cellStyle name="Bad 20 2" xfId="18814" xr:uid="{00000000-0005-0000-0000-000071490000}"/>
    <cellStyle name="Bad 20 2 2" xfId="18815" xr:uid="{00000000-0005-0000-0000-000072490000}"/>
    <cellStyle name="Bad 20 2 2 2" xfId="18816" xr:uid="{00000000-0005-0000-0000-000073490000}"/>
    <cellStyle name="Bad 20 2 2 2 2" xfId="18817" xr:uid="{00000000-0005-0000-0000-000074490000}"/>
    <cellStyle name="Bad 20 2 2 3" xfId="18818" xr:uid="{00000000-0005-0000-0000-000075490000}"/>
    <cellStyle name="Bad 20 2 2 4" xfId="18819" xr:uid="{00000000-0005-0000-0000-000076490000}"/>
    <cellStyle name="Bad 20 2 3" xfId="18820" xr:uid="{00000000-0005-0000-0000-000077490000}"/>
    <cellStyle name="Bad 20 2 3 2" xfId="18821" xr:uid="{00000000-0005-0000-0000-000078490000}"/>
    <cellStyle name="Bad 20 2 3 2 2" xfId="18822" xr:uid="{00000000-0005-0000-0000-000079490000}"/>
    <cellStyle name="Bad 20 2 3 3" xfId="18823" xr:uid="{00000000-0005-0000-0000-00007A490000}"/>
    <cellStyle name="Bad 20 2 3 4" xfId="18824" xr:uid="{00000000-0005-0000-0000-00007B490000}"/>
    <cellStyle name="Bad 20 2 4" xfId="18825" xr:uid="{00000000-0005-0000-0000-00007C490000}"/>
    <cellStyle name="Bad 20 2 4 2" xfId="18826" xr:uid="{00000000-0005-0000-0000-00007D490000}"/>
    <cellStyle name="Bad 20 2 5" xfId="18827" xr:uid="{00000000-0005-0000-0000-00007E490000}"/>
    <cellStyle name="Bad 20 2 6" xfId="18828" xr:uid="{00000000-0005-0000-0000-00007F490000}"/>
    <cellStyle name="Bad 20 3" xfId="18829" xr:uid="{00000000-0005-0000-0000-000080490000}"/>
    <cellStyle name="Bad 20 3 2" xfId="18830" xr:uid="{00000000-0005-0000-0000-000081490000}"/>
    <cellStyle name="Bad 20 3 2 2" xfId="18831" xr:uid="{00000000-0005-0000-0000-000082490000}"/>
    <cellStyle name="Bad 20 3 3" xfId="18832" xr:uid="{00000000-0005-0000-0000-000083490000}"/>
    <cellStyle name="Bad 20 3 4" xfId="18833" xr:uid="{00000000-0005-0000-0000-000084490000}"/>
    <cellStyle name="Bad 20 4" xfId="18834" xr:uid="{00000000-0005-0000-0000-000085490000}"/>
    <cellStyle name="Bad 20 4 2" xfId="18835" xr:uid="{00000000-0005-0000-0000-000086490000}"/>
    <cellStyle name="Bad 20 5" xfId="18836" xr:uid="{00000000-0005-0000-0000-000087490000}"/>
    <cellStyle name="Bad 20 6" xfId="18837" xr:uid="{00000000-0005-0000-0000-000088490000}"/>
    <cellStyle name="Bad 21" xfId="18838" xr:uid="{00000000-0005-0000-0000-000089490000}"/>
    <cellStyle name="Bad 21 2" xfId="18839" xr:uid="{00000000-0005-0000-0000-00008A490000}"/>
    <cellStyle name="Bad 21 2 2" xfId="18840" xr:uid="{00000000-0005-0000-0000-00008B490000}"/>
    <cellStyle name="Bad 21 2 2 2" xfId="18841" xr:uid="{00000000-0005-0000-0000-00008C490000}"/>
    <cellStyle name="Bad 21 2 3" xfId="18842" xr:uid="{00000000-0005-0000-0000-00008D490000}"/>
    <cellStyle name="Bad 21 2 4" xfId="18843" xr:uid="{00000000-0005-0000-0000-00008E490000}"/>
    <cellStyle name="Bad 21 2_2011-12 data" xfId="18844" xr:uid="{00000000-0005-0000-0000-00008F490000}"/>
    <cellStyle name="Bad 21 3" xfId="18845" xr:uid="{00000000-0005-0000-0000-000090490000}"/>
    <cellStyle name="Bad 21 3 2" xfId="18846" xr:uid="{00000000-0005-0000-0000-000091490000}"/>
    <cellStyle name="Bad 21 3 2 2" xfId="18847" xr:uid="{00000000-0005-0000-0000-000092490000}"/>
    <cellStyle name="Bad 21 3 3" xfId="18848" xr:uid="{00000000-0005-0000-0000-000093490000}"/>
    <cellStyle name="Bad 21 3 4" xfId="18849" xr:uid="{00000000-0005-0000-0000-000094490000}"/>
    <cellStyle name="Bad 21 3_2011-12 data" xfId="18850" xr:uid="{00000000-0005-0000-0000-000095490000}"/>
    <cellStyle name="Bad 21 4" xfId="18851" xr:uid="{00000000-0005-0000-0000-000096490000}"/>
    <cellStyle name="Bad 21 4 2" xfId="18852" xr:uid="{00000000-0005-0000-0000-000097490000}"/>
    <cellStyle name="Bad 21 5" xfId="18853" xr:uid="{00000000-0005-0000-0000-000098490000}"/>
    <cellStyle name="Bad 21 6" xfId="18854" xr:uid="{00000000-0005-0000-0000-000099490000}"/>
    <cellStyle name="Bad 21_2011-12 data" xfId="18855" xr:uid="{00000000-0005-0000-0000-00009A490000}"/>
    <cellStyle name="Bad 22" xfId="18856" xr:uid="{00000000-0005-0000-0000-00009B490000}"/>
    <cellStyle name="Bad 22 2" xfId="18857" xr:uid="{00000000-0005-0000-0000-00009C490000}"/>
    <cellStyle name="Bad 22 2 2" xfId="18858" xr:uid="{00000000-0005-0000-0000-00009D490000}"/>
    <cellStyle name="Bad 22 3" xfId="18859" xr:uid="{00000000-0005-0000-0000-00009E490000}"/>
    <cellStyle name="Bad 22 4" xfId="18860" xr:uid="{00000000-0005-0000-0000-00009F490000}"/>
    <cellStyle name="Bad 22_2011-12 data" xfId="18861" xr:uid="{00000000-0005-0000-0000-0000A0490000}"/>
    <cellStyle name="Bad 23" xfId="18862" xr:uid="{00000000-0005-0000-0000-0000A1490000}"/>
    <cellStyle name="Bad 23 2" xfId="18863" xr:uid="{00000000-0005-0000-0000-0000A2490000}"/>
    <cellStyle name="Bad 23 2 2" xfId="18864" xr:uid="{00000000-0005-0000-0000-0000A3490000}"/>
    <cellStyle name="Bad 23 3" xfId="18865" xr:uid="{00000000-0005-0000-0000-0000A4490000}"/>
    <cellStyle name="Bad 23 4" xfId="18866" xr:uid="{00000000-0005-0000-0000-0000A5490000}"/>
    <cellStyle name="Bad 23_2011-12 data" xfId="18867" xr:uid="{00000000-0005-0000-0000-0000A6490000}"/>
    <cellStyle name="Bad 24" xfId="18868" xr:uid="{00000000-0005-0000-0000-0000A7490000}"/>
    <cellStyle name="Bad 24 2" xfId="18869" xr:uid="{00000000-0005-0000-0000-0000A8490000}"/>
    <cellStyle name="Bad 24 2 2" xfId="18870" xr:uid="{00000000-0005-0000-0000-0000A9490000}"/>
    <cellStyle name="Bad 24 3" xfId="18871" xr:uid="{00000000-0005-0000-0000-0000AA490000}"/>
    <cellStyle name="Bad 24 3 2" xfId="18872" xr:uid="{00000000-0005-0000-0000-0000AB490000}"/>
    <cellStyle name="Bad 24 4" xfId="18873" xr:uid="{00000000-0005-0000-0000-0000AC490000}"/>
    <cellStyle name="Bad 24 5" xfId="18874" xr:uid="{00000000-0005-0000-0000-0000AD490000}"/>
    <cellStyle name="Bad 24_2011-12 data" xfId="18875" xr:uid="{00000000-0005-0000-0000-0000AE490000}"/>
    <cellStyle name="Bad 25" xfId="18876" xr:uid="{00000000-0005-0000-0000-0000AF490000}"/>
    <cellStyle name="Bad 25 2" xfId="18877" xr:uid="{00000000-0005-0000-0000-0000B0490000}"/>
    <cellStyle name="Bad 25 2 2" xfId="18878" xr:uid="{00000000-0005-0000-0000-0000B1490000}"/>
    <cellStyle name="Bad 25 3" xfId="18879" xr:uid="{00000000-0005-0000-0000-0000B2490000}"/>
    <cellStyle name="Bad 25 3 2" xfId="18880" xr:uid="{00000000-0005-0000-0000-0000B3490000}"/>
    <cellStyle name="Bad 25 4" xfId="18881" xr:uid="{00000000-0005-0000-0000-0000B4490000}"/>
    <cellStyle name="Bad 25 5" xfId="18882" xr:uid="{00000000-0005-0000-0000-0000B5490000}"/>
    <cellStyle name="Bad 26" xfId="18883" xr:uid="{00000000-0005-0000-0000-0000B6490000}"/>
    <cellStyle name="Bad 26 2" xfId="18884" xr:uid="{00000000-0005-0000-0000-0000B7490000}"/>
    <cellStyle name="Bad 27" xfId="18885" xr:uid="{00000000-0005-0000-0000-0000B8490000}"/>
    <cellStyle name="Bad 27 2" xfId="18886" xr:uid="{00000000-0005-0000-0000-0000B9490000}"/>
    <cellStyle name="Bad 28" xfId="18887" xr:uid="{00000000-0005-0000-0000-0000BA490000}"/>
    <cellStyle name="Bad 28 2" xfId="18888" xr:uid="{00000000-0005-0000-0000-0000BB490000}"/>
    <cellStyle name="Bad 29" xfId="18889" xr:uid="{00000000-0005-0000-0000-0000BC490000}"/>
    <cellStyle name="Bad 29 2" xfId="18890" xr:uid="{00000000-0005-0000-0000-0000BD490000}"/>
    <cellStyle name="Bad 3" xfId="18891" xr:uid="{00000000-0005-0000-0000-0000BE490000}"/>
    <cellStyle name="Bad 3 2" xfId="18892" xr:uid="{00000000-0005-0000-0000-0000BF490000}"/>
    <cellStyle name="Bad 3 2 2" xfId="18893" xr:uid="{00000000-0005-0000-0000-0000C0490000}"/>
    <cellStyle name="Bad 3 2 2 2" xfId="18894" xr:uid="{00000000-0005-0000-0000-0000C1490000}"/>
    <cellStyle name="Bad 3 2 2 2 2" xfId="18895" xr:uid="{00000000-0005-0000-0000-0000C2490000}"/>
    <cellStyle name="Bad 3 2 2 3" xfId="18896" xr:uid="{00000000-0005-0000-0000-0000C3490000}"/>
    <cellStyle name="Bad 3 2 2 4" xfId="18897" xr:uid="{00000000-0005-0000-0000-0000C4490000}"/>
    <cellStyle name="Bad 3 2 2_2011-12 data" xfId="18898" xr:uid="{00000000-0005-0000-0000-0000C5490000}"/>
    <cellStyle name="Bad 3 2 3" xfId="18899" xr:uid="{00000000-0005-0000-0000-0000C6490000}"/>
    <cellStyle name="Bad 3 2 3 2" xfId="18900" xr:uid="{00000000-0005-0000-0000-0000C7490000}"/>
    <cellStyle name="Bad 3 2 3 2 2" xfId="18901" xr:uid="{00000000-0005-0000-0000-0000C8490000}"/>
    <cellStyle name="Bad 3 2 3 3" xfId="18902" xr:uid="{00000000-0005-0000-0000-0000C9490000}"/>
    <cellStyle name="Bad 3 2 3 4" xfId="18903" xr:uid="{00000000-0005-0000-0000-0000CA490000}"/>
    <cellStyle name="Bad 3 2 3_2011-12 data" xfId="18904" xr:uid="{00000000-0005-0000-0000-0000CB490000}"/>
    <cellStyle name="Bad 3 2 4" xfId="18905" xr:uid="{00000000-0005-0000-0000-0000CC490000}"/>
    <cellStyle name="Bad 3 2 4 2" xfId="18906" xr:uid="{00000000-0005-0000-0000-0000CD490000}"/>
    <cellStyle name="Bad 3 2 5" xfId="18907" xr:uid="{00000000-0005-0000-0000-0000CE490000}"/>
    <cellStyle name="Bad 3 2 6" xfId="18908" xr:uid="{00000000-0005-0000-0000-0000CF490000}"/>
    <cellStyle name="Bad 3 2_2011-12 data" xfId="18909" xr:uid="{00000000-0005-0000-0000-0000D0490000}"/>
    <cellStyle name="Bad 3 3" xfId="18910" xr:uid="{00000000-0005-0000-0000-0000D1490000}"/>
    <cellStyle name="Bad 3 3 2" xfId="18911" xr:uid="{00000000-0005-0000-0000-0000D2490000}"/>
    <cellStyle name="Bad 3 3 2 2" xfId="18912" xr:uid="{00000000-0005-0000-0000-0000D3490000}"/>
    <cellStyle name="Bad 3 3 3" xfId="18913" xr:uid="{00000000-0005-0000-0000-0000D4490000}"/>
    <cellStyle name="Bad 3 3 4" xfId="18914" xr:uid="{00000000-0005-0000-0000-0000D5490000}"/>
    <cellStyle name="Bad 3 3_2011-12 data" xfId="18915" xr:uid="{00000000-0005-0000-0000-0000D6490000}"/>
    <cellStyle name="Bad 3 4" xfId="18916" xr:uid="{00000000-0005-0000-0000-0000D7490000}"/>
    <cellStyle name="Bad 3 4 2" xfId="18917" xr:uid="{00000000-0005-0000-0000-0000D8490000}"/>
    <cellStyle name="Bad 3 5" xfId="18918" xr:uid="{00000000-0005-0000-0000-0000D9490000}"/>
    <cellStyle name="Bad 3 6" xfId="18919" xr:uid="{00000000-0005-0000-0000-0000DA490000}"/>
    <cellStyle name="Bad 3_2011-12 data" xfId="18920" xr:uid="{00000000-0005-0000-0000-0000DB490000}"/>
    <cellStyle name="Bad 30" xfId="18921" xr:uid="{00000000-0005-0000-0000-0000DC490000}"/>
    <cellStyle name="Bad 30 2" xfId="18922" xr:uid="{00000000-0005-0000-0000-0000DD490000}"/>
    <cellStyle name="Bad 31" xfId="18923" xr:uid="{00000000-0005-0000-0000-0000DE490000}"/>
    <cellStyle name="Bad 31 2" xfId="18924" xr:uid="{00000000-0005-0000-0000-0000DF490000}"/>
    <cellStyle name="Bad 32" xfId="18925" xr:uid="{00000000-0005-0000-0000-0000E0490000}"/>
    <cellStyle name="Bad 32 2" xfId="18926" xr:uid="{00000000-0005-0000-0000-0000E1490000}"/>
    <cellStyle name="Bad 33" xfId="18927" xr:uid="{00000000-0005-0000-0000-0000E2490000}"/>
    <cellStyle name="Bad 33 2" xfId="18928" xr:uid="{00000000-0005-0000-0000-0000E3490000}"/>
    <cellStyle name="Bad 34" xfId="18929" xr:uid="{00000000-0005-0000-0000-0000E4490000}"/>
    <cellStyle name="Bad 34 2" xfId="18930" xr:uid="{00000000-0005-0000-0000-0000E5490000}"/>
    <cellStyle name="Bad 35" xfId="18931" xr:uid="{00000000-0005-0000-0000-0000E6490000}"/>
    <cellStyle name="Bad 36" xfId="18932" xr:uid="{00000000-0005-0000-0000-0000E7490000}"/>
    <cellStyle name="Bad 37" xfId="18933" xr:uid="{00000000-0005-0000-0000-0000E8490000}"/>
    <cellStyle name="Bad 37 2" xfId="18934" xr:uid="{00000000-0005-0000-0000-0000E9490000}"/>
    <cellStyle name="Bad 38" xfId="18935" xr:uid="{00000000-0005-0000-0000-0000EA490000}"/>
    <cellStyle name="Bad 39" xfId="18936" xr:uid="{00000000-0005-0000-0000-0000EB490000}"/>
    <cellStyle name="Bad 4" xfId="18937" xr:uid="{00000000-0005-0000-0000-0000EC490000}"/>
    <cellStyle name="Bad 4 2" xfId="18938" xr:uid="{00000000-0005-0000-0000-0000ED490000}"/>
    <cellStyle name="Bad 4 2 2" xfId="18939" xr:uid="{00000000-0005-0000-0000-0000EE490000}"/>
    <cellStyle name="Bad 4 2 2 2" xfId="18940" xr:uid="{00000000-0005-0000-0000-0000EF490000}"/>
    <cellStyle name="Bad 4 2 2 2 2" xfId="18941" xr:uid="{00000000-0005-0000-0000-0000F0490000}"/>
    <cellStyle name="Bad 4 2 2 3" xfId="18942" xr:uid="{00000000-0005-0000-0000-0000F1490000}"/>
    <cellStyle name="Bad 4 2 2 4" xfId="18943" xr:uid="{00000000-0005-0000-0000-0000F2490000}"/>
    <cellStyle name="Bad 4 2 2_2011-12 data" xfId="18944" xr:uid="{00000000-0005-0000-0000-0000F3490000}"/>
    <cellStyle name="Bad 4 2 3" xfId="18945" xr:uid="{00000000-0005-0000-0000-0000F4490000}"/>
    <cellStyle name="Bad 4 2 3 2" xfId="18946" xr:uid="{00000000-0005-0000-0000-0000F5490000}"/>
    <cellStyle name="Bad 4 2 3 2 2" xfId="18947" xr:uid="{00000000-0005-0000-0000-0000F6490000}"/>
    <cellStyle name="Bad 4 2 3 3" xfId="18948" xr:uid="{00000000-0005-0000-0000-0000F7490000}"/>
    <cellStyle name="Bad 4 2 3 4" xfId="18949" xr:uid="{00000000-0005-0000-0000-0000F8490000}"/>
    <cellStyle name="Bad 4 2 3_2011-12 data" xfId="18950" xr:uid="{00000000-0005-0000-0000-0000F9490000}"/>
    <cellStyle name="Bad 4 2 4" xfId="18951" xr:uid="{00000000-0005-0000-0000-0000FA490000}"/>
    <cellStyle name="Bad 4 2 4 2" xfId="18952" xr:uid="{00000000-0005-0000-0000-0000FB490000}"/>
    <cellStyle name="Bad 4 2 5" xfId="18953" xr:uid="{00000000-0005-0000-0000-0000FC490000}"/>
    <cellStyle name="Bad 4 2 6" xfId="18954" xr:uid="{00000000-0005-0000-0000-0000FD490000}"/>
    <cellStyle name="Bad 4 2_2011-12 data" xfId="18955" xr:uid="{00000000-0005-0000-0000-0000FE490000}"/>
    <cellStyle name="Bad 4 3" xfId="18956" xr:uid="{00000000-0005-0000-0000-0000FF490000}"/>
    <cellStyle name="Bad 4 3 2" xfId="18957" xr:uid="{00000000-0005-0000-0000-0000004A0000}"/>
    <cellStyle name="Bad 4 3 2 2" xfId="18958" xr:uid="{00000000-0005-0000-0000-0000014A0000}"/>
    <cellStyle name="Bad 4 3 3" xfId="18959" xr:uid="{00000000-0005-0000-0000-0000024A0000}"/>
    <cellStyle name="Bad 4 3 4" xfId="18960" xr:uid="{00000000-0005-0000-0000-0000034A0000}"/>
    <cellStyle name="Bad 4 3_2011-12 data" xfId="18961" xr:uid="{00000000-0005-0000-0000-0000044A0000}"/>
    <cellStyle name="Bad 4 4" xfId="18962" xr:uid="{00000000-0005-0000-0000-0000054A0000}"/>
    <cellStyle name="Bad 4 4 2" xfId="18963" xr:uid="{00000000-0005-0000-0000-0000064A0000}"/>
    <cellStyle name="Bad 4 5" xfId="18964" xr:uid="{00000000-0005-0000-0000-0000074A0000}"/>
    <cellStyle name="Bad 4 6" xfId="18965" xr:uid="{00000000-0005-0000-0000-0000084A0000}"/>
    <cellStyle name="Bad 4_2011-12 data" xfId="18966" xr:uid="{00000000-0005-0000-0000-0000094A0000}"/>
    <cellStyle name="Bad 40" xfId="18967" xr:uid="{00000000-0005-0000-0000-00000A4A0000}"/>
    <cellStyle name="Bad 41" xfId="18968" xr:uid="{00000000-0005-0000-0000-00000B4A0000}"/>
    <cellStyle name="Bad 42" xfId="18969" xr:uid="{00000000-0005-0000-0000-00000C4A0000}"/>
    <cellStyle name="Bad 43" xfId="18970" xr:uid="{00000000-0005-0000-0000-00000D4A0000}"/>
    <cellStyle name="Bad 44" xfId="18971" xr:uid="{00000000-0005-0000-0000-00000E4A0000}"/>
    <cellStyle name="Bad 45" xfId="18972" xr:uid="{00000000-0005-0000-0000-00000F4A0000}"/>
    <cellStyle name="Bad 46" xfId="18973" xr:uid="{00000000-0005-0000-0000-0000104A0000}"/>
    <cellStyle name="Bad 47" xfId="18974" xr:uid="{00000000-0005-0000-0000-0000114A0000}"/>
    <cellStyle name="Bad 48" xfId="18975" xr:uid="{00000000-0005-0000-0000-0000124A0000}"/>
    <cellStyle name="Bad 49" xfId="18976" xr:uid="{00000000-0005-0000-0000-0000134A0000}"/>
    <cellStyle name="Bad 5" xfId="18977" xr:uid="{00000000-0005-0000-0000-0000144A0000}"/>
    <cellStyle name="Bad 5 2" xfId="18978" xr:uid="{00000000-0005-0000-0000-0000154A0000}"/>
    <cellStyle name="Bad 5 2 2" xfId="18979" xr:uid="{00000000-0005-0000-0000-0000164A0000}"/>
    <cellStyle name="Bad 5 2 2 2" xfId="18980" xr:uid="{00000000-0005-0000-0000-0000174A0000}"/>
    <cellStyle name="Bad 5 2 2 2 2" xfId="18981" xr:uid="{00000000-0005-0000-0000-0000184A0000}"/>
    <cellStyle name="Bad 5 2 2 3" xfId="18982" xr:uid="{00000000-0005-0000-0000-0000194A0000}"/>
    <cellStyle name="Bad 5 2 2 4" xfId="18983" xr:uid="{00000000-0005-0000-0000-00001A4A0000}"/>
    <cellStyle name="Bad 5 2 2_2011-12 data" xfId="18984" xr:uid="{00000000-0005-0000-0000-00001B4A0000}"/>
    <cellStyle name="Bad 5 2 3" xfId="18985" xr:uid="{00000000-0005-0000-0000-00001C4A0000}"/>
    <cellStyle name="Bad 5 2 3 2" xfId="18986" xr:uid="{00000000-0005-0000-0000-00001D4A0000}"/>
    <cellStyle name="Bad 5 2 3 2 2" xfId="18987" xr:uid="{00000000-0005-0000-0000-00001E4A0000}"/>
    <cellStyle name="Bad 5 2 3 3" xfId="18988" xr:uid="{00000000-0005-0000-0000-00001F4A0000}"/>
    <cellStyle name="Bad 5 2 3 4" xfId="18989" xr:uid="{00000000-0005-0000-0000-0000204A0000}"/>
    <cellStyle name="Bad 5 2 3_2011-12 data" xfId="18990" xr:uid="{00000000-0005-0000-0000-0000214A0000}"/>
    <cellStyle name="Bad 5 2 4" xfId="18991" xr:uid="{00000000-0005-0000-0000-0000224A0000}"/>
    <cellStyle name="Bad 5 2 4 2" xfId="18992" xr:uid="{00000000-0005-0000-0000-0000234A0000}"/>
    <cellStyle name="Bad 5 2 5" xfId="18993" xr:uid="{00000000-0005-0000-0000-0000244A0000}"/>
    <cellStyle name="Bad 5 2 6" xfId="18994" xr:uid="{00000000-0005-0000-0000-0000254A0000}"/>
    <cellStyle name="Bad 5 2_2011-12 data" xfId="18995" xr:uid="{00000000-0005-0000-0000-0000264A0000}"/>
    <cellStyle name="Bad 5 3" xfId="18996" xr:uid="{00000000-0005-0000-0000-0000274A0000}"/>
    <cellStyle name="Bad 5 3 2" xfId="18997" xr:uid="{00000000-0005-0000-0000-0000284A0000}"/>
    <cellStyle name="Bad 5 3 2 2" xfId="18998" xr:uid="{00000000-0005-0000-0000-0000294A0000}"/>
    <cellStyle name="Bad 5 3 3" xfId="18999" xr:uid="{00000000-0005-0000-0000-00002A4A0000}"/>
    <cellStyle name="Bad 5 3 4" xfId="19000" xr:uid="{00000000-0005-0000-0000-00002B4A0000}"/>
    <cellStyle name="Bad 5 3_2011-12 data" xfId="19001" xr:uid="{00000000-0005-0000-0000-00002C4A0000}"/>
    <cellStyle name="Bad 5 4" xfId="19002" xr:uid="{00000000-0005-0000-0000-00002D4A0000}"/>
    <cellStyle name="Bad 5 4 2" xfId="19003" xr:uid="{00000000-0005-0000-0000-00002E4A0000}"/>
    <cellStyle name="Bad 5 5" xfId="19004" xr:uid="{00000000-0005-0000-0000-00002F4A0000}"/>
    <cellStyle name="Bad 5 6" xfId="19005" xr:uid="{00000000-0005-0000-0000-0000304A0000}"/>
    <cellStyle name="Bad 5_2011-12 data" xfId="19006" xr:uid="{00000000-0005-0000-0000-0000314A0000}"/>
    <cellStyle name="Bad 50" xfId="19007" xr:uid="{00000000-0005-0000-0000-0000324A0000}"/>
    <cellStyle name="Bad 51" xfId="19008" xr:uid="{00000000-0005-0000-0000-0000334A0000}"/>
    <cellStyle name="Bad 52" xfId="19009" xr:uid="{00000000-0005-0000-0000-0000344A0000}"/>
    <cellStyle name="Bad 53" xfId="19010" xr:uid="{00000000-0005-0000-0000-0000354A0000}"/>
    <cellStyle name="Bad 54" xfId="19011" xr:uid="{00000000-0005-0000-0000-0000364A0000}"/>
    <cellStyle name="Bad 55" xfId="19012" xr:uid="{00000000-0005-0000-0000-0000374A0000}"/>
    <cellStyle name="Bad 56" xfId="19013" xr:uid="{00000000-0005-0000-0000-0000384A0000}"/>
    <cellStyle name="Bad 57" xfId="19014" xr:uid="{00000000-0005-0000-0000-0000394A0000}"/>
    <cellStyle name="Bad 58" xfId="19015" xr:uid="{00000000-0005-0000-0000-00003A4A0000}"/>
    <cellStyle name="Bad 59" xfId="19016" xr:uid="{00000000-0005-0000-0000-00003B4A0000}"/>
    <cellStyle name="Bad 6" xfId="19017" xr:uid="{00000000-0005-0000-0000-00003C4A0000}"/>
    <cellStyle name="Bad 6 2" xfId="19018" xr:uid="{00000000-0005-0000-0000-00003D4A0000}"/>
    <cellStyle name="Bad 6 2 2" xfId="19019" xr:uid="{00000000-0005-0000-0000-00003E4A0000}"/>
    <cellStyle name="Bad 6 2 2 2" xfId="19020" xr:uid="{00000000-0005-0000-0000-00003F4A0000}"/>
    <cellStyle name="Bad 6 2 2 2 2" xfId="19021" xr:uid="{00000000-0005-0000-0000-0000404A0000}"/>
    <cellStyle name="Bad 6 2 2 3" xfId="19022" xr:uid="{00000000-0005-0000-0000-0000414A0000}"/>
    <cellStyle name="Bad 6 2 2 4" xfId="19023" xr:uid="{00000000-0005-0000-0000-0000424A0000}"/>
    <cellStyle name="Bad 6 2 2_2011-12 data" xfId="19024" xr:uid="{00000000-0005-0000-0000-0000434A0000}"/>
    <cellStyle name="Bad 6 2 3" xfId="19025" xr:uid="{00000000-0005-0000-0000-0000444A0000}"/>
    <cellStyle name="Bad 6 2 3 2" xfId="19026" xr:uid="{00000000-0005-0000-0000-0000454A0000}"/>
    <cellStyle name="Bad 6 2 3 2 2" xfId="19027" xr:uid="{00000000-0005-0000-0000-0000464A0000}"/>
    <cellStyle name="Bad 6 2 3 3" xfId="19028" xr:uid="{00000000-0005-0000-0000-0000474A0000}"/>
    <cellStyle name="Bad 6 2 3 4" xfId="19029" xr:uid="{00000000-0005-0000-0000-0000484A0000}"/>
    <cellStyle name="Bad 6 2 3_2011-12 data" xfId="19030" xr:uid="{00000000-0005-0000-0000-0000494A0000}"/>
    <cellStyle name="Bad 6 2 4" xfId="19031" xr:uid="{00000000-0005-0000-0000-00004A4A0000}"/>
    <cellStyle name="Bad 6 2 4 2" xfId="19032" xr:uid="{00000000-0005-0000-0000-00004B4A0000}"/>
    <cellStyle name="Bad 6 2 5" xfId="19033" xr:uid="{00000000-0005-0000-0000-00004C4A0000}"/>
    <cellStyle name="Bad 6 2 6" xfId="19034" xr:uid="{00000000-0005-0000-0000-00004D4A0000}"/>
    <cellStyle name="Bad 6 2_2011-12 data" xfId="19035" xr:uid="{00000000-0005-0000-0000-00004E4A0000}"/>
    <cellStyle name="Bad 6 3" xfId="19036" xr:uid="{00000000-0005-0000-0000-00004F4A0000}"/>
    <cellStyle name="Bad 6 3 2" xfId="19037" xr:uid="{00000000-0005-0000-0000-0000504A0000}"/>
    <cellStyle name="Bad 6 3 2 2" xfId="19038" xr:uid="{00000000-0005-0000-0000-0000514A0000}"/>
    <cellStyle name="Bad 6 3 3" xfId="19039" xr:uid="{00000000-0005-0000-0000-0000524A0000}"/>
    <cellStyle name="Bad 6 3 4" xfId="19040" xr:uid="{00000000-0005-0000-0000-0000534A0000}"/>
    <cellStyle name="Bad 6 3_2011-12 data" xfId="19041" xr:uid="{00000000-0005-0000-0000-0000544A0000}"/>
    <cellStyle name="Bad 6 4" xfId="19042" xr:uid="{00000000-0005-0000-0000-0000554A0000}"/>
    <cellStyle name="Bad 6 4 2" xfId="19043" xr:uid="{00000000-0005-0000-0000-0000564A0000}"/>
    <cellStyle name="Bad 6 5" xfId="19044" xr:uid="{00000000-0005-0000-0000-0000574A0000}"/>
    <cellStyle name="Bad 6 6" xfId="19045" xr:uid="{00000000-0005-0000-0000-0000584A0000}"/>
    <cellStyle name="Bad 6_2011-12 data" xfId="19046" xr:uid="{00000000-0005-0000-0000-0000594A0000}"/>
    <cellStyle name="Bad 60" xfId="19047" xr:uid="{00000000-0005-0000-0000-00005A4A0000}"/>
    <cellStyle name="Bad 61" xfId="19048" xr:uid="{00000000-0005-0000-0000-00005B4A0000}"/>
    <cellStyle name="Bad 62" xfId="19049" xr:uid="{00000000-0005-0000-0000-00005C4A0000}"/>
    <cellStyle name="Bad 63" xfId="19050" xr:uid="{00000000-0005-0000-0000-00005D4A0000}"/>
    <cellStyle name="Bad 64" xfId="19051" xr:uid="{00000000-0005-0000-0000-00005E4A0000}"/>
    <cellStyle name="Bad 65" xfId="19052" xr:uid="{00000000-0005-0000-0000-00005F4A0000}"/>
    <cellStyle name="Bad 66" xfId="19053" xr:uid="{00000000-0005-0000-0000-0000604A0000}"/>
    <cellStyle name="Bad 67" xfId="19054" xr:uid="{00000000-0005-0000-0000-0000614A0000}"/>
    <cellStyle name="Bad 68" xfId="19055" xr:uid="{00000000-0005-0000-0000-0000624A0000}"/>
    <cellStyle name="Bad 69" xfId="19056" xr:uid="{00000000-0005-0000-0000-0000634A0000}"/>
    <cellStyle name="Bad 7" xfId="19057" xr:uid="{00000000-0005-0000-0000-0000644A0000}"/>
    <cellStyle name="Bad 7 2" xfId="19058" xr:uid="{00000000-0005-0000-0000-0000654A0000}"/>
    <cellStyle name="Bad 7 2 2" xfId="19059" xr:uid="{00000000-0005-0000-0000-0000664A0000}"/>
    <cellStyle name="Bad 7 2 2 2" xfId="19060" xr:uid="{00000000-0005-0000-0000-0000674A0000}"/>
    <cellStyle name="Bad 7 2 2 2 2" xfId="19061" xr:uid="{00000000-0005-0000-0000-0000684A0000}"/>
    <cellStyle name="Bad 7 2 2 3" xfId="19062" xr:uid="{00000000-0005-0000-0000-0000694A0000}"/>
    <cellStyle name="Bad 7 2 2 4" xfId="19063" xr:uid="{00000000-0005-0000-0000-00006A4A0000}"/>
    <cellStyle name="Bad 7 2 3" xfId="19064" xr:uid="{00000000-0005-0000-0000-00006B4A0000}"/>
    <cellStyle name="Bad 7 2 3 2" xfId="19065" xr:uid="{00000000-0005-0000-0000-00006C4A0000}"/>
    <cellStyle name="Bad 7 2 3 2 2" xfId="19066" xr:uid="{00000000-0005-0000-0000-00006D4A0000}"/>
    <cellStyle name="Bad 7 2 3 3" xfId="19067" xr:uid="{00000000-0005-0000-0000-00006E4A0000}"/>
    <cellStyle name="Bad 7 2 3 4" xfId="19068" xr:uid="{00000000-0005-0000-0000-00006F4A0000}"/>
    <cellStyle name="Bad 7 2 4" xfId="19069" xr:uid="{00000000-0005-0000-0000-0000704A0000}"/>
    <cellStyle name="Bad 7 2 4 2" xfId="19070" xr:uid="{00000000-0005-0000-0000-0000714A0000}"/>
    <cellStyle name="Bad 7 2 5" xfId="19071" xr:uid="{00000000-0005-0000-0000-0000724A0000}"/>
    <cellStyle name="Bad 7 2 6" xfId="19072" xr:uid="{00000000-0005-0000-0000-0000734A0000}"/>
    <cellStyle name="Bad 7 3" xfId="19073" xr:uid="{00000000-0005-0000-0000-0000744A0000}"/>
    <cellStyle name="Bad 7 3 2" xfId="19074" xr:uid="{00000000-0005-0000-0000-0000754A0000}"/>
    <cellStyle name="Bad 7 3 2 2" xfId="19075" xr:uid="{00000000-0005-0000-0000-0000764A0000}"/>
    <cellStyle name="Bad 7 3 3" xfId="19076" xr:uid="{00000000-0005-0000-0000-0000774A0000}"/>
    <cellStyle name="Bad 7 3 4" xfId="19077" xr:uid="{00000000-0005-0000-0000-0000784A0000}"/>
    <cellStyle name="Bad 7 4" xfId="19078" xr:uid="{00000000-0005-0000-0000-0000794A0000}"/>
    <cellStyle name="Bad 7 4 2" xfId="19079" xr:uid="{00000000-0005-0000-0000-00007A4A0000}"/>
    <cellStyle name="Bad 7 5" xfId="19080" xr:uid="{00000000-0005-0000-0000-00007B4A0000}"/>
    <cellStyle name="Bad 7 6" xfId="19081" xr:uid="{00000000-0005-0000-0000-00007C4A0000}"/>
    <cellStyle name="Bad 70" xfId="19082" xr:uid="{00000000-0005-0000-0000-00007D4A0000}"/>
    <cellStyle name="Bad 71" xfId="19083" xr:uid="{00000000-0005-0000-0000-00007E4A0000}"/>
    <cellStyle name="Bad 72" xfId="19084" xr:uid="{00000000-0005-0000-0000-00007F4A0000}"/>
    <cellStyle name="Bad 73" xfId="19085" xr:uid="{00000000-0005-0000-0000-0000804A0000}"/>
    <cellStyle name="Bad 74" xfId="19086" xr:uid="{00000000-0005-0000-0000-0000814A0000}"/>
    <cellStyle name="Bad 75" xfId="19087" xr:uid="{00000000-0005-0000-0000-0000824A0000}"/>
    <cellStyle name="Bad 76" xfId="19088" xr:uid="{00000000-0005-0000-0000-0000834A0000}"/>
    <cellStyle name="Bad 77" xfId="19089" xr:uid="{00000000-0005-0000-0000-0000844A0000}"/>
    <cellStyle name="Bad 78" xfId="19090" xr:uid="{00000000-0005-0000-0000-0000854A0000}"/>
    <cellStyle name="Bad 79" xfId="19091" xr:uid="{00000000-0005-0000-0000-0000864A0000}"/>
    <cellStyle name="Bad 8" xfId="19092" xr:uid="{00000000-0005-0000-0000-0000874A0000}"/>
    <cellStyle name="Bad 8 2" xfId="19093" xr:uid="{00000000-0005-0000-0000-0000884A0000}"/>
    <cellStyle name="Bad 8 2 2" xfId="19094" xr:uid="{00000000-0005-0000-0000-0000894A0000}"/>
    <cellStyle name="Bad 8 2 2 2" xfId="19095" xr:uid="{00000000-0005-0000-0000-00008A4A0000}"/>
    <cellStyle name="Bad 8 2 2 2 2" xfId="19096" xr:uid="{00000000-0005-0000-0000-00008B4A0000}"/>
    <cellStyle name="Bad 8 2 2 3" xfId="19097" xr:uid="{00000000-0005-0000-0000-00008C4A0000}"/>
    <cellStyle name="Bad 8 2 2 4" xfId="19098" xr:uid="{00000000-0005-0000-0000-00008D4A0000}"/>
    <cellStyle name="Bad 8 2 3" xfId="19099" xr:uid="{00000000-0005-0000-0000-00008E4A0000}"/>
    <cellStyle name="Bad 8 2 3 2" xfId="19100" xr:uid="{00000000-0005-0000-0000-00008F4A0000}"/>
    <cellStyle name="Bad 8 2 3 2 2" xfId="19101" xr:uid="{00000000-0005-0000-0000-0000904A0000}"/>
    <cellStyle name="Bad 8 2 3 3" xfId="19102" xr:uid="{00000000-0005-0000-0000-0000914A0000}"/>
    <cellStyle name="Bad 8 2 3 4" xfId="19103" xr:uid="{00000000-0005-0000-0000-0000924A0000}"/>
    <cellStyle name="Bad 8 2 4" xfId="19104" xr:uid="{00000000-0005-0000-0000-0000934A0000}"/>
    <cellStyle name="Bad 8 2 4 2" xfId="19105" xr:uid="{00000000-0005-0000-0000-0000944A0000}"/>
    <cellStyle name="Bad 8 2 5" xfId="19106" xr:uid="{00000000-0005-0000-0000-0000954A0000}"/>
    <cellStyle name="Bad 8 2 6" xfId="19107" xr:uid="{00000000-0005-0000-0000-0000964A0000}"/>
    <cellStyle name="Bad 8 3" xfId="19108" xr:uid="{00000000-0005-0000-0000-0000974A0000}"/>
    <cellStyle name="Bad 8 3 2" xfId="19109" xr:uid="{00000000-0005-0000-0000-0000984A0000}"/>
    <cellStyle name="Bad 8 3 2 2" xfId="19110" xr:uid="{00000000-0005-0000-0000-0000994A0000}"/>
    <cellStyle name="Bad 8 3 3" xfId="19111" xr:uid="{00000000-0005-0000-0000-00009A4A0000}"/>
    <cellStyle name="Bad 8 3 4" xfId="19112" xr:uid="{00000000-0005-0000-0000-00009B4A0000}"/>
    <cellStyle name="Bad 8 4" xfId="19113" xr:uid="{00000000-0005-0000-0000-00009C4A0000}"/>
    <cellStyle name="Bad 8 4 2" xfId="19114" xr:uid="{00000000-0005-0000-0000-00009D4A0000}"/>
    <cellStyle name="Bad 8 5" xfId="19115" xr:uid="{00000000-0005-0000-0000-00009E4A0000}"/>
    <cellStyle name="Bad 8 6" xfId="19116" xr:uid="{00000000-0005-0000-0000-00009F4A0000}"/>
    <cellStyle name="Bad 80" xfId="19117" xr:uid="{00000000-0005-0000-0000-0000A04A0000}"/>
    <cellStyle name="Bad 81" xfId="19118" xr:uid="{00000000-0005-0000-0000-0000A14A0000}"/>
    <cellStyle name="Bad 82" xfId="19119" xr:uid="{00000000-0005-0000-0000-0000A24A0000}"/>
    <cellStyle name="Bad 83" xfId="19120" xr:uid="{00000000-0005-0000-0000-0000A34A0000}"/>
    <cellStyle name="Bad 84" xfId="19121" xr:uid="{00000000-0005-0000-0000-0000A44A0000}"/>
    <cellStyle name="Bad 85" xfId="19122" xr:uid="{00000000-0005-0000-0000-0000A54A0000}"/>
    <cellStyle name="Bad 86" xfId="19123" xr:uid="{00000000-0005-0000-0000-0000A64A0000}"/>
    <cellStyle name="Bad 87" xfId="19124" xr:uid="{00000000-0005-0000-0000-0000A74A0000}"/>
    <cellStyle name="Bad 88" xfId="19125" xr:uid="{00000000-0005-0000-0000-0000A84A0000}"/>
    <cellStyle name="Bad 89" xfId="19126" xr:uid="{00000000-0005-0000-0000-0000A94A0000}"/>
    <cellStyle name="Bad 9" xfId="19127" xr:uid="{00000000-0005-0000-0000-0000AA4A0000}"/>
    <cellStyle name="Bad 9 2" xfId="19128" xr:uid="{00000000-0005-0000-0000-0000AB4A0000}"/>
    <cellStyle name="Bad 9 2 2" xfId="19129" xr:uid="{00000000-0005-0000-0000-0000AC4A0000}"/>
    <cellStyle name="Bad 9 2 2 2" xfId="19130" xr:uid="{00000000-0005-0000-0000-0000AD4A0000}"/>
    <cellStyle name="Bad 9 2 2 2 2" xfId="19131" xr:uid="{00000000-0005-0000-0000-0000AE4A0000}"/>
    <cellStyle name="Bad 9 2 2 3" xfId="19132" xr:uid="{00000000-0005-0000-0000-0000AF4A0000}"/>
    <cellStyle name="Bad 9 2 2 4" xfId="19133" xr:uid="{00000000-0005-0000-0000-0000B04A0000}"/>
    <cellStyle name="Bad 9 2 3" xfId="19134" xr:uid="{00000000-0005-0000-0000-0000B14A0000}"/>
    <cellStyle name="Bad 9 2 3 2" xfId="19135" xr:uid="{00000000-0005-0000-0000-0000B24A0000}"/>
    <cellStyle name="Bad 9 2 3 2 2" xfId="19136" xr:uid="{00000000-0005-0000-0000-0000B34A0000}"/>
    <cellStyle name="Bad 9 2 3 3" xfId="19137" xr:uid="{00000000-0005-0000-0000-0000B44A0000}"/>
    <cellStyle name="Bad 9 2 3 4" xfId="19138" xr:uid="{00000000-0005-0000-0000-0000B54A0000}"/>
    <cellStyle name="Bad 9 2 4" xfId="19139" xr:uid="{00000000-0005-0000-0000-0000B64A0000}"/>
    <cellStyle name="Bad 9 2 4 2" xfId="19140" xr:uid="{00000000-0005-0000-0000-0000B74A0000}"/>
    <cellStyle name="Bad 9 2 5" xfId="19141" xr:uid="{00000000-0005-0000-0000-0000B84A0000}"/>
    <cellStyle name="Bad 9 2 6" xfId="19142" xr:uid="{00000000-0005-0000-0000-0000B94A0000}"/>
    <cellStyle name="Bad 9 3" xfId="19143" xr:uid="{00000000-0005-0000-0000-0000BA4A0000}"/>
    <cellStyle name="Bad 9 3 2" xfId="19144" xr:uid="{00000000-0005-0000-0000-0000BB4A0000}"/>
    <cellStyle name="Bad 9 3 2 2" xfId="19145" xr:uid="{00000000-0005-0000-0000-0000BC4A0000}"/>
    <cellStyle name="Bad 9 3 3" xfId="19146" xr:uid="{00000000-0005-0000-0000-0000BD4A0000}"/>
    <cellStyle name="Bad 9 3 4" xfId="19147" xr:uid="{00000000-0005-0000-0000-0000BE4A0000}"/>
    <cellStyle name="Bad 9 4" xfId="19148" xr:uid="{00000000-0005-0000-0000-0000BF4A0000}"/>
    <cellStyle name="Bad 9 4 2" xfId="19149" xr:uid="{00000000-0005-0000-0000-0000C04A0000}"/>
    <cellStyle name="Bad 9 5" xfId="19150" xr:uid="{00000000-0005-0000-0000-0000C14A0000}"/>
    <cellStyle name="Bad 9 6" xfId="19151" xr:uid="{00000000-0005-0000-0000-0000C24A0000}"/>
    <cellStyle name="Bad 90" xfId="19152" xr:uid="{00000000-0005-0000-0000-0000C34A0000}"/>
    <cellStyle name="Bad 91" xfId="19153" xr:uid="{00000000-0005-0000-0000-0000C44A0000}"/>
    <cellStyle name="Bad 92" xfId="19154" xr:uid="{00000000-0005-0000-0000-0000C54A0000}"/>
    <cellStyle name="Bad 93" xfId="19155" xr:uid="{00000000-0005-0000-0000-0000C64A0000}"/>
    <cellStyle name="Bad 94" xfId="19156" xr:uid="{00000000-0005-0000-0000-0000C74A0000}"/>
    <cellStyle name="Bad 95" xfId="19157" xr:uid="{00000000-0005-0000-0000-0000C84A0000}"/>
    <cellStyle name="Bad 96" xfId="19158" xr:uid="{00000000-0005-0000-0000-0000C94A0000}"/>
    <cellStyle name="Bad 97" xfId="19159" xr:uid="{00000000-0005-0000-0000-0000CA4A0000}"/>
    <cellStyle name="Bad 98" xfId="19160" xr:uid="{00000000-0005-0000-0000-0000CB4A0000}"/>
    <cellStyle name="Bad 99" xfId="19161" xr:uid="{00000000-0005-0000-0000-0000CC4A0000}"/>
    <cellStyle name="Calculation 10" xfId="19162" xr:uid="{00000000-0005-0000-0000-0000CD4A0000}"/>
    <cellStyle name="Calculation 10 2" xfId="19163" xr:uid="{00000000-0005-0000-0000-0000CE4A0000}"/>
    <cellStyle name="Calculation 10 2 2" xfId="19164" xr:uid="{00000000-0005-0000-0000-0000CF4A0000}"/>
    <cellStyle name="Calculation 10 2 2 2" xfId="19165" xr:uid="{00000000-0005-0000-0000-0000D04A0000}"/>
    <cellStyle name="Calculation 10 2 2 2 2" xfId="19166" xr:uid="{00000000-0005-0000-0000-0000D14A0000}"/>
    <cellStyle name="Calculation 10 2 2 3" xfId="19167" xr:uid="{00000000-0005-0000-0000-0000D24A0000}"/>
    <cellStyle name="Calculation 10 2 2 4" xfId="19168" xr:uid="{00000000-0005-0000-0000-0000D34A0000}"/>
    <cellStyle name="Calculation 10 2 3" xfId="19169" xr:uid="{00000000-0005-0000-0000-0000D44A0000}"/>
    <cellStyle name="Calculation 10 2 3 2" xfId="19170" xr:uid="{00000000-0005-0000-0000-0000D54A0000}"/>
    <cellStyle name="Calculation 10 2 3 2 2" xfId="19171" xr:uid="{00000000-0005-0000-0000-0000D64A0000}"/>
    <cellStyle name="Calculation 10 2 3 3" xfId="19172" xr:uid="{00000000-0005-0000-0000-0000D74A0000}"/>
    <cellStyle name="Calculation 10 2 3 4" xfId="19173" xr:uid="{00000000-0005-0000-0000-0000D84A0000}"/>
    <cellStyle name="Calculation 10 2 4" xfId="19174" xr:uid="{00000000-0005-0000-0000-0000D94A0000}"/>
    <cellStyle name="Calculation 10 2 4 2" xfId="19175" xr:uid="{00000000-0005-0000-0000-0000DA4A0000}"/>
    <cellStyle name="Calculation 10 2 5" xfId="19176" xr:uid="{00000000-0005-0000-0000-0000DB4A0000}"/>
    <cellStyle name="Calculation 10 2 6" xfId="19177" xr:uid="{00000000-0005-0000-0000-0000DC4A0000}"/>
    <cellStyle name="Calculation 10 3" xfId="19178" xr:uid="{00000000-0005-0000-0000-0000DD4A0000}"/>
    <cellStyle name="Calculation 10 3 2" xfId="19179" xr:uid="{00000000-0005-0000-0000-0000DE4A0000}"/>
    <cellStyle name="Calculation 10 3 2 2" xfId="19180" xr:uid="{00000000-0005-0000-0000-0000DF4A0000}"/>
    <cellStyle name="Calculation 10 3 3" xfId="19181" xr:uid="{00000000-0005-0000-0000-0000E04A0000}"/>
    <cellStyle name="Calculation 10 3 4" xfId="19182" xr:uid="{00000000-0005-0000-0000-0000E14A0000}"/>
    <cellStyle name="Calculation 10 4" xfId="19183" xr:uid="{00000000-0005-0000-0000-0000E24A0000}"/>
    <cellStyle name="Calculation 10 4 2" xfId="19184" xr:uid="{00000000-0005-0000-0000-0000E34A0000}"/>
    <cellStyle name="Calculation 10 5" xfId="19185" xr:uid="{00000000-0005-0000-0000-0000E44A0000}"/>
    <cellStyle name="Calculation 10 6" xfId="19186" xr:uid="{00000000-0005-0000-0000-0000E54A0000}"/>
    <cellStyle name="Calculation 100" xfId="19187" xr:uid="{00000000-0005-0000-0000-0000E64A0000}"/>
    <cellStyle name="Calculation 101" xfId="19188" xr:uid="{00000000-0005-0000-0000-0000E74A0000}"/>
    <cellStyle name="Calculation 102" xfId="19189" xr:uid="{00000000-0005-0000-0000-0000E84A0000}"/>
    <cellStyle name="Calculation 11" xfId="19190" xr:uid="{00000000-0005-0000-0000-0000E94A0000}"/>
    <cellStyle name="Calculation 11 2" xfId="19191" xr:uid="{00000000-0005-0000-0000-0000EA4A0000}"/>
    <cellStyle name="Calculation 11 2 2" xfId="19192" xr:uid="{00000000-0005-0000-0000-0000EB4A0000}"/>
    <cellStyle name="Calculation 11 2 2 2" xfId="19193" xr:uid="{00000000-0005-0000-0000-0000EC4A0000}"/>
    <cellStyle name="Calculation 11 2 2 2 2" xfId="19194" xr:uid="{00000000-0005-0000-0000-0000ED4A0000}"/>
    <cellStyle name="Calculation 11 2 2 3" xfId="19195" xr:uid="{00000000-0005-0000-0000-0000EE4A0000}"/>
    <cellStyle name="Calculation 11 2 2 4" xfId="19196" xr:uid="{00000000-0005-0000-0000-0000EF4A0000}"/>
    <cellStyle name="Calculation 11 2 3" xfId="19197" xr:uid="{00000000-0005-0000-0000-0000F04A0000}"/>
    <cellStyle name="Calculation 11 2 3 2" xfId="19198" xr:uid="{00000000-0005-0000-0000-0000F14A0000}"/>
    <cellStyle name="Calculation 11 2 3 2 2" xfId="19199" xr:uid="{00000000-0005-0000-0000-0000F24A0000}"/>
    <cellStyle name="Calculation 11 2 3 3" xfId="19200" xr:uid="{00000000-0005-0000-0000-0000F34A0000}"/>
    <cellStyle name="Calculation 11 2 3 4" xfId="19201" xr:uid="{00000000-0005-0000-0000-0000F44A0000}"/>
    <cellStyle name="Calculation 11 2 4" xfId="19202" xr:uid="{00000000-0005-0000-0000-0000F54A0000}"/>
    <cellStyle name="Calculation 11 2 4 2" xfId="19203" xr:uid="{00000000-0005-0000-0000-0000F64A0000}"/>
    <cellStyle name="Calculation 11 2 5" xfId="19204" xr:uid="{00000000-0005-0000-0000-0000F74A0000}"/>
    <cellStyle name="Calculation 11 2 6" xfId="19205" xr:uid="{00000000-0005-0000-0000-0000F84A0000}"/>
    <cellStyle name="Calculation 11 3" xfId="19206" xr:uid="{00000000-0005-0000-0000-0000F94A0000}"/>
    <cellStyle name="Calculation 11 3 2" xfId="19207" xr:uid="{00000000-0005-0000-0000-0000FA4A0000}"/>
    <cellStyle name="Calculation 11 3 2 2" xfId="19208" xr:uid="{00000000-0005-0000-0000-0000FB4A0000}"/>
    <cellStyle name="Calculation 11 3 3" xfId="19209" xr:uid="{00000000-0005-0000-0000-0000FC4A0000}"/>
    <cellStyle name="Calculation 11 3 4" xfId="19210" xr:uid="{00000000-0005-0000-0000-0000FD4A0000}"/>
    <cellStyle name="Calculation 11 4" xfId="19211" xr:uid="{00000000-0005-0000-0000-0000FE4A0000}"/>
    <cellStyle name="Calculation 11 4 2" xfId="19212" xr:uid="{00000000-0005-0000-0000-0000FF4A0000}"/>
    <cellStyle name="Calculation 11 5" xfId="19213" xr:uid="{00000000-0005-0000-0000-0000004B0000}"/>
    <cellStyle name="Calculation 11 6" xfId="19214" xr:uid="{00000000-0005-0000-0000-0000014B0000}"/>
    <cellStyle name="Calculation 12" xfId="19215" xr:uid="{00000000-0005-0000-0000-0000024B0000}"/>
    <cellStyle name="Calculation 12 2" xfId="19216" xr:uid="{00000000-0005-0000-0000-0000034B0000}"/>
    <cellStyle name="Calculation 12 2 2" xfId="19217" xr:uid="{00000000-0005-0000-0000-0000044B0000}"/>
    <cellStyle name="Calculation 12 2 2 2" xfId="19218" xr:uid="{00000000-0005-0000-0000-0000054B0000}"/>
    <cellStyle name="Calculation 12 2 2 2 2" xfId="19219" xr:uid="{00000000-0005-0000-0000-0000064B0000}"/>
    <cellStyle name="Calculation 12 2 2 3" xfId="19220" xr:uid="{00000000-0005-0000-0000-0000074B0000}"/>
    <cellStyle name="Calculation 12 2 2 4" xfId="19221" xr:uid="{00000000-0005-0000-0000-0000084B0000}"/>
    <cellStyle name="Calculation 12 2 3" xfId="19222" xr:uid="{00000000-0005-0000-0000-0000094B0000}"/>
    <cellStyle name="Calculation 12 2 3 2" xfId="19223" xr:uid="{00000000-0005-0000-0000-00000A4B0000}"/>
    <cellStyle name="Calculation 12 2 3 2 2" xfId="19224" xr:uid="{00000000-0005-0000-0000-00000B4B0000}"/>
    <cellStyle name="Calculation 12 2 3 3" xfId="19225" xr:uid="{00000000-0005-0000-0000-00000C4B0000}"/>
    <cellStyle name="Calculation 12 2 3 4" xfId="19226" xr:uid="{00000000-0005-0000-0000-00000D4B0000}"/>
    <cellStyle name="Calculation 12 2 4" xfId="19227" xr:uid="{00000000-0005-0000-0000-00000E4B0000}"/>
    <cellStyle name="Calculation 12 2 4 2" xfId="19228" xr:uid="{00000000-0005-0000-0000-00000F4B0000}"/>
    <cellStyle name="Calculation 12 2 5" xfId="19229" xr:uid="{00000000-0005-0000-0000-0000104B0000}"/>
    <cellStyle name="Calculation 12 2 6" xfId="19230" xr:uid="{00000000-0005-0000-0000-0000114B0000}"/>
    <cellStyle name="Calculation 12 3" xfId="19231" xr:uid="{00000000-0005-0000-0000-0000124B0000}"/>
    <cellStyle name="Calculation 12 3 2" xfId="19232" xr:uid="{00000000-0005-0000-0000-0000134B0000}"/>
    <cellStyle name="Calculation 12 3 2 2" xfId="19233" xr:uid="{00000000-0005-0000-0000-0000144B0000}"/>
    <cellStyle name="Calculation 12 3 3" xfId="19234" xr:uid="{00000000-0005-0000-0000-0000154B0000}"/>
    <cellStyle name="Calculation 12 3 4" xfId="19235" xr:uid="{00000000-0005-0000-0000-0000164B0000}"/>
    <cellStyle name="Calculation 12 4" xfId="19236" xr:uid="{00000000-0005-0000-0000-0000174B0000}"/>
    <cellStyle name="Calculation 12 4 2" xfId="19237" xr:uid="{00000000-0005-0000-0000-0000184B0000}"/>
    <cellStyle name="Calculation 12 5" xfId="19238" xr:uid="{00000000-0005-0000-0000-0000194B0000}"/>
    <cellStyle name="Calculation 12 6" xfId="19239" xr:uid="{00000000-0005-0000-0000-00001A4B0000}"/>
    <cellStyle name="Calculation 13" xfId="19240" xr:uid="{00000000-0005-0000-0000-00001B4B0000}"/>
    <cellStyle name="Calculation 13 2" xfId="19241" xr:uid="{00000000-0005-0000-0000-00001C4B0000}"/>
    <cellStyle name="Calculation 13 2 2" xfId="19242" xr:uid="{00000000-0005-0000-0000-00001D4B0000}"/>
    <cellStyle name="Calculation 13 2 2 2" xfId="19243" xr:uid="{00000000-0005-0000-0000-00001E4B0000}"/>
    <cellStyle name="Calculation 13 2 2 2 2" xfId="19244" xr:uid="{00000000-0005-0000-0000-00001F4B0000}"/>
    <cellStyle name="Calculation 13 2 2 3" xfId="19245" xr:uid="{00000000-0005-0000-0000-0000204B0000}"/>
    <cellStyle name="Calculation 13 2 2 4" xfId="19246" xr:uid="{00000000-0005-0000-0000-0000214B0000}"/>
    <cellStyle name="Calculation 13 2 3" xfId="19247" xr:uid="{00000000-0005-0000-0000-0000224B0000}"/>
    <cellStyle name="Calculation 13 2 3 2" xfId="19248" xr:uid="{00000000-0005-0000-0000-0000234B0000}"/>
    <cellStyle name="Calculation 13 2 3 2 2" xfId="19249" xr:uid="{00000000-0005-0000-0000-0000244B0000}"/>
    <cellStyle name="Calculation 13 2 3 3" xfId="19250" xr:uid="{00000000-0005-0000-0000-0000254B0000}"/>
    <cellStyle name="Calculation 13 2 3 4" xfId="19251" xr:uid="{00000000-0005-0000-0000-0000264B0000}"/>
    <cellStyle name="Calculation 13 2 4" xfId="19252" xr:uid="{00000000-0005-0000-0000-0000274B0000}"/>
    <cellStyle name="Calculation 13 2 4 2" xfId="19253" xr:uid="{00000000-0005-0000-0000-0000284B0000}"/>
    <cellStyle name="Calculation 13 2 5" xfId="19254" xr:uid="{00000000-0005-0000-0000-0000294B0000}"/>
    <cellStyle name="Calculation 13 2 6" xfId="19255" xr:uid="{00000000-0005-0000-0000-00002A4B0000}"/>
    <cellStyle name="Calculation 13 3" xfId="19256" xr:uid="{00000000-0005-0000-0000-00002B4B0000}"/>
    <cellStyle name="Calculation 13 3 2" xfId="19257" xr:uid="{00000000-0005-0000-0000-00002C4B0000}"/>
    <cellStyle name="Calculation 13 3 2 2" xfId="19258" xr:uid="{00000000-0005-0000-0000-00002D4B0000}"/>
    <cellStyle name="Calculation 13 3 3" xfId="19259" xr:uid="{00000000-0005-0000-0000-00002E4B0000}"/>
    <cellStyle name="Calculation 13 3 4" xfId="19260" xr:uid="{00000000-0005-0000-0000-00002F4B0000}"/>
    <cellStyle name="Calculation 13 4" xfId="19261" xr:uid="{00000000-0005-0000-0000-0000304B0000}"/>
    <cellStyle name="Calculation 13 4 2" xfId="19262" xr:uid="{00000000-0005-0000-0000-0000314B0000}"/>
    <cellStyle name="Calculation 13 5" xfId="19263" xr:uid="{00000000-0005-0000-0000-0000324B0000}"/>
    <cellStyle name="Calculation 13 6" xfId="19264" xr:uid="{00000000-0005-0000-0000-0000334B0000}"/>
    <cellStyle name="Calculation 14" xfId="19265" xr:uid="{00000000-0005-0000-0000-0000344B0000}"/>
    <cellStyle name="Calculation 14 2" xfId="19266" xr:uid="{00000000-0005-0000-0000-0000354B0000}"/>
    <cellStyle name="Calculation 14 2 2" xfId="19267" xr:uid="{00000000-0005-0000-0000-0000364B0000}"/>
    <cellStyle name="Calculation 14 2 2 2" xfId="19268" xr:uid="{00000000-0005-0000-0000-0000374B0000}"/>
    <cellStyle name="Calculation 14 2 2 2 2" xfId="19269" xr:uid="{00000000-0005-0000-0000-0000384B0000}"/>
    <cellStyle name="Calculation 14 2 2 3" xfId="19270" xr:uid="{00000000-0005-0000-0000-0000394B0000}"/>
    <cellStyle name="Calculation 14 2 2 4" xfId="19271" xr:uid="{00000000-0005-0000-0000-00003A4B0000}"/>
    <cellStyle name="Calculation 14 2 3" xfId="19272" xr:uid="{00000000-0005-0000-0000-00003B4B0000}"/>
    <cellStyle name="Calculation 14 2 3 2" xfId="19273" xr:uid="{00000000-0005-0000-0000-00003C4B0000}"/>
    <cellStyle name="Calculation 14 2 3 2 2" xfId="19274" xr:uid="{00000000-0005-0000-0000-00003D4B0000}"/>
    <cellStyle name="Calculation 14 2 3 3" xfId="19275" xr:uid="{00000000-0005-0000-0000-00003E4B0000}"/>
    <cellStyle name="Calculation 14 2 3 4" xfId="19276" xr:uid="{00000000-0005-0000-0000-00003F4B0000}"/>
    <cellStyle name="Calculation 14 2 4" xfId="19277" xr:uid="{00000000-0005-0000-0000-0000404B0000}"/>
    <cellStyle name="Calculation 14 2 4 2" xfId="19278" xr:uid="{00000000-0005-0000-0000-0000414B0000}"/>
    <cellStyle name="Calculation 14 2 5" xfId="19279" xr:uid="{00000000-0005-0000-0000-0000424B0000}"/>
    <cellStyle name="Calculation 14 2 6" xfId="19280" xr:uid="{00000000-0005-0000-0000-0000434B0000}"/>
    <cellStyle name="Calculation 14 3" xfId="19281" xr:uid="{00000000-0005-0000-0000-0000444B0000}"/>
    <cellStyle name="Calculation 14 3 2" xfId="19282" xr:uid="{00000000-0005-0000-0000-0000454B0000}"/>
    <cellStyle name="Calculation 14 3 2 2" xfId="19283" xr:uid="{00000000-0005-0000-0000-0000464B0000}"/>
    <cellStyle name="Calculation 14 3 3" xfId="19284" xr:uid="{00000000-0005-0000-0000-0000474B0000}"/>
    <cellStyle name="Calculation 14 3 4" xfId="19285" xr:uid="{00000000-0005-0000-0000-0000484B0000}"/>
    <cellStyle name="Calculation 14 4" xfId="19286" xr:uid="{00000000-0005-0000-0000-0000494B0000}"/>
    <cellStyle name="Calculation 14 4 2" xfId="19287" xr:uid="{00000000-0005-0000-0000-00004A4B0000}"/>
    <cellStyle name="Calculation 14 5" xfId="19288" xr:uid="{00000000-0005-0000-0000-00004B4B0000}"/>
    <cellStyle name="Calculation 14 6" xfId="19289" xr:uid="{00000000-0005-0000-0000-00004C4B0000}"/>
    <cellStyle name="Calculation 15" xfId="19290" xr:uid="{00000000-0005-0000-0000-00004D4B0000}"/>
    <cellStyle name="Calculation 15 2" xfId="19291" xr:uid="{00000000-0005-0000-0000-00004E4B0000}"/>
    <cellStyle name="Calculation 15 2 2" xfId="19292" xr:uid="{00000000-0005-0000-0000-00004F4B0000}"/>
    <cellStyle name="Calculation 15 2 2 2" xfId="19293" xr:uid="{00000000-0005-0000-0000-0000504B0000}"/>
    <cellStyle name="Calculation 15 2 2 2 2" xfId="19294" xr:uid="{00000000-0005-0000-0000-0000514B0000}"/>
    <cellStyle name="Calculation 15 2 2 3" xfId="19295" xr:uid="{00000000-0005-0000-0000-0000524B0000}"/>
    <cellStyle name="Calculation 15 2 2 4" xfId="19296" xr:uid="{00000000-0005-0000-0000-0000534B0000}"/>
    <cellStyle name="Calculation 15 2 3" xfId="19297" xr:uid="{00000000-0005-0000-0000-0000544B0000}"/>
    <cellStyle name="Calculation 15 2 3 2" xfId="19298" xr:uid="{00000000-0005-0000-0000-0000554B0000}"/>
    <cellStyle name="Calculation 15 2 3 2 2" xfId="19299" xr:uid="{00000000-0005-0000-0000-0000564B0000}"/>
    <cellStyle name="Calculation 15 2 3 3" xfId="19300" xr:uid="{00000000-0005-0000-0000-0000574B0000}"/>
    <cellStyle name="Calculation 15 2 3 4" xfId="19301" xr:uid="{00000000-0005-0000-0000-0000584B0000}"/>
    <cellStyle name="Calculation 15 2 4" xfId="19302" xr:uid="{00000000-0005-0000-0000-0000594B0000}"/>
    <cellStyle name="Calculation 15 2 4 2" xfId="19303" xr:uid="{00000000-0005-0000-0000-00005A4B0000}"/>
    <cellStyle name="Calculation 15 2 5" xfId="19304" xr:uid="{00000000-0005-0000-0000-00005B4B0000}"/>
    <cellStyle name="Calculation 15 2 6" xfId="19305" xr:uid="{00000000-0005-0000-0000-00005C4B0000}"/>
    <cellStyle name="Calculation 15 3" xfId="19306" xr:uid="{00000000-0005-0000-0000-00005D4B0000}"/>
    <cellStyle name="Calculation 15 3 2" xfId="19307" xr:uid="{00000000-0005-0000-0000-00005E4B0000}"/>
    <cellStyle name="Calculation 15 3 2 2" xfId="19308" xr:uid="{00000000-0005-0000-0000-00005F4B0000}"/>
    <cellStyle name="Calculation 15 3 3" xfId="19309" xr:uid="{00000000-0005-0000-0000-0000604B0000}"/>
    <cellStyle name="Calculation 15 3 4" xfId="19310" xr:uid="{00000000-0005-0000-0000-0000614B0000}"/>
    <cellStyle name="Calculation 15 4" xfId="19311" xr:uid="{00000000-0005-0000-0000-0000624B0000}"/>
    <cellStyle name="Calculation 15 4 2" xfId="19312" xr:uid="{00000000-0005-0000-0000-0000634B0000}"/>
    <cellStyle name="Calculation 15 5" xfId="19313" xr:uid="{00000000-0005-0000-0000-0000644B0000}"/>
    <cellStyle name="Calculation 15 6" xfId="19314" xr:uid="{00000000-0005-0000-0000-0000654B0000}"/>
    <cellStyle name="Calculation 16" xfId="19315" xr:uid="{00000000-0005-0000-0000-0000664B0000}"/>
    <cellStyle name="Calculation 16 2" xfId="19316" xr:uid="{00000000-0005-0000-0000-0000674B0000}"/>
    <cellStyle name="Calculation 16 2 2" xfId="19317" xr:uid="{00000000-0005-0000-0000-0000684B0000}"/>
    <cellStyle name="Calculation 16 2 2 2" xfId="19318" xr:uid="{00000000-0005-0000-0000-0000694B0000}"/>
    <cellStyle name="Calculation 16 2 2 2 2" xfId="19319" xr:uid="{00000000-0005-0000-0000-00006A4B0000}"/>
    <cellStyle name="Calculation 16 2 2 3" xfId="19320" xr:uid="{00000000-0005-0000-0000-00006B4B0000}"/>
    <cellStyle name="Calculation 16 2 2 4" xfId="19321" xr:uid="{00000000-0005-0000-0000-00006C4B0000}"/>
    <cellStyle name="Calculation 16 2 3" xfId="19322" xr:uid="{00000000-0005-0000-0000-00006D4B0000}"/>
    <cellStyle name="Calculation 16 2 3 2" xfId="19323" xr:uid="{00000000-0005-0000-0000-00006E4B0000}"/>
    <cellStyle name="Calculation 16 2 3 2 2" xfId="19324" xr:uid="{00000000-0005-0000-0000-00006F4B0000}"/>
    <cellStyle name="Calculation 16 2 3 3" xfId="19325" xr:uid="{00000000-0005-0000-0000-0000704B0000}"/>
    <cellStyle name="Calculation 16 2 3 4" xfId="19326" xr:uid="{00000000-0005-0000-0000-0000714B0000}"/>
    <cellStyle name="Calculation 16 2 4" xfId="19327" xr:uid="{00000000-0005-0000-0000-0000724B0000}"/>
    <cellStyle name="Calculation 16 2 4 2" xfId="19328" xr:uid="{00000000-0005-0000-0000-0000734B0000}"/>
    <cellStyle name="Calculation 16 2 5" xfId="19329" xr:uid="{00000000-0005-0000-0000-0000744B0000}"/>
    <cellStyle name="Calculation 16 2 6" xfId="19330" xr:uid="{00000000-0005-0000-0000-0000754B0000}"/>
    <cellStyle name="Calculation 16 3" xfId="19331" xr:uid="{00000000-0005-0000-0000-0000764B0000}"/>
    <cellStyle name="Calculation 16 3 2" xfId="19332" xr:uid="{00000000-0005-0000-0000-0000774B0000}"/>
    <cellStyle name="Calculation 16 3 2 2" xfId="19333" xr:uid="{00000000-0005-0000-0000-0000784B0000}"/>
    <cellStyle name="Calculation 16 3 3" xfId="19334" xr:uid="{00000000-0005-0000-0000-0000794B0000}"/>
    <cellStyle name="Calculation 16 3 4" xfId="19335" xr:uid="{00000000-0005-0000-0000-00007A4B0000}"/>
    <cellStyle name="Calculation 16 4" xfId="19336" xr:uid="{00000000-0005-0000-0000-00007B4B0000}"/>
    <cellStyle name="Calculation 16 4 2" xfId="19337" xr:uid="{00000000-0005-0000-0000-00007C4B0000}"/>
    <cellStyle name="Calculation 16 5" xfId="19338" xr:uid="{00000000-0005-0000-0000-00007D4B0000}"/>
    <cellStyle name="Calculation 16 6" xfId="19339" xr:uid="{00000000-0005-0000-0000-00007E4B0000}"/>
    <cellStyle name="Calculation 17" xfId="19340" xr:uid="{00000000-0005-0000-0000-00007F4B0000}"/>
    <cellStyle name="Calculation 17 2" xfId="19341" xr:uid="{00000000-0005-0000-0000-0000804B0000}"/>
    <cellStyle name="Calculation 17 2 2" xfId="19342" xr:uid="{00000000-0005-0000-0000-0000814B0000}"/>
    <cellStyle name="Calculation 17 2 2 2" xfId="19343" xr:uid="{00000000-0005-0000-0000-0000824B0000}"/>
    <cellStyle name="Calculation 17 2 2 2 2" xfId="19344" xr:uid="{00000000-0005-0000-0000-0000834B0000}"/>
    <cellStyle name="Calculation 17 2 2 3" xfId="19345" xr:uid="{00000000-0005-0000-0000-0000844B0000}"/>
    <cellStyle name="Calculation 17 2 2 4" xfId="19346" xr:uid="{00000000-0005-0000-0000-0000854B0000}"/>
    <cellStyle name="Calculation 17 2 3" xfId="19347" xr:uid="{00000000-0005-0000-0000-0000864B0000}"/>
    <cellStyle name="Calculation 17 2 3 2" xfId="19348" xr:uid="{00000000-0005-0000-0000-0000874B0000}"/>
    <cellStyle name="Calculation 17 2 3 2 2" xfId="19349" xr:uid="{00000000-0005-0000-0000-0000884B0000}"/>
    <cellStyle name="Calculation 17 2 3 3" xfId="19350" xr:uid="{00000000-0005-0000-0000-0000894B0000}"/>
    <cellStyle name="Calculation 17 2 3 4" xfId="19351" xr:uid="{00000000-0005-0000-0000-00008A4B0000}"/>
    <cellStyle name="Calculation 17 2 4" xfId="19352" xr:uid="{00000000-0005-0000-0000-00008B4B0000}"/>
    <cellStyle name="Calculation 17 2 4 2" xfId="19353" xr:uid="{00000000-0005-0000-0000-00008C4B0000}"/>
    <cellStyle name="Calculation 17 2 5" xfId="19354" xr:uid="{00000000-0005-0000-0000-00008D4B0000}"/>
    <cellStyle name="Calculation 17 2 6" xfId="19355" xr:uid="{00000000-0005-0000-0000-00008E4B0000}"/>
    <cellStyle name="Calculation 17 3" xfId="19356" xr:uid="{00000000-0005-0000-0000-00008F4B0000}"/>
    <cellStyle name="Calculation 17 3 2" xfId="19357" xr:uid="{00000000-0005-0000-0000-0000904B0000}"/>
    <cellStyle name="Calculation 17 3 2 2" xfId="19358" xr:uid="{00000000-0005-0000-0000-0000914B0000}"/>
    <cellStyle name="Calculation 17 3 3" xfId="19359" xr:uid="{00000000-0005-0000-0000-0000924B0000}"/>
    <cellStyle name="Calculation 17 3 4" xfId="19360" xr:uid="{00000000-0005-0000-0000-0000934B0000}"/>
    <cellStyle name="Calculation 17 4" xfId="19361" xr:uid="{00000000-0005-0000-0000-0000944B0000}"/>
    <cellStyle name="Calculation 17 4 2" xfId="19362" xr:uid="{00000000-0005-0000-0000-0000954B0000}"/>
    <cellStyle name="Calculation 17 5" xfId="19363" xr:uid="{00000000-0005-0000-0000-0000964B0000}"/>
    <cellStyle name="Calculation 17 6" xfId="19364" xr:uid="{00000000-0005-0000-0000-0000974B0000}"/>
    <cellStyle name="Calculation 18" xfId="19365" xr:uid="{00000000-0005-0000-0000-0000984B0000}"/>
    <cellStyle name="Calculation 18 2" xfId="19366" xr:uid="{00000000-0005-0000-0000-0000994B0000}"/>
    <cellStyle name="Calculation 18 2 2" xfId="19367" xr:uid="{00000000-0005-0000-0000-00009A4B0000}"/>
    <cellStyle name="Calculation 18 2 2 2" xfId="19368" xr:uid="{00000000-0005-0000-0000-00009B4B0000}"/>
    <cellStyle name="Calculation 18 2 2 2 2" xfId="19369" xr:uid="{00000000-0005-0000-0000-00009C4B0000}"/>
    <cellStyle name="Calculation 18 2 2 3" xfId="19370" xr:uid="{00000000-0005-0000-0000-00009D4B0000}"/>
    <cellStyle name="Calculation 18 2 2 4" xfId="19371" xr:uid="{00000000-0005-0000-0000-00009E4B0000}"/>
    <cellStyle name="Calculation 18 2 3" xfId="19372" xr:uid="{00000000-0005-0000-0000-00009F4B0000}"/>
    <cellStyle name="Calculation 18 2 3 2" xfId="19373" xr:uid="{00000000-0005-0000-0000-0000A04B0000}"/>
    <cellStyle name="Calculation 18 2 3 2 2" xfId="19374" xr:uid="{00000000-0005-0000-0000-0000A14B0000}"/>
    <cellStyle name="Calculation 18 2 3 3" xfId="19375" xr:uid="{00000000-0005-0000-0000-0000A24B0000}"/>
    <cellStyle name="Calculation 18 2 3 4" xfId="19376" xr:uid="{00000000-0005-0000-0000-0000A34B0000}"/>
    <cellStyle name="Calculation 18 2 4" xfId="19377" xr:uid="{00000000-0005-0000-0000-0000A44B0000}"/>
    <cellStyle name="Calculation 18 2 4 2" xfId="19378" xr:uid="{00000000-0005-0000-0000-0000A54B0000}"/>
    <cellStyle name="Calculation 18 2 5" xfId="19379" xr:uid="{00000000-0005-0000-0000-0000A64B0000}"/>
    <cellStyle name="Calculation 18 2 6" xfId="19380" xr:uid="{00000000-0005-0000-0000-0000A74B0000}"/>
    <cellStyle name="Calculation 18 3" xfId="19381" xr:uid="{00000000-0005-0000-0000-0000A84B0000}"/>
    <cellStyle name="Calculation 18 3 2" xfId="19382" xr:uid="{00000000-0005-0000-0000-0000A94B0000}"/>
    <cellStyle name="Calculation 18 3 2 2" xfId="19383" xr:uid="{00000000-0005-0000-0000-0000AA4B0000}"/>
    <cellStyle name="Calculation 18 3 3" xfId="19384" xr:uid="{00000000-0005-0000-0000-0000AB4B0000}"/>
    <cellStyle name="Calculation 18 3 4" xfId="19385" xr:uid="{00000000-0005-0000-0000-0000AC4B0000}"/>
    <cellStyle name="Calculation 18 4" xfId="19386" xr:uid="{00000000-0005-0000-0000-0000AD4B0000}"/>
    <cellStyle name="Calculation 18 4 2" xfId="19387" xr:uid="{00000000-0005-0000-0000-0000AE4B0000}"/>
    <cellStyle name="Calculation 18 5" xfId="19388" xr:uid="{00000000-0005-0000-0000-0000AF4B0000}"/>
    <cellStyle name="Calculation 18 6" xfId="19389" xr:uid="{00000000-0005-0000-0000-0000B04B0000}"/>
    <cellStyle name="Calculation 19" xfId="19390" xr:uid="{00000000-0005-0000-0000-0000B14B0000}"/>
    <cellStyle name="Calculation 19 2" xfId="19391" xr:uid="{00000000-0005-0000-0000-0000B24B0000}"/>
    <cellStyle name="Calculation 19 2 2" xfId="19392" xr:uid="{00000000-0005-0000-0000-0000B34B0000}"/>
    <cellStyle name="Calculation 19 2 2 2" xfId="19393" xr:uid="{00000000-0005-0000-0000-0000B44B0000}"/>
    <cellStyle name="Calculation 19 2 2 2 2" xfId="19394" xr:uid="{00000000-0005-0000-0000-0000B54B0000}"/>
    <cellStyle name="Calculation 19 2 2 3" xfId="19395" xr:uid="{00000000-0005-0000-0000-0000B64B0000}"/>
    <cellStyle name="Calculation 19 2 2 4" xfId="19396" xr:uid="{00000000-0005-0000-0000-0000B74B0000}"/>
    <cellStyle name="Calculation 19 2 3" xfId="19397" xr:uid="{00000000-0005-0000-0000-0000B84B0000}"/>
    <cellStyle name="Calculation 19 2 3 2" xfId="19398" xr:uid="{00000000-0005-0000-0000-0000B94B0000}"/>
    <cellStyle name="Calculation 19 2 3 2 2" xfId="19399" xr:uid="{00000000-0005-0000-0000-0000BA4B0000}"/>
    <cellStyle name="Calculation 19 2 3 3" xfId="19400" xr:uid="{00000000-0005-0000-0000-0000BB4B0000}"/>
    <cellStyle name="Calculation 19 2 3 4" xfId="19401" xr:uid="{00000000-0005-0000-0000-0000BC4B0000}"/>
    <cellStyle name="Calculation 19 2 4" xfId="19402" xr:uid="{00000000-0005-0000-0000-0000BD4B0000}"/>
    <cellStyle name="Calculation 19 2 4 2" xfId="19403" xr:uid="{00000000-0005-0000-0000-0000BE4B0000}"/>
    <cellStyle name="Calculation 19 2 5" xfId="19404" xr:uid="{00000000-0005-0000-0000-0000BF4B0000}"/>
    <cellStyle name="Calculation 19 2 6" xfId="19405" xr:uid="{00000000-0005-0000-0000-0000C04B0000}"/>
    <cellStyle name="Calculation 19 3" xfId="19406" xr:uid="{00000000-0005-0000-0000-0000C14B0000}"/>
    <cellStyle name="Calculation 19 3 2" xfId="19407" xr:uid="{00000000-0005-0000-0000-0000C24B0000}"/>
    <cellStyle name="Calculation 19 3 2 2" xfId="19408" xr:uid="{00000000-0005-0000-0000-0000C34B0000}"/>
    <cellStyle name="Calculation 19 3 3" xfId="19409" xr:uid="{00000000-0005-0000-0000-0000C44B0000}"/>
    <cellStyle name="Calculation 19 3 4" xfId="19410" xr:uid="{00000000-0005-0000-0000-0000C54B0000}"/>
    <cellStyle name="Calculation 19 4" xfId="19411" xr:uid="{00000000-0005-0000-0000-0000C64B0000}"/>
    <cellStyle name="Calculation 19 4 2" xfId="19412" xr:uid="{00000000-0005-0000-0000-0000C74B0000}"/>
    <cellStyle name="Calculation 19 5" xfId="19413" xr:uid="{00000000-0005-0000-0000-0000C84B0000}"/>
    <cellStyle name="Calculation 19 6" xfId="19414" xr:uid="{00000000-0005-0000-0000-0000C94B0000}"/>
    <cellStyle name="Calculation 2" xfId="19415" xr:uid="{00000000-0005-0000-0000-0000CA4B0000}"/>
    <cellStyle name="Calculation 2 10" xfId="19416" xr:uid="{00000000-0005-0000-0000-0000CB4B0000}"/>
    <cellStyle name="Calculation 2 10 2" xfId="19417" xr:uid="{00000000-0005-0000-0000-0000CC4B0000}"/>
    <cellStyle name="Calculation 2 11" xfId="19418" xr:uid="{00000000-0005-0000-0000-0000CD4B0000}"/>
    <cellStyle name="Calculation 2 12" xfId="19419" xr:uid="{00000000-0005-0000-0000-0000CE4B0000}"/>
    <cellStyle name="Calculation 2 13" xfId="19420" xr:uid="{00000000-0005-0000-0000-0000CF4B0000}"/>
    <cellStyle name="Calculation 2 2" xfId="19421" xr:uid="{00000000-0005-0000-0000-0000D04B0000}"/>
    <cellStyle name="Calculation 2 2 2" xfId="19422" xr:uid="{00000000-0005-0000-0000-0000D14B0000}"/>
    <cellStyle name="Calculation 2 2 2 2" xfId="19423" xr:uid="{00000000-0005-0000-0000-0000D24B0000}"/>
    <cellStyle name="Calculation 2 2 2 2 2" xfId="19424" xr:uid="{00000000-0005-0000-0000-0000D34B0000}"/>
    <cellStyle name="Calculation 2 2 2 2 2 2" xfId="19425" xr:uid="{00000000-0005-0000-0000-0000D44B0000}"/>
    <cellStyle name="Calculation 2 2 2 2 3" xfId="19426" xr:uid="{00000000-0005-0000-0000-0000D54B0000}"/>
    <cellStyle name="Calculation 2 2 2 2 4" xfId="19427" xr:uid="{00000000-0005-0000-0000-0000D64B0000}"/>
    <cellStyle name="Calculation 2 2 2 2_2011-12 data" xfId="19428" xr:uid="{00000000-0005-0000-0000-0000D74B0000}"/>
    <cellStyle name="Calculation 2 2 2 3" xfId="19429" xr:uid="{00000000-0005-0000-0000-0000D84B0000}"/>
    <cellStyle name="Calculation 2 2 2 3 2" xfId="19430" xr:uid="{00000000-0005-0000-0000-0000D94B0000}"/>
    <cellStyle name="Calculation 2 2 2 3 2 2" xfId="19431" xr:uid="{00000000-0005-0000-0000-0000DA4B0000}"/>
    <cellStyle name="Calculation 2 2 2 3 3" xfId="19432" xr:uid="{00000000-0005-0000-0000-0000DB4B0000}"/>
    <cellStyle name="Calculation 2 2 2 3 4" xfId="19433" xr:uid="{00000000-0005-0000-0000-0000DC4B0000}"/>
    <cellStyle name="Calculation 2 2 2 3_2011-12 data" xfId="19434" xr:uid="{00000000-0005-0000-0000-0000DD4B0000}"/>
    <cellStyle name="Calculation 2 2 2 4" xfId="19435" xr:uid="{00000000-0005-0000-0000-0000DE4B0000}"/>
    <cellStyle name="Calculation 2 2 2 4 2" xfId="19436" xr:uid="{00000000-0005-0000-0000-0000DF4B0000}"/>
    <cellStyle name="Calculation 2 2 2 5" xfId="19437" xr:uid="{00000000-0005-0000-0000-0000E04B0000}"/>
    <cellStyle name="Calculation 2 2 2 6" xfId="19438" xr:uid="{00000000-0005-0000-0000-0000E14B0000}"/>
    <cellStyle name="Calculation 2 2 2_2011-12 data" xfId="19439" xr:uid="{00000000-0005-0000-0000-0000E24B0000}"/>
    <cellStyle name="Calculation 2 2 3" xfId="19440" xr:uid="{00000000-0005-0000-0000-0000E34B0000}"/>
    <cellStyle name="Calculation 2 2 3 2" xfId="19441" xr:uid="{00000000-0005-0000-0000-0000E44B0000}"/>
    <cellStyle name="Calculation 2 2 3 2 2" xfId="19442" xr:uid="{00000000-0005-0000-0000-0000E54B0000}"/>
    <cellStyle name="Calculation 2 2 3 3" xfId="19443" xr:uid="{00000000-0005-0000-0000-0000E64B0000}"/>
    <cellStyle name="Calculation 2 2 3 4" xfId="19444" xr:uid="{00000000-0005-0000-0000-0000E74B0000}"/>
    <cellStyle name="Calculation 2 2 3_2011-12 data" xfId="19445" xr:uid="{00000000-0005-0000-0000-0000E84B0000}"/>
    <cellStyle name="Calculation 2 2 4" xfId="19446" xr:uid="{00000000-0005-0000-0000-0000E94B0000}"/>
    <cellStyle name="Calculation 2 2 4 2" xfId="19447" xr:uid="{00000000-0005-0000-0000-0000EA4B0000}"/>
    <cellStyle name="Calculation 2 2 5" xfId="19448" xr:uid="{00000000-0005-0000-0000-0000EB4B0000}"/>
    <cellStyle name="Calculation 2 2 6" xfId="19449" xr:uid="{00000000-0005-0000-0000-0000EC4B0000}"/>
    <cellStyle name="Calculation 2 2_2011-12 data" xfId="19450" xr:uid="{00000000-0005-0000-0000-0000ED4B0000}"/>
    <cellStyle name="Calculation 2 3" xfId="19451" xr:uid="{00000000-0005-0000-0000-0000EE4B0000}"/>
    <cellStyle name="Calculation 2 3 2" xfId="19452" xr:uid="{00000000-0005-0000-0000-0000EF4B0000}"/>
    <cellStyle name="Calculation 2 3 2 2" xfId="19453" xr:uid="{00000000-0005-0000-0000-0000F04B0000}"/>
    <cellStyle name="Calculation 2 3 2 2 2" xfId="19454" xr:uid="{00000000-0005-0000-0000-0000F14B0000}"/>
    <cellStyle name="Calculation 2 3 2 2 2 2" xfId="19455" xr:uid="{00000000-0005-0000-0000-0000F24B0000}"/>
    <cellStyle name="Calculation 2 3 2 2 3" xfId="19456" xr:uid="{00000000-0005-0000-0000-0000F34B0000}"/>
    <cellStyle name="Calculation 2 3 2 2 4" xfId="19457" xr:uid="{00000000-0005-0000-0000-0000F44B0000}"/>
    <cellStyle name="Calculation 2 3 2 2_2011-12 data" xfId="19458" xr:uid="{00000000-0005-0000-0000-0000F54B0000}"/>
    <cellStyle name="Calculation 2 3 2 3" xfId="19459" xr:uid="{00000000-0005-0000-0000-0000F64B0000}"/>
    <cellStyle name="Calculation 2 3 2 3 2" xfId="19460" xr:uid="{00000000-0005-0000-0000-0000F74B0000}"/>
    <cellStyle name="Calculation 2 3 2 3 2 2" xfId="19461" xr:uid="{00000000-0005-0000-0000-0000F84B0000}"/>
    <cellStyle name="Calculation 2 3 2 3 3" xfId="19462" xr:uid="{00000000-0005-0000-0000-0000F94B0000}"/>
    <cellStyle name="Calculation 2 3 2 3 4" xfId="19463" xr:uid="{00000000-0005-0000-0000-0000FA4B0000}"/>
    <cellStyle name="Calculation 2 3 2 3_2011-12 data" xfId="19464" xr:uid="{00000000-0005-0000-0000-0000FB4B0000}"/>
    <cellStyle name="Calculation 2 3 2 4" xfId="19465" xr:uid="{00000000-0005-0000-0000-0000FC4B0000}"/>
    <cellStyle name="Calculation 2 3 2 4 2" xfId="19466" xr:uid="{00000000-0005-0000-0000-0000FD4B0000}"/>
    <cellStyle name="Calculation 2 3 2 5" xfId="19467" xr:uid="{00000000-0005-0000-0000-0000FE4B0000}"/>
    <cellStyle name="Calculation 2 3 2 6" xfId="19468" xr:uid="{00000000-0005-0000-0000-0000FF4B0000}"/>
    <cellStyle name="Calculation 2 3 2_2011-12 data" xfId="19469" xr:uid="{00000000-0005-0000-0000-0000004C0000}"/>
    <cellStyle name="Calculation 2 3 3" xfId="19470" xr:uid="{00000000-0005-0000-0000-0000014C0000}"/>
    <cellStyle name="Calculation 2 3 3 2" xfId="19471" xr:uid="{00000000-0005-0000-0000-0000024C0000}"/>
    <cellStyle name="Calculation 2 3 3 2 2" xfId="19472" xr:uid="{00000000-0005-0000-0000-0000034C0000}"/>
    <cellStyle name="Calculation 2 3 3 3" xfId="19473" xr:uid="{00000000-0005-0000-0000-0000044C0000}"/>
    <cellStyle name="Calculation 2 3 3 4" xfId="19474" xr:uid="{00000000-0005-0000-0000-0000054C0000}"/>
    <cellStyle name="Calculation 2 3 3_2011-12 data" xfId="19475" xr:uid="{00000000-0005-0000-0000-0000064C0000}"/>
    <cellStyle name="Calculation 2 3 4" xfId="19476" xr:uid="{00000000-0005-0000-0000-0000074C0000}"/>
    <cellStyle name="Calculation 2 3 4 2" xfId="19477" xr:uid="{00000000-0005-0000-0000-0000084C0000}"/>
    <cellStyle name="Calculation 2 3 5" xfId="19478" xr:uid="{00000000-0005-0000-0000-0000094C0000}"/>
    <cellStyle name="Calculation 2 3 6" xfId="19479" xr:uid="{00000000-0005-0000-0000-00000A4C0000}"/>
    <cellStyle name="Calculation 2 3_2011-12 data" xfId="19480" xr:uid="{00000000-0005-0000-0000-00000B4C0000}"/>
    <cellStyle name="Calculation 2 4" xfId="19481" xr:uid="{00000000-0005-0000-0000-00000C4C0000}"/>
    <cellStyle name="Calculation 2 4 2" xfId="19482" xr:uid="{00000000-0005-0000-0000-00000D4C0000}"/>
    <cellStyle name="Calculation 2 4 2 2" xfId="19483" xr:uid="{00000000-0005-0000-0000-00000E4C0000}"/>
    <cellStyle name="Calculation 2 4 2 2 2" xfId="19484" xr:uid="{00000000-0005-0000-0000-00000F4C0000}"/>
    <cellStyle name="Calculation 2 4 2 2 2 2" xfId="19485" xr:uid="{00000000-0005-0000-0000-0000104C0000}"/>
    <cellStyle name="Calculation 2 4 2 2 3" xfId="19486" xr:uid="{00000000-0005-0000-0000-0000114C0000}"/>
    <cellStyle name="Calculation 2 4 2 2 4" xfId="19487" xr:uid="{00000000-0005-0000-0000-0000124C0000}"/>
    <cellStyle name="Calculation 2 4 2 2_2011-12 data" xfId="19488" xr:uid="{00000000-0005-0000-0000-0000134C0000}"/>
    <cellStyle name="Calculation 2 4 2 3" xfId="19489" xr:uid="{00000000-0005-0000-0000-0000144C0000}"/>
    <cellStyle name="Calculation 2 4 2 3 2" xfId="19490" xr:uid="{00000000-0005-0000-0000-0000154C0000}"/>
    <cellStyle name="Calculation 2 4 2 3 2 2" xfId="19491" xr:uid="{00000000-0005-0000-0000-0000164C0000}"/>
    <cellStyle name="Calculation 2 4 2 3 3" xfId="19492" xr:uid="{00000000-0005-0000-0000-0000174C0000}"/>
    <cellStyle name="Calculation 2 4 2 3 4" xfId="19493" xr:uid="{00000000-0005-0000-0000-0000184C0000}"/>
    <cellStyle name="Calculation 2 4 2 3_2011-12 data" xfId="19494" xr:uid="{00000000-0005-0000-0000-0000194C0000}"/>
    <cellStyle name="Calculation 2 4 2 4" xfId="19495" xr:uid="{00000000-0005-0000-0000-00001A4C0000}"/>
    <cellStyle name="Calculation 2 4 2 4 2" xfId="19496" xr:uid="{00000000-0005-0000-0000-00001B4C0000}"/>
    <cellStyle name="Calculation 2 4 2 5" xfId="19497" xr:uid="{00000000-0005-0000-0000-00001C4C0000}"/>
    <cellStyle name="Calculation 2 4 2 6" xfId="19498" xr:uid="{00000000-0005-0000-0000-00001D4C0000}"/>
    <cellStyle name="Calculation 2 4 2_2011-12 data" xfId="19499" xr:uid="{00000000-0005-0000-0000-00001E4C0000}"/>
    <cellStyle name="Calculation 2 4 3" xfId="19500" xr:uid="{00000000-0005-0000-0000-00001F4C0000}"/>
    <cellStyle name="Calculation 2 4 3 2" xfId="19501" xr:uid="{00000000-0005-0000-0000-0000204C0000}"/>
    <cellStyle name="Calculation 2 4 3 2 2" xfId="19502" xr:uid="{00000000-0005-0000-0000-0000214C0000}"/>
    <cellStyle name="Calculation 2 4 3 3" xfId="19503" xr:uid="{00000000-0005-0000-0000-0000224C0000}"/>
    <cellStyle name="Calculation 2 4 3 4" xfId="19504" xr:uid="{00000000-0005-0000-0000-0000234C0000}"/>
    <cellStyle name="Calculation 2 4 3_2011-12 data" xfId="19505" xr:uid="{00000000-0005-0000-0000-0000244C0000}"/>
    <cellStyle name="Calculation 2 4 4" xfId="19506" xr:uid="{00000000-0005-0000-0000-0000254C0000}"/>
    <cellStyle name="Calculation 2 4 4 2" xfId="19507" xr:uid="{00000000-0005-0000-0000-0000264C0000}"/>
    <cellStyle name="Calculation 2 4 5" xfId="19508" xr:uid="{00000000-0005-0000-0000-0000274C0000}"/>
    <cellStyle name="Calculation 2 4 6" xfId="19509" xr:uid="{00000000-0005-0000-0000-0000284C0000}"/>
    <cellStyle name="Calculation 2 4_2011-12 data" xfId="19510" xr:uid="{00000000-0005-0000-0000-0000294C0000}"/>
    <cellStyle name="Calculation 2 5" xfId="19511" xr:uid="{00000000-0005-0000-0000-00002A4C0000}"/>
    <cellStyle name="Calculation 2 5 2" xfId="19512" xr:uid="{00000000-0005-0000-0000-00002B4C0000}"/>
    <cellStyle name="Calculation 2 5 2 2" xfId="19513" xr:uid="{00000000-0005-0000-0000-00002C4C0000}"/>
    <cellStyle name="Calculation 2 5 2 2 2" xfId="19514" xr:uid="{00000000-0005-0000-0000-00002D4C0000}"/>
    <cellStyle name="Calculation 2 5 2 2 2 2" xfId="19515" xr:uid="{00000000-0005-0000-0000-00002E4C0000}"/>
    <cellStyle name="Calculation 2 5 2 2 3" xfId="19516" xr:uid="{00000000-0005-0000-0000-00002F4C0000}"/>
    <cellStyle name="Calculation 2 5 2 2 4" xfId="19517" xr:uid="{00000000-0005-0000-0000-0000304C0000}"/>
    <cellStyle name="Calculation 2 5 2 2_2011-12 data" xfId="19518" xr:uid="{00000000-0005-0000-0000-0000314C0000}"/>
    <cellStyle name="Calculation 2 5 2 3" xfId="19519" xr:uid="{00000000-0005-0000-0000-0000324C0000}"/>
    <cellStyle name="Calculation 2 5 2 3 2" xfId="19520" xr:uid="{00000000-0005-0000-0000-0000334C0000}"/>
    <cellStyle name="Calculation 2 5 2 3 2 2" xfId="19521" xr:uid="{00000000-0005-0000-0000-0000344C0000}"/>
    <cellStyle name="Calculation 2 5 2 3 3" xfId="19522" xr:uid="{00000000-0005-0000-0000-0000354C0000}"/>
    <cellStyle name="Calculation 2 5 2 3 4" xfId="19523" xr:uid="{00000000-0005-0000-0000-0000364C0000}"/>
    <cellStyle name="Calculation 2 5 2 3_2011-12 data" xfId="19524" xr:uid="{00000000-0005-0000-0000-0000374C0000}"/>
    <cellStyle name="Calculation 2 5 2 4" xfId="19525" xr:uid="{00000000-0005-0000-0000-0000384C0000}"/>
    <cellStyle name="Calculation 2 5 2 4 2" xfId="19526" xr:uid="{00000000-0005-0000-0000-0000394C0000}"/>
    <cellStyle name="Calculation 2 5 2 5" xfId="19527" xr:uid="{00000000-0005-0000-0000-00003A4C0000}"/>
    <cellStyle name="Calculation 2 5 2 6" xfId="19528" xr:uid="{00000000-0005-0000-0000-00003B4C0000}"/>
    <cellStyle name="Calculation 2 5 2_2011-12 data" xfId="19529" xr:uid="{00000000-0005-0000-0000-00003C4C0000}"/>
    <cellStyle name="Calculation 2 5 3" xfId="19530" xr:uid="{00000000-0005-0000-0000-00003D4C0000}"/>
    <cellStyle name="Calculation 2 5 3 2" xfId="19531" xr:uid="{00000000-0005-0000-0000-00003E4C0000}"/>
    <cellStyle name="Calculation 2 5 3 2 2" xfId="19532" xr:uid="{00000000-0005-0000-0000-00003F4C0000}"/>
    <cellStyle name="Calculation 2 5 3 3" xfId="19533" xr:uid="{00000000-0005-0000-0000-0000404C0000}"/>
    <cellStyle name="Calculation 2 5 3 4" xfId="19534" xr:uid="{00000000-0005-0000-0000-0000414C0000}"/>
    <cellStyle name="Calculation 2 5 3_2011-12 data" xfId="19535" xr:uid="{00000000-0005-0000-0000-0000424C0000}"/>
    <cellStyle name="Calculation 2 5 4" xfId="19536" xr:uid="{00000000-0005-0000-0000-0000434C0000}"/>
    <cellStyle name="Calculation 2 5 4 2" xfId="19537" xr:uid="{00000000-0005-0000-0000-0000444C0000}"/>
    <cellStyle name="Calculation 2 5 5" xfId="19538" xr:uid="{00000000-0005-0000-0000-0000454C0000}"/>
    <cellStyle name="Calculation 2 5 6" xfId="19539" xr:uid="{00000000-0005-0000-0000-0000464C0000}"/>
    <cellStyle name="Calculation 2 5_2011-12 data" xfId="19540" xr:uid="{00000000-0005-0000-0000-0000474C0000}"/>
    <cellStyle name="Calculation 2 6" xfId="19541" xr:uid="{00000000-0005-0000-0000-0000484C0000}"/>
    <cellStyle name="Calculation 2 6 2" xfId="19542" xr:uid="{00000000-0005-0000-0000-0000494C0000}"/>
    <cellStyle name="Calculation 2 6 2 2" xfId="19543" xr:uid="{00000000-0005-0000-0000-00004A4C0000}"/>
    <cellStyle name="Calculation 2 6 2 2 2" xfId="19544" xr:uid="{00000000-0005-0000-0000-00004B4C0000}"/>
    <cellStyle name="Calculation 2 6 2 3" xfId="19545" xr:uid="{00000000-0005-0000-0000-00004C4C0000}"/>
    <cellStyle name="Calculation 2 6 2 4" xfId="19546" xr:uid="{00000000-0005-0000-0000-00004D4C0000}"/>
    <cellStyle name="Calculation 2 6 3" xfId="19547" xr:uid="{00000000-0005-0000-0000-00004E4C0000}"/>
    <cellStyle name="Calculation 2 6 3 2" xfId="19548" xr:uid="{00000000-0005-0000-0000-00004F4C0000}"/>
    <cellStyle name="Calculation 2 6 3 2 2" xfId="19549" xr:uid="{00000000-0005-0000-0000-0000504C0000}"/>
    <cellStyle name="Calculation 2 6 3 3" xfId="19550" xr:uid="{00000000-0005-0000-0000-0000514C0000}"/>
    <cellStyle name="Calculation 2 6 3 4" xfId="19551" xr:uid="{00000000-0005-0000-0000-0000524C0000}"/>
    <cellStyle name="Calculation 2 6 4" xfId="19552" xr:uid="{00000000-0005-0000-0000-0000534C0000}"/>
    <cellStyle name="Calculation 2 6 4 2" xfId="19553" xr:uid="{00000000-0005-0000-0000-0000544C0000}"/>
    <cellStyle name="Calculation 2 6 5" xfId="19554" xr:uid="{00000000-0005-0000-0000-0000554C0000}"/>
    <cellStyle name="Calculation 2 6 6" xfId="19555" xr:uid="{00000000-0005-0000-0000-0000564C0000}"/>
    <cellStyle name="Calculation 2 7" xfId="19556" xr:uid="{00000000-0005-0000-0000-0000574C0000}"/>
    <cellStyle name="Calculation 2 7 2" xfId="19557" xr:uid="{00000000-0005-0000-0000-0000584C0000}"/>
    <cellStyle name="Calculation 2 7 2 2" xfId="19558" xr:uid="{00000000-0005-0000-0000-0000594C0000}"/>
    <cellStyle name="Calculation 2 7 3" xfId="19559" xr:uid="{00000000-0005-0000-0000-00005A4C0000}"/>
    <cellStyle name="Calculation 2 7 4" xfId="19560" xr:uid="{00000000-0005-0000-0000-00005B4C0000}"/>
    <cellStyle name="Calculation 2 8" xfId="19561" xr:uid="{00000000-0005-0000-0000-00005C4C0000}"/>
    <cellStyle name="Calculation 2 8 2" xfId="19562" xr:uid="{00000000-0005-0000-0000-00005D4C0000}"/>
    <cellStyle name="Calculation 2 9" xfId="19563" xr:uid="{00000000-0005-0000-0000-00005E4C0000}"/>
    <cellStyle name="Calculation 2 9 2" xfId="19564" xr:uid="{00000000-0005-0000-0000-00005F4C0000}"/>
    <cellStyle name="Calculation 20" xfId="19565" xr:uid="{00000000-0005-0000-0000-0000604C0000}"/>
    <cellStyle name="Calculation 20 2" xfId="19566" xr:uid="{00000000-0005-0000-0000-0000614C0000}"/>
    <cellStyle name="Calculation 20 2 2" xfId="19567" xr:uid="{00000000-0005-0000-0000-0000624C0000}"/>
    <cellStyle name="Calculation 20 2 2 2" xfId="19568" xr:uid="{00000000-0005-0000-0000-0000634C0000}"/>
    <cellStyle name="Calculation 20 2 2 2 2" xfId="19569" xr:uid="{00000000-0005-0000-0000-0000644C0000}"/>
    <cellStyle name="Calculation 20 2 2 3" xfId="19570" xr:uid="{00000000-0005-0000-0000-0000654C0000}"/>
    <cellStyle name="Calculation 20 2 2 4" xfId="19571" xr:uid="{00000000-0005-0000-0000-0000664C0000}"/>
    <cellStyle name="Calculation 20 2 3" xfId="19572" xr:uid="{00000000-0005-0000-0000-0000674C0000}"/>
    <cellStyle name="Calculation 20 2 3 2" xfId="19573" xr:uid="{00000000-0005-0000-0000-0000684C0000}"/>
    <cellStyle name="Calculation 20 2 3 2 2" xfId="19574" xr:uid="{00000000-0005-0000-0000-0000694C0000}"/>
    <cellStyle name="Calculation 20 2 3 3" xfId="19575" xr:uid="{00000000-0005-0000-0000-00006A4C0000}"/>
    <cellStyle name="Calculation 20 2 3 4" xfId="19576" xr:uid="{00000000-0005-0000-0000-00006B4C0000}"/>
    <cellStyle name="Calculation 20 2 4" xfId="19577" xr:uid="{00000000-0005-0000-0000-00006C4C0000}"/>
    <cellStyle name="Calculation 20 2 4 2" xfId="19578" xr:uid="{00000000-0005-0000-0000-00006D4C0000}"/>
    <cellStyle name="Calculation 20 2 5" xfId="19579" xr:uid="{00000000-0005-0000-0000-00006E4C0000}"/>
    <cellStyle name="Calculation 20 2 6" xfId="19580" xr:uid="{00000000-0005-0000-0000-00006F4C0000}"/>
    <cellStyle name="Calculation 20 3" xfId="19581" xr:uid="{00000000-0005-0000-0000-0000704C0000}"/>
    <cellStyle name="Calculation 20 3 2" xfId="19582" xr:uid="{00000000-0005-0000-0000-0000714C0000}"/>
    <cellStyle name="Calculation 20 3 2 2" xfId="19583" xr:uid="{00000000-0005-0000-0000-0000724C0000}"/>
    <cellStyle name="Calculation 20 3 3" xfId="19584" xr:uid="{00000000-0005-0000-0000-0000734C0000}"/>
    <cellStyle name="Calculation 20 3 4" xfId="19585" xr:uid="{00000000-0005-0000-0000-0000744C0000}"/>
    <cellStyle name="Calculation 20 4" xfId="19586" xr:uid="{00000000-0005-0000-0000-0000754C0000}"/>
    <cellStyle name="Calculation 20 4 2" xfId="19587" xr:uid="{00000000-0005-0000-0000-0000764C0000}"/>
    <cellStyle name="Calculation 20 5" xfId="19588" xr:uid="{00000000-0005-0000-0000-0000774C0000}"/>
    <cellStyle name="Calculation 20 6" xfId="19589" xr:uid="{00000000-0005-0000-0000-0000784C0000}"/>
    <cellStyle name="Calculation 21" xfId="19590" xr:uid="{00000000-0005-0000-0000-0000794C0000}"/>
    <cellStyle name="Calculation 21 2" xfId="19591" xr:uid="{00000000-0005-0000-0000-00007A4C0000}"/>
    <cellStyle name="Calculation 21 2 2" xfId="19592" xr:uid="{00000000-0005-0000-0000-00007B4C0000}"/>
    <cellStyle name="Calculation 21 2 2 2" xfId="19593" xr:uid="{00000000-0005-0000-0000-00007C4C0000}"/>
    <cellStyle name="Calculation 21 2 3" xfId="19594" xr:uid="{00000000-0005-0000-0000-00007D4C0000}"/>
    <cellStyle name="Calculation 21 2 4" xfId="19595" xr:uid="{00000000-0005-0000-0000-00007E4C0000}"/>
    <cellStyle name="Calculation 21 2_2011-12 data" xfId="19596" xr:uid="{00000000-0005-0000-0000-00007F4C0000}"/>
    <cellStyle name="Calculation 21 3" xfId="19597" xr:uid="{00000000-0005-0000-0000-0000804C0000}"/>
    <cellStyle name="Calculation 21 3 2" xfId="19598" xr:uid="{00000000-0005-0000-0000-0000814C0000}"/>
    <cellStyle name="Calculation 21 3 2 2" xfId="19599" xr:uid="{00000000-0005-0000-0000-0000824C0000}"/>
    <cellStyle name="Calculation 21 3 3" xfId="19600" xr:uid="{00000000-0005-0000-0000-0000834C0000}"/>
    <cellStyle name="Calculation 21 3 4" xfId="19601" xr:uid="{00000000-0005-0000-0000-0000844C0000}"/>
    <cellStyle name="Calculation 21 3_2011-12 data" xfId="19602" xr:uid="{00000000-0005-0000-0000-0000854C0000}"/>
    <cellStyle name="Calculation 21 4" xfId="19603" xr:uid="{00000000-0005-0000-0000-0000864C0000}"/>
    <cellStyle name="Calculation 21 4 2" xfId="19604" xr:uid="{00000000-0005-0000-0000-0000874C0000}"/>
    <cellStyle name="Calculation 21 5" xfId="19605" xr:uid="{00000000-0005-0000-0000-0000884C0000}"/>
    <cellStyle name="Calculation 21 6" xfId="19606" xr:uid="{00000000-0005-0000-0000-0000894C0000}"/>
    <cellStyle name="Calculation 21_2011-12 data" xfId="19607" xr:uid="{00000000-0005-0000-0000-00008A4C0000}"/>
    <cellStyle name="Calculation 22" xfId="19608" xr:uid="{00000000-0005-0000-0000-00008B4C0000}"/>
    <cellStyle name="Calculation 22 2" xfId="19609" xr:uid="{00000000-0005-0000-0000-00008C4C0000}"/>
    <cellStyle name="Calculation 22 2 2" xfId="19610" xr:uid="{00000000-0005-0000-0000-00008D4C0000}"/>
    <cellStyle name="Calculation 22 3" xfId="19611" xr:uid="{00000000-0005-0000-0000-00008E4C0000}"/>
    <cellStyle name="Calculation 22 4" xfId="19612" xr:uid="{00000000-0005-0000-0000-00008F4C0000}"/>
    <cellStyle name="Calculation 22_2011-12 data" xfId="19613" xr:uid="{00000000-0005-0000-0000-0000904C0000}"/>
    <cellStyle name="Calculation 23" xfId="19614" xr:uid="{00000000-0005-0000-0000-0000914C0000}"/>
    <cellStyle name="Calculation 23 2" xfId="19615" xr:uid="{00000000-0005-0000-0000-0000924C0000}"/>
    <cellStyle name="Calculation 23 2 2" xfId="19616" xr:uid="{00000000-0005-0000-0000-0000934C0000}"/>
    <cellStyle name="Calculation 23 3" xfId="19617" xr:uid="{00000000-0005-0000-0000-0000944C0000}"/>
    <cellStyle name="Calculation 23 4" xfId="19618" xr:uid="{00000000-0005-0000-0000-0000954C0000}"/>
    <cellStyle name="Calculation 23_2011-12 data" xfId="19619" xr:uid="{00000000-0005-0000-0000-0000964C0000}"/>
    <cellStyle name="Calculation 24" xfId="19620" xr:uid="{00000000-0005-0000-0000-0000974C0000}"/>
    <cellStyle name="Calculation 24 2" xfId="19621" xr:uid="{00000000-0005-0000-0000-0000984C0000}"/>
    <cellStyle name="Calculation 24 2 2" xfId="19622" xr:uid="{00000000-0005-0000-0000-0000994C0000}"/>
    <cellStyle name="Calculation 24 3" xfId="19623" xr:uid="{00000000-0005-0000-0000-00009A4C0000}"/>
    <cellStyle name="Calculation 24 3 2" xfId="19624" xr:uid="{00000000-0005-0000-0000-00009B4C0000}"/>
    <cellStyle name="Calculation 24 4" xfId="19625" xr:uid="{00000000-0005-0000-0000-00009C4C0000}"/>
    <cellStyle name="Calculation 24 5" xfId="19626" xr:uid="{00000000-0005-0000-0000-00009D4C0000}"/>
    <cellStyle name="Calculation 24_2011-12 data" xfId="19627" xr:uid="{00000000-0005-0000-0000-00009E4C0000}"/>
    <cellStyle name="Calculation 25" xfId="19628" xr:uid="{00000000-0005-0000-0000-00009F4C0000}"/>
    <cellStyle name="Calculation 25 2" xfId="19629" xr:uid="{00000000-0005-0000-0000-0000A04C0000}"/>
    <cellStyle name="Calculation 25 2 2" xfId="19630" xr:uid="{00000000-0005-0000-0000-0000A14C0000}"/>
    <cellStyle name="Calculation 25 3" xfId="19631" xr:uid="{00000000-0005-0000-0000-0000A24C0000}"/>
    <cellStyle name="Calculation 25 3 2" xfId="19632" xr:uid="{00000000-0005-0000-0000-0000A34C0000}"/>
    <cellStyle name="Calculation 25 4" xfId="19633" xr:uid="{00000000-0005-0000-0000-0000A44C0000}"/>
    <cellStyle name="Calculation 25 5" xfId="19634" xr:uid="{00000000-0005-0000-0000-0000A54C0000}"/>
    <cellStyle name="Calculation 26" xfId="19635" xr:uid="{00000000-0005-0000-0000-0000A64C0000}"/>
    <cellStyle name="Calculation 26 2" xfId="19636" xr:uid="{00000000-0005-0000-0000-0000A74C0000}"/>
    <cellStyle name="Calculation 27" xfId="19637" xr:uid="{00000000-0005-0000-0000-0000A84C0000}"/>
    <cellStyle name="Calculation 27 2" xfId="19638" xr:uid="{00000000-0005-0000-0000-0000A94C0000}"/>
    <cellStyle name="Calculation 28" xfId="19639" xr:uid="{00000000-0005-0000-0000-0000AA4C0000}"/>
    <cellStyle name="Calculation 28 2" xfId="19640" xr:uid="{00000000-0005-0000-0000-0000AB4C0000}"/>
    <cellStyle name="Calculation 29" xfId="19641" xr:uid="{00000000-0005-0000-0000-0000AC4C0000}"/>
    <cellStyle name="Calculation 29 2" xfId="19642" xr:uid="{00000000-0005-0000-0000-0000AD4C0000}"/>
    <cellStyle name="Calculation 3" xfId="19643" xr:uid="{00000000-0005-0000-0000-0000AE4C0000}"/>
    <cellStyle name="Calculation 3 2" xfId="19644" xr:uid="{00000000-0005-0000-0000-0000AF4C0000}"/>
    <cellStyle name="Calculation 3 2 2" xfId="19645" xr:uid="{00000000-0005-0000-0000-0000B04C0000}"/>
    <cellStyle name="Calculation 3 2 2 2" xfId="19646" xr:uid="{00000000-0005-0000-0000-0000B14C0000}"/>
    <cellStyle name="Calculation 3 2 2 2 2" xfId="19647" xr:uid="{00000000-0005-0000-0000-0000B24C0000}"/>
    <cellStyle name="Calculation 3 2 2 3" xfId="19648" xr:uid="{00000000-0005-0000-0000-0000B34C0000}"/>
    <cellStyle name="Calculation 3 2 2 4" xfId="19649" xr:uid="{00000000-0005-0000-0000-0000B44C0000}"/>
    <cellStyle name="Calculation 3 2 2_2011-12 data" xfId="19650" xr:uid="{00000000-0005-0000-0000-0000B54C0000}"/>
    <cellStyle name="Calculation 3 2 3" xfId="19651" xr:uid="{00000000-0005-0000-0000-0000B64C0000}"/>
    <cellStyle name="Calculation 3 2 3 2" xfId="19652" xr:uid="{00000000-0005-0000-0000-0000B74C0000}"/>
    <cellStyle name="Calculation 3 2 3 2 2" xfId="19653" xr:uid="{00000000-0005-0000-0000-0000B84C0000}"/>
    <cellStyle name="Calculation 3 2 3 3" xfId="19654" xr:uid="{00000000-0005-0000-0000-0000B94C0000}"/>
    <cellStyle name="Calculation 3 2 3 4" xfId="19655" xr:uid="{00000000-0005-0000-0000-0000BA4C0000}"/>
    <cellStyle name="Calculation 3 2 3_2011-12 data" xfId="19656" xr:uid="{00000000-0005-0000-0000-0000BB4C0000}"/>
    <cellStyle name="Calculation 3 2 4" xfId="19657" xr:uid="{00000000-0005-0000-0000-0000BC4C0000}"/>
    <cellStyle name="Calculation 3 2 4 2" xfId="19658" xr:uid="{00000000-0005-0000-0000-0000BD4C0000}"/>
    <cellStyle name="Calculation 3 2 5" xfId="19659" xr:uid="{00000000-0005-0000-0000-0000BE4C0000}"/>
    <cellStyle name="Calculation 3 2 6" xfId="19660" xr:uid="{00000000-0005-0000-0000-0000BF4C0000}"/>
    <cellStyle name="Calculation 3 2_2011-12 data" xfId="19661" xr:uid="{00000000-0005-0000-0000-0000C04C0000}"/>
    <cellStyle name="Calculation 3 3" xfId="19662" xr:uid="{00000000-0005-0000-0000-0000C14C0000}"/>
    <cellStyle name="Calculation 3 3 2" xfId="19663" xr:uid="{00000000-0005-0000-0000-0000C24C0000}"/>
    <cellStyle name="Calculation 3 3 2 2" xfId="19664" xr:uid="{00000000-0005-0000-0000-0000C34C0000}"/>
    <cellStyle name="Calculation 3 3 3" xfId="19665" xr:uid="{00000000-0005-0000-0000-0000C44C0000}"/>
    <cellStyle name="Calculation 3 3 4" xfId="19666" xr:uid="{00000000-0005-0000-0000-0000C54C0000}"/>
    <cellStyle name="Calculation 3 3_2011-12 data" xfId="19667" xr:uid="{00000000-0005-0000-0000-0000C64C0000}"/>
    <cellStyle name="Calculation 3 4" xfId="19668" xr:uid="{00000000-0005-0000-0000-0000C74C0000}"/>
    <cellStyle name="Calculation 3 4 2" xfId="19669" xr:uid="{00000000-0005-0000-0000-0000C84C0000}"/>
    <cellStyle name="Calculation 3 5" xfId="19670" xr:uid="{00000000-0005-0000-0000-0000C94C0000}"/>
    <cellStyle name="Calculation 3 6" xfId="19671" xr:uid="{00000000-0005-0000-0000-0000CA4C0000}"/>
    <cellStyle name="Calculation 3_2011-12 data" xfId="19672" xr:uid="{00000000-0005-0000-0000-0000CB4C0000}"/>
    <cellStyle name="Calculation 30" xfId="19673" xr:uid="{00000000-0005-0000-0000-0000CC4C0000}"/>
    <cellStyle name="Calculation 30 2" xfId="19674" xr:uid="{00000000-0005-0000-0000-0000CD4C0000}"/>
    <cellStyle name="Calculation 31" xfId="19675" xr:uid="{00000000-0005-0000-0000-0000CE4C0000}"/>
    <cellStyle name="Calculation 31 2" xfId="19676" xr:uid="{00000000-0005-0000-0000-0000CF4C0000}"/>
    <cellStyle name="Calculation 32" xfId="19677" xr:uid="{00000000-0005-0000-0000-0000D04C0000}"/>
    <cellStyle name="Calculation 32 2" xfId="19678" xr:uid="{00000000-0005-0000-0000-0000D14C0000}"/>
    <cellStyle name="Calculation 33" xfId="19679" xr:uid="{00000000-0005-0000-0000-0000D24C0000}"/>
    <cellStyle name="Calculation 33 2" xfId="19680" xr:uid="{00000000-0005-0000-0000-0000D34C0000}"/>
    <cellStyle name="Calculation 34" xfId="19681" xr:uid="{00000000-0005-0000-0000-0000D44C0000}"/>
    <cellStyle name="Calculation 34 2" xfId="19682" xr:uid="{00000000-0005-0000-0000-0000D54C0000}"/>
    <cellStyle name="Calculation 35" xfId="19683" xr:uid="{00000000-0005-0000-0000-0000D64C0000}"/>
    <cellStyle name="Calculation 36" xfId="19684" xr:uid="{00000000-0005-0000-0000-0000D74C0000}"/>
    <cellStyle name="Calculation 37" xfId="19685" xr:uid="{00000000-0005-0000-0000-0000D84C0000}"/>
    <cellStyle name="Calculation 37 2" xfId="19686" xr:uid="{00000000-0005-0000-0000-0000D94C0000}"/>
    <cellStyle name="Calculation 38" xfId="19687" xr:uid="{00000000-0005-0000-0000-0000DA4C0000}"/>
    <cellStyle name="Calculation 39" xfId="19688" xr:uid="{00000000-0005-0000-0000-0000DB4C0000}"/>
    <cellStyle name="Calculation 4" xfId="19689" xr:uid="{00000000-0005-0000-0000-0000DC4C0000}"/>
    <cellStyle name="Calculation 4 2" xfId="19690" xr:uid="{00000000-0005-0000-0000-0000DD4C0000}"/>
    <cellStyle name="Calculation 4 2 2" xfId="19691" xr:uid="{00000000-0005-0000-0000-0000DE4C0000}"/>
    <cellStyle name="Calculation 4 2 2 2" xfId="19692" xr:uid="{00000000-0005-0000-0000-0000DF4C0000}"/>
    <cellStyle name="Calculation 4 2 2 2 2" xfId="19693" xr:uid="{00000000-0005-0000-0000-0000E04C0000}"/>
    <cellStyle name="Calculation 4 2 2 3" xfId="19694" xr:uid="{00000000-0005-0000-0000-0000E14C0000}"/>
    <cellStyle name="Calculation 4 2 2 4" xfId="19695" xr:uid="{00000000-0005-0000-0000-0000E24C0000}"/>
    <cellStyle name="Calculation 4 2 2_2011-12 data" xfId="19696" xr:uid="{00000000-0005-0000-0000-0000E34C0000}"/>
    <cellStyle name="Calculation 4 2 3" xfId="19697" xr:uid="{00000000-0005-0000-0000-0000E44C0000}"/>
    <cellStyle name="Calculation 4 2 3 2" xfId="19698" xr:uid="{00000000-0005-0000-0000-0000E54C0000}"/>
    <cellStyle name="Calculation 4 2 3 2 2" xfId="19699" xr:uid="{00000000-0005-0000-0000-0000E64C0000}"/>
    <cellStyle name="Calculation 4 2 3 3" xfId="19700" xr:uid="{00000000-0005-0000-0000-0000E74C0000}"/>
    <cellStyle name="Calculation 4 2 3 4" xfId="19701" xr:uid="{00000000-0005-0000-0000-0000E84C0000}"/>
    <cellStyle name="Calculation 4 2 3_2011-12 data" xfId="19702" xr:uid="{00000000-0005-0000-0000-0000E94C0000}"/>
    <cellStyle name="Calculation 4 2 4" xfId="19703" xr:uid="{00000000-0005-0000-0000-0000EA4C0000}"/>
    <cellStyle name="Calculation 4 2 4 2" xfId="19704" xr:uid="{00000000-0005-0000-0000-0000EB4C0000}"/>
    <cellStyle name="Calculation 4 2 5" xfId="19705" xr:uid="{00000000-0005-0000-0000-0000EC4C0000}"/>
    <cellStyle name="Calculation 4 2 6" xfId="19706" xr:uid="{00000000-0005-0000-0000-0000ED4C0000}"/>
    <cellStyle name="Calculation 4 2_2011-12 data" xfId="19707" xr:uid="{00000000-0005-0000-0000-0000EE4C0000}"/>
    <cellStyle name="Calculation 4 3" xfId="19708" xr:uid="{00000000-0005-0000-0000-0000EF4C0000}"/>
    <cellStyle name="Calculation 4 3 2" xfId="19709" xr:uid="{00000000-0005-0000-0000-0000F04C0000}"/>
    <cellStyle name="Calculation 4 3 2 2" xfId="19710" xr:uid="{00000000-0005-0000-0000-0000F14C0000}"/>
    <cellStyle name="Calculation 4 3 3" xfId="19711" xr:uid="{00000000-0005-0000-0000-0000F24C0000}"/>
    <cellStyle name="Calculation 4 3 4" xfId="19712" xr:uid="{00000000-0005-0000-0000-0000F34C0000}"/>
    <cellStyle name="Calculation 4 3_2011-12 data" xfId="19713" xr:uid="{00000000-0005-0000-0000-0000F44C0000}"/>
    <cellStyle name="Calculation 4 4" xfId="19714" xr:uid="{00000000-0005-0000-0000-0000F54C0000}"/>
    <cellStyle name="Calculation 4 4 2" xfId="19715" xr:uid="{00000000-0005-0000-0000-0000F64C0000}"/>
    <cellStyle name="Calculation 4 5" xfId="19716" xr:uid="{00000000-0005-0000-0000-0000F74C0000}"/>
    <cellStyle name="Calculation 4 6" xfId="19717" xr:uid="{00000000-0005-0000-0000-0000F84C0000}"/>
    <cellStyle name="Calculation 4_2011-12 data" xfId="19718" xr:uid="{00000000-0005-0000-0000-0000F94C0000}"/>
    <cellStyle name="Calculation 40" xfId="19719" xr:uid="{00000000-0005-0000-0000-0000FA4C0000}"/>
    <cellStyle name="Calculation 41" xfId="19720" xr:uid="{00000000-0005-0000-0000-0000FB4C0000}"/>
    <cellStyle name="Calculation 42" xfId="19721" xr:uid="{00000000-0005-0000-0000-0000FC4C0000}"/>
    <cellStyle name="Calculation 43" xfId="19722" xr:uid="{00000000-0005-0000-0000-0000FD4C0000}"/>
    <cellStyle name="Calculation 44" xfId="19723" xr:uid="{00000000-0005-0000-0000-0000FE4C0000}"/>
    <cellStyle name="Calculation 45" xfId="19724" xr:uid="{00000000-0005-0000-0000-0000FF4C0000}"/>
    <cellStyle name="Calculation 46" xfId="19725" xr:uid="{00000000-0005-0000-0000-0000004D0000}"/>
    <cellStyle name="Calculation 47" xfId="19726" xr:uid="{00000000-0005-0000-0000-0000014D0000}"/>
    <cellStyle name="Calculation 48" xfId="19727" xr:uid="{00000000-0005-0000-0000-0000024D0000}"/>
    <cellStyle name="Calculation 49" xfId="19728" xr:uid="{00000000-0005-0000-0000-0000034D0000}"/>
    <cellStyle name="Calculation 5" xfId="19729" xr:uid="{00000000-0005-0000-0000-0000044D0000}"/>
    <cellStyle name="Calculation 5 2" xfId="19730" xr:uid="{00000000-0005-0000-0000-0000054D0000}"/>
    <cellStyle name="Calculation 5 2 2" xfId="19731" xr:uid="{00000000-0005-0000-0000-0000064D0000}"/>
    <cellStyle name="Calculation 5 2 2 2" xfId="19732" xr:uid="{00000000-0005-0000-0000-0000074D0000}"/>
    <cellStyle name="Calculation 5 2 2 2 2" xfId="19733" xr:uid="{00000000-0005-0000-0000-0000084D0000}"/>
    <cellStyle name="Calculation 5 2 2 3" xfId="19734" xr:uid="{00000000-0005-0000-0000-0000094D0000}"/>
    <cellStyle name="Calculation 5 2 2 4" xfId="19735" xr:uid="{00000000-0005-0000-0000-00000A4D0000}"/>
    <cellStyle name="Calculation 5 2 2_2011-12 data" xfId="19736" xr:uid="{00000000-0005-0000-0000-00000B4D0000}"/>
    <cellStyle name="Calculation 5 2 3" xfId="19737" xr:uid="{00000000-0005-0000-0000-00000C4D0000}"/>
    <cellStyle name="Calculation 5 2 3 2" xfId="19738" xr:uid="{00000000-0005-0000-0000-00000D4D0000}"/>
    <cellStyle name="Calculation 5 2 3 2 2" xfId="19739" xr:uid="{00000000-0005-0000-0000-00000E4D0000}"/>
    <cellStyle name="Calculation 5 2 3 3" xfId="19740" xr:uid="{00000000-0005-0000-0000-00000F4D0000}"/>
    <cellStyle name="Calculation 5 2 3 4" xfId="19741" xr:uid="{00000000-0005-0000-0000-0000104D0000}"/>
    <cellStyle name="Calculation 5 2 3_2011-12 data" xfId="19742" xr:uid="{00000000-0005-0000-0000-0000114D0000}"/>
    <cellStyle name="Calculation 5 2 4" xfId="19743" xr:uid="{00000000-0005-0000-0000-0000124D0000}"/>
    <cellStyle name="Calculation 5 2 4 2" xfId="19744" xr:uid="{00000000-0005-0000-0000-0000134D0000}"/>
    <cellStyle name="Calculation 5 2 5" xfId="19745" xr:uid="{00000000-0005-0000-0000-0000144D0000}"/>
    <cellStyle name="Calculation 5 2 6" xfId="19746" xr:uid="{00000000-0005-0000-0000-0000154D0000}"/>
    <cellStyle name="Calculation 5 2_2011-12 data" xfId="19747" xr:uid="{00000000-0005-0000-0000-0000164D0000}"/>
    <cellStyle name="Calculation 5 3" xfId="19748" xr:uid="{00000000-0005-0000-0000-0000174D0000}"/>
    <cellStyle name="Calculation 5 3 2" xfId="19749" xr:uid="{00000000-0005-0000-0000-0000184D0000}"/>
    <cellStyle name="Calculation 5 3 2 2" xfId="19750" xr:uid="{00000000-0005-0000-0000-0000194D0000}"/>
    <cellStyle name="Calculation 5 3 3" xfId="19751" xr:uid="{00000000-0005-0000-0000-00001A4D0000}"/>
    <cellStyle name="Calculation 5 3 4" xfId="19752" xr:uid="{00000000-0005-0000-0000-00001B4D0000}"/>
    <cellStyle name="Calculation 5 3_2011-12 data" xfId="19753" xr:uid="{00000000-0005-0000-0000-00001C4D0000}"/>
    <cellStyle name="Calculation 5 4" xfId="19754" xr:uid="{00000000-0005-0000-0000-00001D4D0000}"/>
    <cellStyle name="Calculation 5 4 2" xfId="19755" xr:uid="{00000000-0005-0000-0000-00001E4D0000}"/>
    <cellStyle name="Calculation 5 5" xfId="19756" xr:uid="{00000000-0005-0000-0000-00001F4D0000}"/>
    <cellStyle name="Calculation 5 6" xfId="19757" xr:uid="{00000000-0005-0000-0000-0000204D0000}"/>
    <cellStyle name="Calculation 5_2011-12 data" xfId="19758" xr:uid="{00000000-0005-0000-0000-0000214D0000}"/>
    <cellStyle name="Calculation 50" xfId="19759" xr:uid="{00000000-0005-0000-0000-0000224D0000}"/>
    <cellStyle name="Calculation 51" xfId="19760" xr:uid="{00000000-0005-0000-0000-0000234D0000}"/>
    <cellStyle name="Calculation 52" xfId="19761" xr:uid="{00000000-0005-0000-0000-0000244D0000}"/>
    <cellStyle name="Calculation 53" xfId="19762" xr:uid="{00000000-0005-0000-0000-0000254D0000}"/>
    <cellStyle name="Calculation 54" xfId="19763" xr:uid="{00000000-0005-0000-0000-0000264D0000}"/>
    <cellStyle name="Calculation 55" xfId="19764" xr:uid="{00000000-0005-0000-0000-0000274D0000}"/>
    <cellStyle name="Calculation 56" xfId="19765" xr:uid="{00000000-0005-0000-0000-0000284D0000}"/>
    <cellStyle name="Calculation 57" xfId="19766" xr:uid="{00000000-0005-0000-0000-0000294D0000}"/>
    <cellStyle name="Calculation 58" xfId="19767" xr:uid="{00000000-0005-0000-0000-00002A4D0000}"/>
    <cellStyle name="Calculation 59" xfId="19768" xr:uid="{00000000-0005-0000-0000-00002B4D0000}"/>
    <cellStyle name="Calculation 6" xfId="19769" xr:uid="{00000000-0005-0000-0000-00002C4D0000}"/>
    <cellStyle name="Calculation 6 2" xfId="19770" xr:uid="{00000000-0005-0000-0000-00002D4D0000}"/>
    <cellStyle name="Calculation 6 2 2" xfId="19771" xr:uid="{00000000-0005-0000-0000-00002E4D0000}"/>
    <cellStyle name="Calculation 6 2 2 2" xfId="19772" xr:uid="{00000000-0005-0000-0000-00002F4D0000}"/>
    <cellStyle name="Calculation 6 2 2 2 2" xfId="19773" xr:uid="{00000000-0005-0000-0000-0000304D0000}"/>
    <cellStyle name="Calculation 6 2 2 3" xfId="19774" xr:uid="{00000000-0005-0000-0000-0000314D0000}"/>
    <cellStyle name="Calculation 6 2 2 4" xfId="19775" xr:uid="{00000000-0005-0000-0000-0000324D0000}"/>
    <cellStyle name="Calculation 6 2 2_2011-12 data" xfId="19776" xr:uid="{00000000-0005-0000-0000-0000334D0000}"/>
    <cellStyle name="Calculation 6 2 3" xfId="19777" xr:uid="{00000000-0005-0000-0000-0000344D0000}"/>
    <cellStyle name="Calculation 6 2 3 2" xfId="19778" xr:uid="{00000000-0005-0000-0000-0000354D0000}"/>
    <cellStyle name="Calculation 6 2 3 2 2" xfId="19779" xr:uid="{00000000-0005-0000-0000-0000364D0000}"/>
    <cellStyle name="Calculation 6 2 3 3" xfId="19780" xr:uid="{00000000-0005-0000-0000-0000374D0000}"/>
    <cellStyle name="Calculation 6 2 3 4" xfId="19781" xr:uid="{00000000-0005-0000-0000-0000384D0000}"/>
    <cellStyle name="Calculation 6 2 3_2011-12 data" xfId="19782" xr:uid="{00000000-0005-0000-0000-0000394D0000}"/>
    <cellStyle name="Calculation 6 2 4" xfId="19783" xr:uid="{00000000-0005-0000-0000-00003A4D0000}"/>
    <cellStyle name="Calculation 6 2 4 2" xfId="19784" xr:uid="{00000000-0005-0000-0000-00003B4D0000}"/>
    <cellStyle name="Calculation 6 2 5" xfId="19785" xr:uid="{00000000-0005-0000-0000-00003C4D0000}"/>
    <cellStyle name="Calculation 6 2 6" xfId="19786" xr:uid="{00000000-0005-0000-0000-00003D4D0000}"/>
    <cellStyle name="Calculation 6 2_2011-12 data" xfId="19787" xr:uid="{00000000-0005-0000-0000-00003E4D0000}"/>
    <cellStyle name="Calculation 6 3" xfId="19788" xr:uid="{00000000-0005-0000-0000-00003F4D0000}"/>
    <cellStyle name="Calculation 6 3 2" xfId="19789" xr:uid="{00000000-0005-0000-0000-0000404D0000}"/>
    <cellStyle name="Calculation 6 3 2 2" xfId="19790" xr:uid="{00000000-0005-0000-0000-0000414D0000}"/>
    <cellStyle name="Calculation 6 3 3" xfId="19791" xr:uid="{00000000-0005-0000-0000-0000424D0000}"/>
    <cellStyle name="Calculation 6 3 4" xfId="19792" xr:uid="{00000000-0005-0000-0000-0000434D0000}"/>
    <cellStyle name="Calculation 6 3_2011-12 data" xfId="19793" xr:uid="{00000000-0005-0000-0000-0000444D0000}"/>
    <cellStyle name="Calculation 6 4" xfId="19794" xr:uid="{00000000-0005-0000-0000-0000454D0000}"/>
    <cellStyle name="Calculation 6 4 2" xfId="19795" xr:uid="{00000000-0005-0000-0000-0000464D0000}"/>
    <cellStyle name="Calculation 6 5" xfId="19796" xr:uid="{00000000-0005-0000-0000-0000474D0000}"/>
    <cellStyle name="Calculation 6 6" xfId="19797" xr:uid="{00000000-0005-0000-0000-0000484D0000}"/>
    <cellStyle name="Calculation 6_2011-12 data" xfId="19798" xr:uid="{00000000-0005-0000-0000-0000494D0000}"/>
    <cellStyle name="Calculation 60" xfId="19799" xr:uid="{00000000-0005-0000-0000-00004A4D0000}"/>
    <cellStyle name="Calculation 61" xfId="19800" xr:uid="{00000000-0005-0000-0000-00004B4D0000}"/>
    <cellStyle name="Calculation 62" xfId="19801" xr:uid="{00000000-0005-0000-0000-00004C4D0000}"/>
    <cellStyle name="Calculation 63" xfId="19802" xr:uid="{00000000-0005-0000-0000-00004D4D0000}"/>
    <cellStyle name="Calculation 64" xfId="19803" xr:uid="{00000000-0005-0000-0000-00004E4D0000}"/>
    <cellStyle name="Calculation 65" xfId="19804" xr:uid="{00000000-0005-0000-0000-00004F4D0000}"/>
    <cellStyle name="Calculation 66" xfId="19805" xr:uid="{00000000-0005-0000-0000-0000504D0000}"/>
    <cellStyle name="Calculation 67" xfId="19806" xr:uid="{00000000-0005-0000-0000-0000514D0000}"/>
    <cellStyle name="Calculation 68" xfId="19807" xr:uid="{00000000-0005-0000-0000-0000524D0000}"/>
    <cellStyle name="Calculation 69" xfId="19808" xr:uid="{00000000-0005-0000-0000-0000534D0000}"/>
    <cellStyle name="Calculation 7" xfId="19809" xr:uid="{00000000-0005-0000-0000-0000544D0000}"/>
    <cellStyle name="Calculation 7 2" xfId="19810" xr:uid="{00000000-0005-0000-0000-0000554D0000}"/>
    <cellStyle name="Calculation 7 2 2" xfId="19811" xr:uid="{00000000-0005-0000-0000-0000564D0000}"/>
    <cellStyle name="Calculation 7 2 2 2" xfId="19812" xr:uid="{00000000-0005-0000-0000-0000574D0000}"/>
    <cellStyle name="Calculation 7 2 2 2 2" xfId="19813" xr:uid="{00000000-0005-0000-0000-0000584D0000}"/>
    <cellStyle name="Calculation 7 2 2 3" xfId="19814" xr:uid="{00000000-0005-0000-0000-0000594D0000}"/>
    <cellStyle name="Calculation 7 2 2 4" xfId="19815" xr:uid="{00000000-0005-0000-0000-00005A4D0000}"/>
    <cellStyle name="Calculation 7 2 3" xfId="19816" xr:uid="{00000000-0005-0000-0000-00005B4D0000}"/>
    <cellStyle name="Calculation 7 2 3 2" xfId="19817" xr:uid="{00000000-0005-0000-0000-00005C4D0000}"/>
    <cellStyle name="Calculation 7 2 3 2 2" xfId="19818" xr:uid="{00000000-0005-0000-0000-00005D4D0000}"/>
    <cellStyle name="Calculation 7 2 3 3" xfId="19819" xr:uid="{00000000-0005-0000-0000-00005E4D0000}"/>
    <cellStyle name="Calculation 7 2 3 4" xfId="19820" xr:uid="{00000000-0005-0000-0000-00005F4D0000}"/>
    <cellStyle name="Calculation 7 2 4" xfId="19821" xr:uid="{00000000-0005-0000-0000-0000604D0000}"/>
    <cellStyle name="Calculation 7 2 4 2" xfId="19822" xr:uid="{00000000-0005-0000-0000-0000614D0000}"/>
    <cellStyle name="Calculation 7 2 5" xfId="19823" xr:uid="{00000000-0005-0000-0000-0000624D0000}"/>
    <cellStyle name="Calculation 7 2 6" xfId="19824" xr:uid="{00000000-0005-0000-0000-0000634D0000}"/>
    <cellStyle name="Calculation 7 3" xfId="19825" xr:uid="{00000000-0005-0000-0000-0000644D0000}"/>
    <cellStyle name="Calculation 7 3 2" xfId="19826" xr:uid="{00000000-0005-0000-0000-0000654D0000}"/>
    <cellStyle name="Calculation 7 3 2 2" xfId="19827" xr:uid="{00000000-0005-0000-0000-0000664D0000}"/>
    <cellStyle name="Calculation 7 3 3" xfId="19828" xr:uid="{00000000-0005-0000-0000-0000674D0000}"/>
    <cellStyle name="Calculation 7 3 4" xfId="19829" xr:uid="{00000000-0005-0000-0000-0000684D0000}"/>
    <cellStyle name="Calculation 7 4" xfId="19830" xr:uid="{00000000-0005-0000-0000-0000694D0000}"/>
    <cellStyle name="Calculation 7 4 2" xfId="19831" xr:uid="{00000000-0005-0000-0000-00006A4D0000}"/>
    <cellStyle name="Calculation 7 5" xfId="19832" xr:uid="{00000000-0005-0000-0000-00006B4D0000}"/>
    <cellStyle name="Calculation 7 6" xfId="19833" xr:uid="{00000000-0005-0000-0000-00006C4D0000}"/>
    <cellStyle name="Calculation 70" xfId="19834" xr:uid="{00000000-0005-0000-0000-00006D4D0000}"/>
    <cellStyle name="Calculation 71" xfId="19835" xr:uid="{00000000-0005-0000-0000-00006E4D0000}"/>
    <cellStyle name="Calculation 72" xfId="19836" xr:uid="{00000000-0005-0000-0000-00006F4D0000}"/>
    <cellStyle name="Calculation 73" xfId="19837" xr:uid="{00000000-0005-0000-0000-0000704D0000}"/>
    <cellStyle name="Calculation 74" xfId="19838" xr:uid="{00000000-0005-0000-0000-0000714D0000}"/>
    <cellStyle name="Calculation 75" xfId="19839" xr:uid="{00000000-0005-0000-0000-0000724D0000}"/>
    <cellStyle name="Calculation 76" xfId="19840" xr:uid="{00000000-0005-0000-0000-0000734D0000}"/>
    <cellStyle name="Calculation 77" xfId="19841" xr:uid="{00000000-0005-0000-0000-0000744D0000}"/>
    <cellStyle name="Calculation 78" xfId="19842" xr:uid="{00000000-0005-0000-0000-0000754D0000}"/>
    <cellStyle name="Calculation 79" xfId="19843" xr:uid="{00000000-0005-0000-0000-0000764D0000}"/>
    <cellStyle name="Calculation 8" xfId="19844" xr:uid="{00000000-0005-0000-0000-0000774D0000}"/>
    <cellStyle name="Calculation 8 2" xfId="19845" xr:uid="{00000000-0005-0000-0000-0000784D0000}"/>
    <cellStyle name="Calculation 8 2 2" xfId="19846" xr:uid="{00000000-0005-0000-0000-0000794D0000}"/>
    <cellStyle name="Calculation 8 2 2 2" xfId="19847" xr:uid="{00000000-0005-0000-0000-00007A4D0000}"/>
    <cellStyle name="Calculation 8 2 2 2 2" xfId="19848" xr:uid="{00000000-0005-0000-0000-00007B4D0000}"/>
    <cellStyle name="Calculation 8 2 2 3" xfId="19849" xr:uid="{00000000-0005-0000-0000-00007C4D0000}"/>
    <cellStyle name="Calculation 8 2 2 4" xfId="19850" xr:uid="{00000000-0005-0000-0000-00007D4D0000}"/>
    <cellStyle name="Calculation 8 2 3" xfId="19851" xr:uid="{00000000-0005-0000-0000-00007E4D0000}"/>
    <cellStyle name="Calculation 8 2 3 2" xfId="19852" xr:uid="{00000000-0005-0000-0000-00007F4D0000}"/>
    <cellStyle name="Calculation 8 2 3 2 2" xfId="19853" xr:uid="{00000000-0005-0000-0000-0000804D0000}"/>
    <cellStyle name="Calculation 8 2 3 3" xfId="19854" xr:uid="{00000000-0005-0000-0000-0000814D0000}"/>
    <cellStyle name="Calculation 8 2 3 4" xfId="19855" xr:uid="{00000000-0005-0000-0000-0000824D0000}"/>
    <cellStyle name="Calculation 8 2 4" xfId="19856" xr:uid="{00000000-0005-0000-0000-0000834D0000}"/>
    <cellStyle name="Calculation 8 2 4 2" xfId="19857" xr:uid="{00000000-0005-0000-0000-0000844D0000}"/>
    <cellStyle name="Calculation 8 2 5" xfId="19858" xr:uid="{00000000-0005-0000-0000-0000854D0000}"/>
    <cellStyle name="Calculation 8 2 6" xfId="19859" xr:uid="{00000000-0005-0000-0000-0000864D0000}"/>
    <cellStyle name="Calculation 8 3" xfId="19860" xr:uid="{00000000-0005-0000-0000-0000874D0000}"/>
    <cellStyle name="Calculation 8 3 2" xfId="19861" xr:uid="{00000000-0005-0000-0000-0000884D0000}"/>
    <cellStyle name="Calculation 8 3 2 2" xfId="19862" xr:uid="{00000000-0005-0000-0000-0000894D0000}"/>
    <cellStyle name="Calculation 8 3 3" xfId="19863" xr:uid="{00000000-0005-0000-0000-00008A4D0000}"/>
    <cellStyle name="Calculation 8 3 4" xfId="19864" xr:uid="{00000000-0005-0000-0000-00008B4D0000}"/>
    <cellStyle name="Calculation 8 4" xfId="19865" xr:uid="{00000000-0005-0000-0000-00008C4D0000}"/>
    <cellStyle name="Calculation 8 4 2" xfId="19866" xr:uid="{00000000-0005-0000-0000-00008D4D0000}"/>
    <cellStyle name="Calculation 8 5" xfId="19867" xr:uid="{00000000-0005-0000-0000-00008E4D0000}"/>
    <cellStyle name="Calculation 8 6" xfId="19868" xr:uid="{00000000-0005-0000-0000-00008F4D0000}"/>
    <cellStyle name="Calculation 80" xfId="19869" xr:uid="{00000000-0005-0000-0000-0000904D0000}"/>
    <cellStyle name="Calculation 81" xfId="19870" xr:uid="{00000000-0005-0000-0000-0000914D0000}"/>
    <cellStyle name="Calculation 82" xfId="19871" xr:uid="{00000000-0005-0000-0000-0000924D0000}"/>
    <cellStyle name="Calculation 83" xfId="19872" xr:uid="{00000000-0005-0000-0000-0000934D0000}"/>
    <cellStyle name="Calculation 84" xfId="19873" xr:uid="{00000000-0005-0000-0000-0000944D0000}"/>
    <cellStyle name="Calculation 85" xfId="19874" xr:uid="{00000000-0005-0000-0000-0000954D0000}"/>
    <cellStyle name="Calculation 86" xfId="19875" xr:uid="{00000000-0005-0000-0000-0000964D0000}"/>
    <cellStyle name="Calculation 87" xfId="19876" xr:uid="{00000000-0005-0000-0000-0000974D0000}"/>
    <cellStyle name="Calculation 88" xfId="19877" xr:uid="{00000000-0005-0000-0000-0000984D0000}"/>
    <cellStyle name="Calculation 89" xfId="19878" xr:uid="{00000000-0005-0000-0000-0000994D0000}"/>
    <cellStyle name="Calculation 9" xfId="19879" xr:uid="{00000000-0005-0000-0000-00009A4D0000}"/>
    <cellStyle name="Calculation 9 2" xfId="19880" xr:uid="{00000000-0005-0000-0000-00009B4D0000}"/>
    <cellStyle name="Calculation 9 2 2" xfId="19881" xr:uid="{00000000-0005-0000-0000-00009C4D0000}"/>
    <cellStyle name="Calculation 9 2 2 2" xfId="19882" xr:uid="{00000000-0005-0000-0000-00009D4D0000}"/>
    <cellStyle name="Calculation 9 2 2 2 2" xfId="19883" xr:uid="{00000000-0005-0000-0000-00009E4D0000}"/>
    <cellStyle name="Calculation 9 2 2 3" xfId="19884" xr:uid="{00000000-0005-0000-0000-00009F4D0000}"/>
    <cellStyle name="Calculation 9 2 2 4" xfId="19885" xr:uid="{00000000-0005-0000-0000-0000A04D0000}"/>
    <cellStyle name="Calculation 9 2 3" xfId="19886" xr:uid="{00000000-0005-0000-0000-0000A14D0000}"/>
    <cellStyle name="Calculation 9 2 3 2" xfId="19887" xr:uid="{00000000-0005-0000-0000-0000A24D0000}"/>
    <cellStyle name="Calculation 9 2 3 2 2" xfId="19888" xr:uid="{00000000-0005-0000-0000-0000A34D0000}"/>
    <cellStyle name="Calculation 9 2 3 3" xfId="19889" xr:uid="{00000000-0005-0000-0000-0000A44D0000}"/>
    <cellStyle name="Calculation 9 2 3 4" xfId="19890" xr:uid="{00000000-0005-0000-0000-0000A54D0000}"/>
    <cellStyle name="Calculation 9 2 4" xfId="19891" xr:uid="{00000000-0005-0000-0000-0000A64D0000}"/>
    <cellStyle name="Calculation 9 2 4 2" xfId="19892" xr:uid="{00000000-0005-0000-0000-0000A74D0000}"/>
    <cellStyle name="Calculation 9 2 5" xfId="19893" xr:uid="{00000000-0005-0000-0000-0000A84D0000}"/>
    <cellStyle name="Calculation 9 2 6" xfId="19894" xr:uid="{00000000-0005-0000-0000-0000A94D0000}"/>
    <cellStyle name="Calculation 9 3" xfId="19895" xr:uid="{00000000-0005-0000-0000-0000AA4D0000}"/>
    <cellStyle name="Calculation 9 3 2" xfId="19896" xr:uid="{00000000-0005-0000-0000-0000AB4D0000}"/>
    <cellStyle name="Calculation 9 3 2 2" xfId="19897" xr:uid="{00000000-0005-0000-0000-0000AC4D0000}"/>
    <cellStyle name="Calculation 9 3 3" xfId="19898" xr:uid="{00000000-0005-0000-0000-0000AD4D0000}"/>
    <cellStyle name="Calculation 9 3 4" xfId="19899" xr:uid="{00000000-0005-0000-0000-0000AE4D0000}"/>
    <cellStyle name="Calculation 9 4" xfId="19900" xr:uid="{00000000-0005-0000-0000-0000AF4D0000}"/>
    <cellStyle name="Calculation 9 4 2" xfId="19901" xr:uid="{00000000-0005-0000-0000-0000B04D0000}"/>
    <cellStyle name="Calculation 9 5" xfId="19902" xr:uid="{00000000-0005-0000-0000-0000B14D0000}"/>
    <cellStyle name="Calculation 9 6" xfId="19903" xr:uid="{00000000-0005-0000-0000-0000B24D0000}"/>
    <cellStyle name="Calculation 90" xfId="19904" xr:uid="{00000000-0005-0000-0000-0000B34D0000}"/>
    <cellStyle name="Calculation 91" xfId="19905" xr:uid="{00000000-0005-0000-0000-0000B44D0000}"/>
    <cellStyle name="Calculation 92" xfId="19906" xr:uid="{00000000-0005-0000-0000-0000B54D0000}"/>
    <cellStyle name="Calculation 93" xfId="19907" xr:uid="{00000000-0005-0000-0000-0000B64D0000}"/>
    <cellStyle name="Calculation 94" xfId="19908" xr:uid="{00000000-0005-0000-0000-0000B74D0000}"/>
    <cellStyle name="Calculation 95" xfId="19909" xr:uid="{00000000-0005-0000-0000-0000B84D0000}"/>
    <cellStyle name="Calculation 96" xfId="19910" xr:uid="{00000000-0005-0000-0000-0000B94D0000}"/>
    <cellStyle name="Calculation 97" xfId="19911" xr:uid="{00000000-0005-0000-0000-0000BA4D0000}"/>
    <cellStyle name="Calculation 98" xfId="19912" xr:uid="{00000000-0005-0000-0000-0000BB4D0000}"/>
    <cellStyle name="Calculation 99" xfId="19913" xr:uid="{00000000-0005-0000-0000-0000BC4D0000}"/>
    <cellStyle name="Check Cell 10" xfId="19914" xr:uid="{00000000-0005-0000-0000-0000BD4D0000}"/>
    <cellStyle name="Check Cell 10 2" xfId="19915" xr:uid="{00000000-0005-0000-0000-0000BE4D0000}"/>
    <cellStyle name="Check Cell 10 2 2" xfId="19916" xr:uid="{00000000-0005-0000-0000-0000BF4D0000}"/>
    <cellStyle name="Check Cell 10 2 2 2" xfId="19917" xr:uid="{00000000-0005-0000-0000-0000C04D0000}"/>
    <cellStyle name="Check Cell 10 2 2 2 2" xfId="19918" xr:uid="{00000000-0005-0000-0000-0000C14D0000}"/>
    <cellStyle name="Check Cell 10 2 2 3" xfId="19919" xr:uid="{00000000-0005-0000-0000-0000C24D0000}"/>
    <cellStyle name="Check Cell 10 2 2 4" xfId="19920" xr:uid="{00000000-0005-0000-0000-0000C34D0000}"/>
    <cellStyle name="Check Cell 10 2 3" xfId="19921" xr:uid="{00000000-0005-0000-0000-0000C44D0000}"/>
    <cellStyle name="Check Cell 10 2 3 2" xfId="19922" xr:uid="{00000000-0005-0000-0000-0000C54D0000}"/>
    <cellStyle name="Check Cell 10 2 3 2 2" xfId="19923" xr:uid="{00000000-0005-0000-0000-0000C64D0000}"/>
    <cellStyle name="Check Cell 10 2 3 3" xfId="19924" xr:uid="{00000000-0005-0000-0000-0000C74D0000}"/>
    <cellStyle name="Check Cell 10 2 3 4" xfId="19925" xr:uid="{00000000-0005-0000-0000-0000C84D0000}"/>
    <cellStyle name="Check Cell 10 2 4" xfId="19926" xr:uid="{00000000-0005-0000-0000-0000C94D0000}"/>
    <cellStyle name="Check Cell 10 2 4 2" xfId="19927" xr:uid="{00000000-0005-0000-0000-0000CA4D0000}"/>
    <cellStyle name="Check Cell 10 2 5" xfId="19928" xr:uid="{00000000-0005-0000-0000-0000CB4D0000}"/>
    <cellStyle name="Check Cell 10 2 6" xfId="19929" xr:uid="{00000000-0005-0000-0000-0000CC4D0000}"/>
    <cellStyle name="Check Cell 10 3" xfId="19930" xr:uid="{00000000-0005-0000-0000-0000CD4D0000}"/>
    <cellStyle name="Check Cell 10 3 2" xfId="19931" xr:uid="{00000000-0005-0000-0000-0000CE4D0000}"/>
    <cellStyle name="Check Cell 10 3 2 2" xfId="19932" xr:uid="{00000000-0005-0000-0000-0000CF4D0000}"/>
    <cellStyle name="Check Cell 10 3 3" xfId="19933" xr:uid="{00000000-0005-0000-0000-0000D04D0000}"/>
    <cellStyle name="Check Cell 10 3 4" xfId="19934" xr:uid="{00000000-0005-0000-0000-0000D14D0000}"/>
    <cellStyle name="Check Cell 10 4" xfId="19935" xr:uid="{00000000-0005-0000-0000-0000D24D0000}"/>
    <cellStyle name="Check Cell 10 4 2" xfId="19936" xr:uid="{00000000-0005-0000-0000-0000D34D0000}"/>
    <cellStyle name="Check Cell 10 5" xfId="19937" xr:uid="{00000000-0005-0000-0000-0000D44D0000}"/>
    <cellStyle name="Check Cell 10 6" xfId="19938" xr:uid="{00000000-0005-0000-0000-0000D54D0000}"/>
    <cellStyle name="Check Cell 100" xfId="19939" xr:uid="{00000000-0005-0000-0000-0000D64D0000}"/>
    <cellStyle name="Check Cell 101" xfId="19940" xr:uid="{00000000-0005-0000-0000-0000D74D0000}"/>
    <cellStyle name="Check Cell 102" xfId="19941" xr:uid="{00000000-0005-0000-0000-0000D84D0000}"/>
    <cellStyle name="Check Cell 11" xfId="19942" xr:uid="{00000000-0005-0000-0000-0000D94D0000}"/>
    <cellStyle name="Check Cell 11 2" xfId="19943" xr:uid="{00000000-0005-0000-0000-0000DA4D0000}"/>
    <cellStyle name="Check Cell 11 2 2" xfId="19944" xr:uid="{00000000-0005-0000-0000-0000DB4D0000}"/>
    <cellStyle name="Check Cell 11 2 2 2" xfId="19945" xr:uid="{00000000-0005-0000-0000-0000DC4D0000}"/>
    <cellStyle name="Check Cell 11 2 2 2 2" xfId="19946" xr:uid="{00000000-0005-0000-0000-0000DD4D0000}"/>
    <cellStyle name="Check Cell 11 2 2 3" xfId="19947" xr:uid="{00000000-0005-0000-0000-0000DE4D0000}"/>
    <cellStyle name="Check Cell 11 2 2 4" xfId="19948" xr:uid="{00000000-0005-0000-0000-0000DF4D0000}"/>
    <cellStyle name="Check Cell 11 2 3" xfId="19949" xr:uid="{00000000-0005-0000-0000-0000E04D0000}"/>
    <cellStyle name="Check Cell 11 2 3 2" xfId="19950" xr:uid="{00000000-0005-0000-0000-0000E14D0000}"/>
    <cellStyle name="Check Cell 11 2 3 2 2" xfId="19951" xr:uid="{00000000-0005-0000-0000-0000E24D0000}"/>
    <cellStyle name="Check Cell 11 2 3 3" xfId="19952" xr:uid="{00000000-0005-0000-0000-0000E34D0000}"/>
    <cellStyle name="Check Cell 11 2 3 4" xfId="19953" xr:uid="{00000000-0005-0000-0000-0000E44D0000}"/>
    <cellStyle name="Check Cell 11 2 4" xfId="19954" xr:uid="{00000000-0005-0000-0000-0000E54D0000}"/>
    <cellStyle name="Check Cell 11 2 4 2" xfId="19955" xr:uid="{00000000-0005-0000-0000-0000E64D0000}"/>
    <cellStyle name="Check Cell 11 2 5" xfId="19956" xr:uid="{00000000-0005-0000-0000-0000E74D0000}"/>
    <cellStyle name="Check Cell 11 2 6" xfId="19957" xr:uid="{00000000-0005-0000-0000-0000E84D0000}"/>
    <cellStyle name="Check Cell 11 3" xfId="19958" xr:uid="{00000000-0005-0000-0000-0000E94D0000}"/>
    <cellStyle name="Check Cell 11 3 2" xfId="19959" xr:uid="{00000000-0005-0000-0000-0000EA4D0000}"/>
    <cellStyle name="Check Cell 11 3 2 2" xfId="19960" xr:uid="{00000000-0005-0000-0000-0000EB4D0000}"/>
    <cellStyle name="Check Cell 11 3 3" xfId="19961" xr:uid="{00000000-0005-0000-0000-0000EC4D0000}"/>
    <cellStyle name="Check Cell 11 3 4" xfId="19962" xr:uid="{00000000-0005-0000-0000-0000ED4D0000}"/>
    <cellStyle name="Check Cell 11 4" xfId="19963" xr:uid="{00000000-0005-0000-0000-0000EE4D0000}"/>
    <cellStyle name="Check Cell 11 4 2" xfId="19964" xr:uid="{00000000-0005-0000-0000-0000EF4D0000}"/>
    <cellStyle name="Check Cell 11 5" xfId="19965" xr:uid="{00000000-0005-0000-0000-0000F04D0000}"/>
    <cellStyle name="Check Cell 11 6" xfId="19966" xr:uid="{00000000-0005-0000-0000-0000F14D0000}"/>
    <cellStyle name="Check Cell 12" xfId="19967" xr:uid="{00000000-0005-0000-0000-0000F24D0000}"/>
    <cellStyle name="Check Cell 12 2" xfId="19968" xr:uid="{00000000-0005-0000-0000-0000F34D0000}"/>
    <cellStyle name="Check Cell 12 2 2" xfId="19969" xr:uid="{00000000-0005-0000-0000-0000F44D0000}"/>
    <cellStyle name="Check Cell 12 2 2 2" xfId="19970" xr:uid="{00000000-0005-0000-0000-0000F54D0000}"/>
    <cellStyle name="Check Cell 12 2 2 2 2" xfId="19971" xr:uid="{00000000-0005-0000-0000-0000F64D0000}"/>
    <cellStyle name="Check Cell 12 2 2 3" xfId="19972" xr:uid="{00000000-0005-0000-0000-0000F74D0000}"/>
    <cellStyle name="Check Cell 12 2 2 4" xfId="19973" xr:uid="{00000000-0005-0000-0000-0000F84D0000}"/>
    <cellStyle name="Check Cell 12 2 3" xfId="19974" xr:uid="{00000000-0005-0000-0000-0000F94D0000}"/>
    <cellStyle name="Check Cell 12 2 3 2" xfId="19975" xr:uid="{00000000-0005-0000-0000-0000FA4D0000}"/>
    <cellStyle name="Check Cell 12 2 3 2 2" xfId="19976" xr:uid="{00000000-0005-0000-0000-0000FB4D0000}"/>
    <cellStyle name="Check Cell 12 2 3 3" xfId="19977" xr:uid="{00000000-0005-0000-0000-0000FC4D0000}"/>
    <cellStyle name="Check Cell 12 2 3 4" xfId="19978" xr:uid="{00000000-0005-0000-0000-0000FD4D0000}"/>
    <cellStyle name="Check Cell 12 2 4" xfId="19979" xr:uid="{00000000-0005-0000-0000-0000FE4D0000}"/>
    <cellStyle name="Check Cell 12 2 4 2" xfId="19980" xr:uid="{00000000-0005-0000-0000-0000FF4D0000}"/>
    <cellStyle name="Check Cell 12 2 5" xfId="19981" xr:uid="{00000000-0005-0000-0000-0000004E0000}"/>
    <cellStyle name="Check Cell 12 2 6" xfId="19982" xr:uid="{00000000-0005-0000-0000-0000014E0000}"/>
    <cellStyle name="Check Cell 12 3" xfId="19983" xr:uid="{00000000-0005-0000-0000-0000024E0000}"/>
    <cellStyle name="Check Cell 12 3 2" xfId="19984" xr:uid="{00000000-0005-0000-0000-0000034E0000}"/>
    <cellStyle name="Check Cell 12 3 2 2" xfId="19985" xr:uid="{00000000-0005-0000-0000-0000044E0000}"/>
    <cellStyle name="Check Cell 12 3 3" xfId="19986" xr:uid="{00000000-0005-0000-0000-0000054E0000}"/>
    <cellStyle name="Check Cell 12 3 4" xfId="19987" xr:uid="{00000000-0005-0000-0000-0000064E0000}"/>
    <cellStyle name="Check Cell 12 4" xfId="19988" xr:uid="{00000000-0005-0000-0000-0000074E0000}"/>
    <cellStyle name="Check Cell 12 4 2" xfId="19989" xr:uid="{00000000-0005-0000-0000-0000084E0000}"/>
    <cellStyle name="Check Cell 12 5" xfId="19990" xr:uid="{00000000-0005-0000-0000-0000094E0000}"/>
    <cellStyle name="Check Cell 12 6" xfId="19991" xr:uid="{00000000-0005-0000-0000-00000A4E0000}"/>
    <cellStyle name="Check Cell 13" xfId="19992" xr:uid="{00000000-0005-0000-0000-00000B4E0000}"/>
    <cellStyle name="Check Cell 13 2" xfId="19993" xr:uid="{00000000-0005-0000-0000-00000C4E0000}"/>
    <cellStyle name="Check Cell 13 2 2" xfId="19994" xr:uid="{00000000-0005-0000-0000-00000D4E0000}"/>
    <cellStyle name="Check Cell 13 2 2 2" xfId="19995" xr:uid="{00000000-0005-0000-0000-00000E4E0000}"/>
    <cellStyle name="Check Cell 13 2 2 2 2" xfId="19996" xr:uid="{00000000-0005-0000-0000-00000F4E0000}"/>
    <cellStyle name="Check Cell 13 2 2 3" xfId="19997" xr:uid="{00000000-0005-0000-0000-0000104E0000}"/>
    <cellStyle name="Check Cell 13 2 2 4" xfId="19998" xr:uid="{00000000-0005-0000-0000-0000114E0000}"/>
    <cellStyle name="Check Cell 13 2 3" xfId="19999" xr:uid="{00000000-0005-0000-0000-0000124E0000}"/>
    <cellStyle name="Check Cell 13 2 3 2" xfId="20000" xr:uid="{00000000-0005-0000-0000-0000134E0000}"/>
    <cellStyle name="Check Cell 13 2 3 2 2" xfId="20001" xr:uid="{00000000-0005-0000-0000-0000144E0000}"/>
    <cellStyle name="Check Cell 13 2 3 3" xfId="20002" xr:uid="{00000000-0005-0000-0000-0000154E0000}"/>
    <cellStyle name="Check Cell 13 2 3 4" xfId="20003" xr:uid="{00000000-0005-0000-0000-0000164E0000}"/>
    <cellStyle name="Check Cell 13 2 4" xfId="20004" xr:uid="{00000000-0005-0000-0000-0000174E0000}"/>
    <cellStyle name="Check Cell 13 2 4 2" xfId="20005" xr:uid="{00000000-0005-0000-0000-0000184E0000}"/>
    <cellStyle name="Check Cell 13 2 5" xfId="20006" xr:uid="{00000000-0005-0000-0000-0000194E0000}"/>
    <cellStyle name="Check Cell 13 2 6" xfId="20007" xr:uid="{00000000-0005-0000-0000-00001A4E0000}"/>
    <cellStyle name="Check Cell 13 3" xfId="20008" xr:uid="{00000000-0005-0000-0000-00001B4E0000}"/>
    <cellStyle name="Check Cell 13 3 2" xfId="20009" xr:uid="{00000000-0005-0000-0000-00001C4E0000}"/>
    <cellStyle name="Check Cell 13 3 2 2" xfId="20010" xr:uid="{00000000-0005-0000-0000-00001D4E0000}"/>
    <cellStyle name="Check Cell 13 3 3" xfId="20011" xr:uid="{00000000-0005-0000-0000-00001E4E0000}"/>
    <cellStyle name="Check Cell 13 3 4" xfId="20012" xr:uid="{00000000-0005-0000-0000-00001F4E0000}"/>
    <cellStyle name="Check Cell 13 4" xfId="20013" xr:uid="{00000000-0005-0000-0000-0000204E0000}"/>
    <cellStyle name="Check Cell 13 4 2" xfId="20014" xr:uid="{00000000-0005-0000-0000-0000214E0000}"/>
    <cellStyle name="Check Cell 13 5" xfId="20015" xr:uid="{00000000-0005-0000-0000-0000224E0000}"/>
    <cellStyle name="Check Cell 13 6" xfId="20016" xr:uid="{00000000-0005-0000-0000-0000234E0000}"/>
    <cellStyle name="Check Cell 14" xfId="20017" xr:uid="{00000000-0005-0000-0000-0000244E0000}"/>
    <cellStyle name="Check Cell 14 2" xfId="20018" xr:uid="{00000000-0005-0000-0000-0000254E0000}"/>
    <cellStyle name="Check Cell 14 2 2" xfId="20019" xr:uid="{00000000-0005-0000-0000-0000264E0000}"/>
    <cellStyle name="Check Cell 14 2 2 2" xfId="20020" xr:uid="{00000000-0005-0000-0000-0000274E0000}"/>
    <cellStyle name="Check Cell 14 2 2 2 2" xfId="20021" xr:uid="{00000000-0005-0000-0000-0000284E0000}"/>
    <cellStyle name="Check Cell 14 2 2 3" xfId="20022" xr:uid="{00000000-0005-0000-0000-0000294E0000}"/>
    <cellStyle name="Check Cell 14 2 2 4" xfId="20023" xr:uid="{00000000-0005-0000-0000-00002A4E0000}"/>
    <cellStyle name="Check Cell 14 2 3" xfId="20024" xr:uid="{00000000-0005-0000-0000-00002B4E0000}"/>
    <cellStyle name="Check Cell 14 2 3 2" xfId="20025" xr:uid="{00000000-0005-0000-0000-00002C4E0000}"/>
    <cellStyle name="Check Cell 14 2 3 2 2" xfId="20026" xr:uid="{00000000-0005-0000-0000-00002D4E0000}"/>
    <cellStyle name="Check Cell 14 2 3 3" xfId="20027" xr:uid="{00000000-0005-0000-0000-00002E4E0000}"/>
    <cellStyle name="Check Cell 14 2 3 4" xfId="20028" xr:uid="{00000000-0005-0000-0000-00002F4E0000}"/>
    <cellStyle name="Check Cell 14 2 4" xfId="20029" xr:uid="{00000000-0005-0000-0000-0000304E0000}"/>
    <cellStyle name="Check Cell 14 2 4 2" xfId="20030" xr:uid="{00000000-0005-0000-0000-0000314E0000}"/>
    <cellStyle name="Check Cell 14 2 5" xfId="20031" xr:uid="{00000000-0005-0000-0000-0000324E0000}"/>
    <cellStyle name="Check Cell 14 2 6" xfId="20032" xr:uid="{00000000-0005-0000-0000-0000334E0000}"/>
    <cellStyle name="Check Cell 14 3" xfId="20033" xr:uid="{00000000-0005-0000-0000-0000344E0000}"/>
    <cellStyle name="Check Cell 14 3 2" xfId="20034" xr:uid="{00000000-0005-0000-0000-0000354E0000}"/>
    <cellStyle name="Check Cell 14 3 2 2" xfId="20035" xr:uid="{00000000-0005-0000-0000-0000364E0000}"/>
    <cellStyle name="Check Cell 14 3 3" xfId="20036" xr:uid="{00000000-0005-0000-0000-0000374E0000}"/>
    <cellStyle name="Check Cell 14 3 4" xfId="20037" xr:uid="{00000000-0005-0000-0000-0000384E0000}"/>
    <cellStyle name="Check Cell 14 4" xfId="20038" xr:uid="{00000000-0005-0000-0000-0000394E0000}"/>
    <cellStyle name="Check Cell 14 4 2" xfId="20039" xr:uid="{00000000-0005-0000-0000-00003A4E0000}"/>
    <cellStyle name="Check Cell 14 5" xfId="20040" xr:uid="{00000000-0005-0000-0000-00003B4E0000}"/>
    <cellStyle name="Check Cell 14 6" xfId="20041" xr:uid="{00000000-0005-0000-0000-00003C4E0000}"/>
    <cellStyle name="Check Cell 15" xfId="20042" xr:uid="{00000000-0005-0000-0000-00003D4E0000}"/>
    <cellStyle name="Check Cell 15 2" xfId="20043" xr:uid="{00000000-0005-0000-0000-00003E4E0000}"/>
    <cellStyle name="Check Cell 15 2 2" xfId="20044" xr:uid="{00000000-0005-0000-0000-00003F4E0000}"/>
    <cellStyle name="Check Cell 15 2 2 2" xfId="20045" xr:uid="{00000000-0005-0000-0000-0000404E0000}"/>
    <cellStyle name="Check Cell 15 2 2 2 2" xfId="20046" xr:uid="{00000000-0005-0000-0000-0000414E0000}"/>
    <cellStyle name="Check Cell 15 2 2 3" xfId="20047" xr:uid="{00000000-0005-0000-0000-0000424E0000}"/>
    <cellStyle name="Check Cell 15 2 2 4" xfId="20048" xr:uid="{00000000-0005-0000-0000-0000434E0000}"/>
    <cellStyle name="Check Cell 15 2 3" xfId="20049" xr:uid="{00000000-0005-0000-0000-0000444E0000}"/>
    <cellStyle name="Check Cell 15 2 3 2" xfId="20050" xr:uid="{00000000-0005-0000-0000-0000454E0000}"/>
    <cellStyle name="Check Cell 15 2 3 2 2" xfId="20051" xr:uid="{00000000-0005-0000-0000-0000464E0000}"/>
    <cellStyle name="Check Cell 15 2 3 3" xfId="20052" xr:uid="{00000000-0005-0000-0000-0000474E0000}"/>
    <cellStyle name="Check Cell 15 2 3 4" xfId="20053" xr:uid="{00000000-0005-0000-0000-0000484E0000}"/>
    <cellStyle name="Check Cell 15 2 4" xfId="20054" xr:uid="{00000000-0005-0000-0000-0000494E0000}"/>
    <cellStyle name="Check Cell 15 2 4 2" xfId="20055" xr:uid="{00000000-0005-0000-0000-00004A4E0000}"/>
    <cellStyle name="Check Cell 15 2 5" xfId="20056" xr:uid="{00000000-0005-0000-0000-00004B4E0000}"/>
    <cellStyle name="Check Cell 15 2 6" xfId="20057" xr:uid="{00000000-0005-0000-0000-00004C4E0000}"/>
    <cellStyle name="Check Cell 15 3" xfId="20058" xr:uid="{00000000-0005-0000-0000-00004D4E0000}"/>
    <cellStyle name="Check Cell 15 3 2" xfId="20059" xr:uid="{00000000-0005-0000-0000-00004E4E0000}"/>
    <cellStyle name="Check Cell 15 3 2 2" xfId="20060" xr:uid="{00000000-0005-0000-0000-00004F4E0000}"/>
    <cellStyle name="Check Cell 15 3 3" xfId="20061" xr:uid="{00000000-0005-0000-0000-0000504E0000}"/>
    <cellStyle name="Check Cell 15 3 4" xfId="20062" xr:uid="{00000000-0005-0000-0000-0000514E0000}"/>
    <cellStyle name="Check Cell 15 4" xfId="20063" xr:uid="{00000000-0005-0000-0000-0000524E0000}"/>
    <cellStyle name="Check Cell 15 4 2" xfId="20064" xr:uid="{00000000-0005-0000-0000-0000534E0000}"/>
    <cellStyle name="Check Cell 15 5" xfId="20065" xr:uid="{00000000-0005-0000-0000-0000544E0000}"/>
    <cellStyle name="Check Cell 15 6" xfId="20066" xr:uid="{00000000-0005-0000-0000-0000554E0000}"/>
    <cellStyle name="Check Cell 16" xfId="20067" xr:uid="{00000000-0005-0000-0000-0000564E0000}"/>
    <cellStyle name="Check Cell 16 2" xfId="20068" xr:uid="{00000000-0005-0000-0000-0000574E0000}"/>
    <cellStyle name="Check Cell 16 2 2" xfId="20069" xr:uid="{00000000-0005-0000-0000-0000584E0000}"/>
    <cellStyle name="Check Cell 16 2 2 2" xfId="20070" xr:uid="{00000000-0005-0000-0000-0000594E0000}"/>
    <cellStyle name="Check Cell 16 2 2 2 2" xfId="20071" xr:uid="{00000000-0005-0000-0000-00005A4E0000}"/>
    <cellStyle name="Check Cell 16 2 2 3" xfId="20072" xr:uid="{00000000-0005-0000-0000-00005B4E0000}"/>
    <cellStyle name="Check Cell 16 2 2 4" xfId="20073" xr:uid="{00000000-0005-0000-0000-00005C4E0000}"/>
    <cellStyle name="Check Cell 16 2 3" xfId="20074" xr:uid="{00000000-0005-0000-0000-00005D4E0000}"/>
    <cellStyle name="Check Cell 16 2 3 2" xfId="20075" xr:uid="{00000000-0005-0000-0000-00005E4E0000}"/>
    <cellStyle name="Check Cell 16 2 3 2 2" xfId="20076" xr:uid="{00000000-0005-0000-0000-00005F4E0000}"/>
    <cellStyle name="Check Cell 16 2 3 3" xfId="20077" xr:uid="{00000000-0005-0000-0000-0000604E0000}"/>
    <cellStyle name="Check Cell 16 2 3 4" xfId="20078" xr:uid="{00000000-0005-0000-0000-0000614E0000}"/>
    <cellStyle name="Check Cell 16 2 4" xfId="20079" xr:uid="{00000000-0005-0000-0000-0000624E0000}"/>
    <cellStyle name="Check Cell 16 2 4 2" xfId="20080" xr:uid="{00000000-0005-0000-0000-0000634E0000}"/>
    <cellStyle name="Check Cell 16 2 5" xfId="20081" xr:uid="{00000000-0005-0000-0000-0000644E0000}"/>
    <cellStyle name="Check Cell 16 2 6" xfId="20082" xr:uid="{00000000-0005-0000-0000-0000654E0000}"/>
    <cellStyle name="Check Cell 16 3" xfId="20083" xr:uid="{00000000-0005-0000-0000-0000664E0000}"/>
    <cellStyle name="Check Cell 16 3 2" xfId="20084" xr:uid="{00000000-0005-0000-0000-0000674E0000}"/>
    <cellStyle name="Check Cell 16 3 2 2" xfId="20085" xr:uid="{00000000-0005-0000-0000-0000684E0000}"/>
    <cellStyle name="Check Cell 16 3 3" xfId="20086" xr:uid="{00000000-0005-0000-0000-0000694E0000}"/>
    <cellStyle name="Check Cell 16 3 4" xfId="20087" xr:uid="{00000000-0005-0000-0000-00006A4E0000}"/>
    <cellStyle name="Check Cell 16 4" xfId="20088" xr:uid="{00000000-0005-0000-0000-00006B4E0000}"/>
    <cellStyle name="Check Cell 16 4 2" xfId="20089" xr:uid="{00000000-0005-0000-0000-00006C4E0000}"/>
    <cellStyle name="Check Cell 16 5" xfId="20090" xr:uid="{00000000-0005-0000-0000-00006D4E0000}"/>
    <cellStyle name="Check Cell 16 6" xfId="20091" xr:uid="{00000000-0005-0000-0000-00006E4E0000}"/>
    <cellStyle name="Check Cell 17" xfId="20092" xr:uid="{00000000-0005-0000-0000-00006F4E0000}"/>
    <cellStyle name="Check Cell 17 2" xfId="20093" xr:uid="{00000000-0005-0000-0000-0000704E0000}"/>
    <cellStyle name="Check Cell 17 2 2" xfId="20094" xr:uid="{00000000-0005-0000-0000-0000714E0000}"/>
    <cellStyle name="Check Cell 17 2 2 2" xfId="20095" xr:uid="{00000000-0005-0000-0000-0000724E0000}"/>
    <cellStyle name="Check Cell 17 2 2 2 2" xfId="20096" xr:uid="{00000000-0005-0000-0000-0000734E0000}"/>
    <cellStyle name="Check Cell 17 2 2 3" xfId="20097" xr:uid="{00000000-0005-0000-0000-0000744E0000}"/>
    <cellStyle name="Check Cell 17 2 2 4" xfId="20098" xr:uid="{00000000-0005-0000-0000-0000754E0000}"/>
    <cellStyle name="Check Cell 17 2 3" xfId="20099" xr:uid="{00000000-0005-0000-0000-0000764E0000}"/>
    <cellStyle name="Check Cell 17 2 3 2" xfId="20100" xr:uid="{00000000-0005-0000-0000-0000774E0000}"/>
    <cellStyle name="Check Cell 17 2 3 2 2" xfId="20101" xr:uid="{00000000-0005-0000-0000-0000784E0000}"/>
    <cellStyle name="Check Cell 17 2 3 3" xfId="20102" xr:uid="{00000000-0005-0000-0000-0000794E0000}"/>
    <cellStyle name="Check Cell 17 2 3 4" xfId="20103" xr:uid="{00000000-0005-0000-0000-00007A4E0000}"/>
    <cellStyle name="Check Cell 17 2 4" xfId="20104" xr:uid="{00000000-0005-0000-0000-00007B4E0000}"/>
    <cellStyle name="Check Cell 17 2 4 2" xfId="20105" xr:uid="{00000000-0005-0000-0000-00007C4E0000}"/>
    <cellStyle name="Check Cell 17 2 5" xfId="20106" xr:uid="{00000000-0005-0000-0000-00007D4E0000}"/>
    <cellStyle name="Check Cell 17 2 6" xfId="20107" xr:uid="{00000000-0005-0000-0000-00007E4E0000}"/>
    <cellStyle name="Check Cell 17 3" xfId="20108" xr:uid="{00000000-0005-0000-0000-00007F4E0000}"/>
    <cellStyle name="Check Cell 17 3 2" xfId="20109" xr:uid="{00000000-0005-0000-0000-0000804E0000}"/>
    <cellStyle name="Check Cell 17 3 2 2" xfId="20110" xr:uid="{00000000-0005-0000-0000-0000814E0000}"/>
    <cellStyle name="Check Cell 17 3 3" xfId="20111" xr:uid="{00000000-0005-0000-0000-0000824E0000}"/>
    <cellStyle name="Check Cell 17 3 4" xfId="20112" xr:uid="{00000000-0005-0000-0000-0000834E0000}"/>
    <cellStyle name="Check Cell 17 4" xfId="20113" xr:uid="{00000000-0005-0000-0000-0000844E0000}"/>
    <cellStyle name="Check Cell 17 4 2" xfId="20114" xr:uid="{00000000-0005-0000-0000-0000854E0000}"/>
    <cellStyle name="Check Cell 17 5" xfId="20115" xr:uid="{00000000-0005-0000-0000-0000864E0000}"/>
    <cellStyle name="Check Cell 17 6" xfId="20116" xr:uid="{00000000-0005-0000-0000-0000874E0000}"/>
    <cellStyle name="Check Cell 18" xfId="20117" xr:uid="{00000000-0005-0000-0000-0000884E0000}"/>
    <cellStyle name="Check Cell 18 2" xfId="20118" xr:uid="{00000000-0005-0000-0000-0000894E0000}"/>
    <cellStyle name="Check Cell 18 2 2" xfId="20119" xr:uid="{00000000-0005-0000-0000-00008A4E0000}"/>
    <cellStyle name="Check Cell 18 2 2 2" xfId="20120" xr:uid="{00000000-0005-0000-0000-00008B4E0000}"/>
    <cellStyle name="Check Cell 18 2 2 2 2" xfId="20121" xr:uid="{00000000-0005-0000-0000-00008C4E0000}"/>
    <cellStyle name="Check Cell 18 2 2 3" xfId="20122" xr:uid="{00000000-0005-0000-0000-00008D4E0000}"/>
    <cellStyle name="Check Cell 18 2 2 4" xfId="20123" xr:uid="{00000000-0005-0000-0000-00008E4E0000}"/>
    <cellStyle name="Check Cell 18 2 3" xfId="20124" xr:uid="{00000000-0005-0000-0000-00008F4E0000}"/>
    <cellStyle name="Check Cell 18 2 3 2" xfId="20125" xr:uid="{00000000-0005-0000-0000-0000904E0000}"/>
    <cellStyle name="Check Cell 18 2 3 2 2" xfId="20126" xr:uid="{00000000-0005-0000-0000-0000914E0000}"/>
    <cellStyle name="Check Cell 18 2 3 3" xfId="20127" xr:uid="{00000000-0005-0000-0000-0000924E0000}"/>
    <cellStyle name="Check Cell 18 2 3 4" xfId="20128" xr:uid="{00000000-0005-0000-0000-0000934E0000}"/>
    <cellStyle name="Check Cell 18 2 4" xfId="20129" xr:uid="{00000000-0005-0000-0000-0000944E0000}"/>
    <cellStyle name="Check Cell 18 2 4 2" xfId="20130" xr:uid="{00000000-0005-0000-0000-0000954E0000}"/>
    <cellStyle name="Check Cell 18 2 5" xfId="20131" xr:uid="{00000000-0005-0000-0000-0000964E0000}"/>
    <cellStyle name="Check Cell 18 2 6" xfId="20132" xr:uid="{00000000-0005-0000-0000-0000974E0000}"/>
    <cellStyle name="Check Cell 18 3" xfId="20133" xr:uid="{00000000-0005-0000-0000-0000984E0000}"/>
    <cellStyle name="Check Cell 18 3 2" xfId="20134" xr:uid="{00000000-0005-0000-0000-0000994E0000}"/>
    <cellStyle name="Check Cell 18 3 2 2" xfId="20135" xr:uid="{00000000-0005-0000-0000-00009A4E0000}"/>
    <cellStyle name="Check Cell 18 3 3" xfId="20136" xr:uid="{00000000-0005-0000-0000-00009B4E0000}"/>
    <cellStyle name="Check Cell 18 3 4" xfId="20137" xr:uid="{00000000-0005-0000-0000-00009C4E0000}"/>
    <cellStyle name="Check Cell 18 4" xfId="20138" xr:uid="{00000000-0005-0000-0000-00009D4E0000}"/>
    <cellStyle name="Check Cell 18 4 2" xfId="20139" xr:uid="{00000000-0005-0000-0000-00009E4E0000}"/>
    <cellStyle name="Check Cell 18 5" xfId="20140" xr:uid="{00000000-0005-0000-0000-00009F4E0000}"/>
    <cellStyle name="Check Cell 18 6" xfId="20141" xr:uid="{00000000-0005-0000-0000-0000A04E0000}"/>
    <cellStyle name="Check Cell 19" xfId="20142" xr:uid="{00000000-0005-0000-0000-0000A14E0000}"/>
    <cellStyle name="Check Cell 19 2" xfId="20143" xr:uid="{00000000-0005-0000-0000-0000A24E0000}"/>
    <cellStyle name="Check Cell 19 2 2" xfId="20144" xr:uid="{00000000-0005-0000-0000-0000A34E0000}"/>
    <cellStyle name="Check Cell 19 2 2 2" xfId="20145" xr:uid="{00000000-0005-0000-0000-0000A44E0000}"/>
    <cellStyle name="Check Cell 19 2 2 2 2" xfId="20146" xr:uid="{00000000-0005-0000-0000-0000A54E0000}"/>
    <cellStyle name="Check Cell 19 2 2 3" xfId="20147" xr:uid="{00000000-0005-0000-0000-0000A64E0000}"/>
    <cellStyle name="Check Cell 19 2 2 4" xfId="20148" xr:uid="{00000000-0005-0000-0000-0000A74E0000}"/>
    <cellStyle name="Check Cell 19 2 3" xfId="20149" xr:uid="{00000000-0005-0000-0000-0000A84E0000}"/>
    <cellStyle name="Check Cell 19 2 3 2" xfId="20150" xr:uid="{00000000-0005-0000-0000-0000A94E0000}"/>
    <cellStyle name="Check Cell 19 2 3 2 2" xfId="20151" xr:uid="{00000000-0005-0000-0000-0000AA4E0000}"/>
    <cellStyle name="Check Cell 19 2 3 3" xfId="20152" xr:uid="{00000000-0005-0000-0000-0000AB4E0000}"/>
    <cellStyle name="Check Cell 19 2 3 4" xfId="20153" xr:uid="{00000000-0005-0000-0000-0000AC4E0000}"/>
    <cellStyle name="Check Cell 19 2 4" xfId="20154" xr:uid="{00000000-0005-0000-0000-0000AD4E0000}"/>
    <cellStyle name="Check Cell 19 2 4 2" xfId="20155" xr:uid="{00000000-0005-0000-0000-0000AE4E0000}"/>
    <cellStyle name="Check Cell 19 2 5" xfId="20156" xr:uid="{00000000-0005-0000-0000-0000AF4E0000}"/>
    <cellStyle name="Check Cell 19 2 6" xfId="20157" xr:uid="{00000000-0005-0000-0000-0000B04E0000}"/>
    <cellStyle name="Check Cell 19 3" xfId="20158" xr:uid="{00000000-0005-0000-0000-0000B14E0000}"/>
    <cellStyle name="Check Cell 19 3 2" xfId="20159" xr:uid="{00000000-0005-0000-0000-0000B24E0000}"/>
    <cellStyle name="Check Cell 19 3 2 2" xfId="20160" xr:uid="{00000000-0005-0000-0000-0000B34E0000}"/>
    <cellStyle name="Check Cell 19 3 3" xfId="20161" xr:uid="{00000000-0005-0000-0000-0000B44E0000}"/>
    <cellStyle name="Check Cell 19 3 4" xfId="20162" xr:uid="{00000000-0005-0000-0000-0000B54E0000}"/>
    <cellStyle name="Check Cell 19 4" xfId="20163" xr:uid="{00000000-0005-0000-0000-0000B64E0000}"/>
    <cellStyle name="Check Cell 19 4 2" xfId="20164" xr:uid="{00000000-0005-0000-0000-0000B74E0000}"/>
    <cellStyle name="Check Cell 19 5" xfId="20165" xr:uid="{00000000-0005-0000-0000-0000B84E0000}"/>
    <cellStyle name="Check Cell 19 6" xfId="20166" xr:uid="{00000000-0005-0000-0000-0000B94E0000}"/>
    <cellStyle name="Check Cell 2" xfId="20167" xr:uid="{00000000-0005-0000-0000-0000BA4E0000}"/>
    <cellStyle name="Check Cell 2 10" xfId="20168" xr:uid="{00000000-0005-0000-0000-0000BB4E0000}"/>
    <cellStyle name="Check Cell 2 10 2" xfId="20169" xr:uid="{00000000-0005-0000-0000-0000BC4E0000}"/>
    <cellStyle name="Check Cell 2 11" xfId="20170" xr:uid="{00000000-0005-0000-0000-0000BD4E0000}"/>
    <cellStyle name="Check Cell 2 12" xfId="20171" xr:uid="{00000000-0005-0000-0000-0000BE4E0000}"/>
    <cellStyle name="Check Cell 2 13" xfId="20172" xr:uid="{00000000-0005-0000-0000-0000BF4E0000}"/>
    <cellStyle name="Check Cell 2 2" xfId="20173" xr:uid="{00000000-0005-0000-0000-0000C04E0000}"/>
    <cellStyle name="Check Cell 2 2 2" xfId="20174" xr:uid="{00000000-0005-0000-0000-0000C14E0000}"/>
    <cellStyle name="Check Cell 2 2 2 2" xfId="20175" xr:uid="{00000000-0005-0000-0000-0000C24E0000}"/>
    <cellStyle name="Check Cell 2 2 2 2 2" xfId="20176" xr:uid="{00000000-0005-0000-0000-0000C34E0000}"/>
    <cellStyle name="Check Cell 2 2 2 2 2 2" xfId="20177" xr:uid="{00000000-0005-0000-0000-0000C44E0000}"/>
    <cellStyle name="Check Cell 2 2 2 2 3" xfId="20178" xr:uid="{00000000-0005-0000-0000-0000C54E0000}"/>
    <cellStyle name="Check Cell 2 2 2 2 4" xfId="20179" xr:uid="{00000000-0005-0000-0000-0000C64E0000}"/>
    <cellStyle name="Check Cell 2 2 2 2_2011-12 data" xfId="20180" xr:uid="{00000000-0005-0000-0000-0000C74E0000}"/>
    <cellStyle name="Check Cell 2 2 2 3" xfId="20181" xr:uid="{00000000-0005-0000-0000-0000C84E0000}"/>
    <cellStyle name="Check Cell 2 2 2 3 2" xfId="20182" xr:uid="{00000000-0005-0000-0000-0000C94E0000}"/>
    <cellStyle name="Check Cell 2 2 2 3 2 2" xfId="20183" xr:uid="{00000000-0005-0000-0000-0000CA4E0000}"/>
    <cellStyle name="Check Cell 2 2 2 3 3" xfId="20184" xr:uid="{00000000-0005-0000-0000-0000CB4E0000}"/>
    <cellStyle name="Check Cell 2 2 2 3 4" xfId="20185" xr:uid="{00000000-0005-0000-0000-0000CC4E0000}"/>
    <cellStyle name="Check Cell 2 2 2 3_2011-12 data" xfId="20186" xr:uid="{00000000-0005-0000-0000-0000CD4E0000}"/>
    <cellStyle name="Check Cell 2 2 2 4" xfId="20187" xr:uid="{00000000-0005-0000-0000-0000CE4E0000}"/>
    <cellStyle name="Check Cell 2 2 2 4 2" xfId="20188" xr:uid="{00000000-0005-0000-0000-0000CF4E0000}"/>
    <cellStyle name="Check Cell 2 2 2 5" xfId="20189" xr:uid="{00000000-0005-0000-0000-0000D04E0000}"/>
    <cellStyle name="Check Cell 2 2 2 6" xfId="20190" xr:uid="{00000000-0005-0000-0000-0000D14E0000}"/>
    <cellStyle name="Check Cell 2 2 2_2011-12 data" xfId="20191" xr:uid="{00000000-0005-0000-0000-0000D24E0000}"/>
    <cellStyle name="Check Cell 2 2 3" xfId="20192" xr:uid="{00000000-0005-0000-0000-0000D34E0000}"/>
    <cellStyle name="Check Cell 2 2 3 2" xfId="20193" xr:uid="{00000000-0005-0000-0000-0000D44E0000}"/>
    <cellStyle name="Check Cell 2 2 3 2 2" xfId="20194" xr:uid="{00000000-0005-0000-0000-0000D54E0000}"/>
    <cellStyle name="Check Cell 2 2 3 3" xfId="20195" xr:uid="{00000000-0005-0000-0000-0000D64E0000}"/>
    <cellStyle name="Check Cell 2 2 3 4" xfId="20196" xr:uid="{00000000-0005-0000-0000-0000D74E0000}"/>
    <cellStyle name="Check Cell 2 2 3_2011-12 data" xfId="20197" xr:uid="{00000000-0005-0000-0000-0000D84E0000}"/>
    <cellStyle name="Check Cell 2 2 4" xfId="20198" xr:uid="{00000000-0005-0000-0000-0000D94E0000}"/>
    <cellStyle name="Check Cell 2 2 4 2" xfId="20199" xr:uid="{00000000-0005-0000-0000-0000DA4E0000}"/>
    <cellStyle name="Check Cell 2 2 5" xfId="20200" xr:uid="{00000000-0005-0000-0000-0000DB4E0000}"/>
    <cellStyle name="Check Cell 2 2 6" xfId="20201" xr:uid="{00000000-0005-0000-0000-0000DC4E0000}"/>
    <cellStyle name="Check Cell 2 2_2011-12 data" xfId="20202" xr:uid="{00000000-0005-0000-0000-0000DD4E0000}"/>
    <cellStyle name="Check Cell 2 3" xfId="20203" xr:uid="{00000000-0005-0000-0000-0000DE4E0000}"/>
    <cellStyle name="Check Cell 2 3 2" xfId="20204" xr:uid="{00000000-0005-0000-0000-0000DF4E0000}"/>
    <cellStyle name="Check Cell 2 3 2 2" xfId="20205" xr:uid="{00000000-0005-0000-0000-0000E04E0000}"/>
    <cellStyle name="Check Cell 2 3 2 2 2" xfId="20206" xr:uid="{00000000-0005-0000-0000-0000E14E0000}"/>
    <cellStyle name="Check Cell 2 3 2 2 2 2" xfId="20207" xr:uid="{00000000-0005-0000-0000-0000E24E0000}"/>
    <cellStyle name="Check Cell 2 3 2 2 3" xfId="20208" xr:uid="{00000000-0005-0000-0000-0000E34E0000}"/>
    <cellStyle name="Check Cell 2 3 2 2 4" xfId="20209" xr:uid="{00000000-0005-0000-0000-0000E44E0000}"/>
    <cellStyle name="Check Cell 2 3 2 2_2011-12 data" xfId="20210" xr:uid="{00000000-0005-0000-0000-0000E54E0000}"/>
    <cellStyle name="Check Cell 2 3 2 3" xfId="20211" xr:uid="{00000000-0005-0000-0000-0000E64E0000}"/>
    <cellStyle name="Check Cell 2 3 2 3 2" xfId="20212" xr:uid="{00000000-0005-0000-0000-0000E74E0000}"/>
    <cellStyle name="Check Cell 2 3 2 3 2 2" xfId="20213" xr:uid="{00000000-0005-0000-0000-0000E84E0000}"/>
    <cellStyle name="Check Cell 2 3 2 3 3" xfId="20214" xr:uid="{00000000-0005-0000-0000-0000E94E0000}"/>
    <cellStyle name="Check Cell 2 3 2 3 4" xfId="20215" xr:uid="{00000000-0005-0000-0000-0000EA4E0000}"/>
    <cellStyle name="Check Cell 2 3 2 3_2011-12 data" xfId="20216" xr:uid="{00000000-0005-0000-0000-0000EB4E0000}"/>
    <cellStyle name="Check Cell 2 3 2 4" xfId="20217" xr:uid="{00000000-0005-0000-0000-0000EC4E0000}"/>
    <cellStyle name="Check Cell 2 3 2 4 2" xfId="20218" xr:uid="{00000000-0005-0000-0000-0000ED4E0000}"/>
    <cellStyle name="Check Cell 2 3 2 5" xfId="20219" xr:uid="{00000000-0005-0000-0000-0000EE4E0000}"/>
    <cellStyle name="Check Cell 2 3 2 6" xfId="20220" xr:uid="{00000000-0005-0000-0000-0000EF4E0000}"/>
    <cellStyle name="Check Cell 2 3 2_2011-12 data" xfId="20221" xr:uid="{00000000-0005-0000-0000-0000F04E0000}"/>
    <cellStyle name="Check Cell 2 3 3" xfId="20222" xr:uid="{00000000-0005-0000-0000-0000F14E0000}"/>
    <cellStyle name="Check Cell 2 3 3 2" xfId="20223" xr:uid="{00000000-0005-0000-0000-0000F24E0000}"/>
    <cellStyle name="Check Cell 2 3 3 2 2" xfId="20224" xr:uid="{00000000-0005-0000-0000-0000F34E0000}"/>
    <cellStyle name="Check Cell 2 3 3 3" xfId="20225" xr:uid="{00000000-0005-0000-0000-0000F44E0000}"/>
    <cellStyle name="Check Cell 2 3 3 4" xfId="20226" xr:uid="{00000000-0005-0000-0000-0000F54E0000}"/>
    <cellStyle name="Check Cell 2 3 3_2011-12 data" xfId="20227" xr:uid="{00000000-0005-0000-0000-0000F64E0000}"/>
    <cellStyle name="Check Cell 2 3 4" xfId="20228" xr:uid="{00000000-0005-0000-0000-0000F74E0000}"/>
    <cellStyle name="Check Cell 2 3 4 2" xfId="20229" xr:uid="{00000000-0005-0000-0000-0000F84E0000}"/>
    <cellStyle name="Check Cell 2 3 5" xfId="20230" xr:uid="{00000000-0005-0000-0000-0000F94E0000}"/>
    <cellStyle name="Check Cell 2 3 6" xfId="20231" xr:uid="{00000000-0005-0000-0000-0000FA4E0000}"/>
    <cellStyle name="Check Cell 2 3_2011-12 data" xfId="20232" xr:uid="{00000000-0005-0000-0000-0000FB4E0000}"/>
    <cellStyle name="Check Cell 2 4" xfId="20233" xr:uid="{00000000-0005-0000-0000-0000FC4E0000}"/>
    <cellStyle name="Check Cell 2 4 2" xfId="20234" xr:uid="{00000000-0005-0000-0000-0000FD4E0000}"/>
    <cellStyle name="Check Cell 2 4 2 2" xfId="20235" xr:uid="{00000000-0005-0000-0000-0000FE4E0000}"/>
    <cellStyle name="Check Cell 2 4 2 2 2" xfId="20236" xr:uid="{00000000-0005-0000-0000-0000FF4E0000}"/>
    <cellStyle name="Check Cell 2 4 2 2 2 2" xfId="20237" xr:uid="{00000000-0005-0000-0000-0000004F0000}"/>
    <cellStyle name="Check Cell 2 4 2 2 3" xfId="20238" xr:uid="{00000000-0005-0000-0000-0000014F0000}"/>
    <cellStyle name="Check Cell 2 4 2 2 4" xfId="20239" xr:uid="{00000000-0005-0000-0000-0000024F0000}"/>
    <cellStyle name="Check Cell 2 4 2 2_2011-12 data" xfId="20240" xr:uid="{00000000-0005-0000-0000-0000034F0000}"/>
    <cellStyle name="Check Cell 2 4 2 3" xfId="20241" xr:uid="{00000000-0005-0000-0000-0000044F0000}"/>
    <cellStyle name="Check Cell 2 4 2 3 2" xfId="20242" xr:uid="{00000000-0005-0000-0000-0000054F0000}"/>
    <cellStyle name="Check Cell 2 4 2 3 2 2" xfId="20243" xr:uid="{00000000-0005-0000-0000-0000064F0000}"/>
    <cellStyle name="Check Cell 2 4 2 3 3" xfId="20244" xr:uid="{00000000-0005-0000-0000-0000074F0000}"/>
    <cellStyle name="Check Cell 2 4 2 3 4" xfId="20245" xr:uid="{00000000-0005-0000-0000-0000084F0000}"/>
    <cellStyle name="Check Cell 2 4 2 3_2011-12 data" xfId="20246" xr:uid="{00000000-0005-0000-0000-0000094F0000}"/>
    <cellStyle name="Check Cell 2 4 2 4" xfId="20247" xr:uid="{00000000-0005-0000-0000-00000A4F0000}"/>
    <cellStyle name="Check Cell 2 4 2 4 2" xfId="20248" xr:uid="{00000000-0005-0000-0000-00000B4F0000}"/>
    <cellStyle name="Check Cell 2 4 2 5" xfId="20249" xr:uid="{00000000-0005-0000-0000-00000C4F0000}"/>
    <cellStyle name="Check Cell 2 4 2 6" xfId="20250" xr:uid="{00000000-0005-0000-0000-00000D4F0000}"/>
    <cellStyle name="Check Cell 2 4 2_2011-12 data" xfId="20251" xr:uid="{00000000-0005-0000-0000-00000E4F0000}"/>
    <cellStyle name="Check Cell 2 4 3" xfId="20252" xr:uid="{00000000-0005-0000-0000-00000F4F0000}"/>
    <cellStyle name="Check Cell 2 4 3 2" xfId="20253" xr:uid="{00000000-0005-0000-0000-0000104F0000}"/>
    <cellStyle name="Check Cell 2 4 3 2 2" xfId="20254" xr:uid="{00000000-0005-0000-0000-0000114F0000}"/>
    <cellStyle name="Check Cell 2 4 3 3" xfId="20255" xr:uid="{00000000-0005-0000-0000-0000124F0000}"/>
    <cellStyle name="Check Cell 2 4 3 4" xfId="20256" xr:uid="{00000000-0005-0000-0000-0000134F0000}"/>
    <cellStyle name="Check Cell 2 4 3_2011-12 data" xfId="20257" xr:uid="{00000000-0005-0000-0000-0000144F0000}"/>
    <cellStyle name="Check Cell 2 4 4" xfId="20258" xr:uid="{00000000-0005-0000-0000-0000154F0000}"/>
    <cellStyle name="Check Cell 2 4 4 2" xfId="20259" xr:uid="{00000000-0005-0000-0000-0000164F0000}"/>
    <cellStyle name="Check Cell 2 4 5" xfId="20260" xr:uid="{00000000-0005-0000-0000-0000174F0000}"/>
    <cellStyle name="Check Cell 2 4 6" xfId="20261" xr:uid="{00000000-0005-0000-0000-0000184F0000}"/>
    <cellStyle name="Check Cell 2 4_2011-12 data" xfId="20262" xr:uid="{00000000-0005-0000-0000-0000194F0000}"/>
    <cellStyle name="Check Cell 2 5" xfId="20263" xr:uid="{00000000-0005-0000-0000-00001A4F0000}"/>
    <cellStyle name="Check Cell 2 5 2" xfId="20264" xr:uid="{00000000-0005-0000-0000-00001B4F0000}"/>
    <cellStyle name="Check Cell 2 5 2 2" xfId="20265" xr:uid="{00000000-0005-0000-0000-00001C4F0000}"/>
    <cellStyle name="Check Cell 2 5 2 2 2" xfId="20266" xr:uid="{00000000-0005-0000-0000-00001D4F0000}"/>
    <cellStyle name="Check Cell 2 5 2 2 2 2" xfId="20267" xr:uid="{00000000-0005-0000-0000-00001E4F0000}"/>
    <cellStyle name="Check Cell 2 5 2 2 3" xfId="20268" xr:uid="{00000000-0005-0000-0000-00001F4F0000}"/>
    <cellStyle name="Check Cell 2 5 2 2 4" xfId="20269" xr:uid="{00000000-0005-0000-0000-0000204F0000}"/>
    <cellStyle name="Check Cell 2 5 2 2_2011-12 data" xfId="20270" xr:uid="{00000000-0005-0000-0000-0000214F0000}"/>
    <cellStyle name="Check Cell 2 5 2 3" xfId="20271" xr:uid="{00000000-0005-0000-0000-0000224F0000}"/>
    <cellStyle name="Check Cell 2 5 2 3 2" xfId="20272" xr:uid="{00000000-0005-0000-0000-0000234F0000}"/>
    <cellStyle name="Check Cell 2 5 2 3 2 2" xfId="20273" xr:uid="{00000000-0005-0000-0000-0000244F0000}"/>
    <cellStyle name="Check Cell 2 5 2 3 3" xfId="20274" xr:uid="{00000000-0005-0000-0000-0000254F0000}"/>
    <cellStyle name="Check Cell 2 5 2 3 4" xfId="20275" xr:uid="{00000000-0005-0000-0000-0000264F0000}"/>
    <cellStyle name="Check Cell 2 5 2 3_2011-12 data" xfId="20276" xr:uid="{00000000-0005-0000-0000-0000274F0000}"/>
    <cellStyle name="Check Cell 2 5 2 4" xfId="20277" xr:uid="{00000000-0005-0000-0000-0000284F0000}"/>
    <cellStyle name="Check Cell 2 5 2 4 2" xfId="20278" xr:uid="{00000000-0005-0000-0000-0000294F0000}"/>
    <cellStyle name="Check Cell 2 5 2 5" xfId="20279" xr:uid="{00000000-0005-0000-0000-00002A4F0000}"/>
    <cellStyle name="Check Cell 2 5 2 6" xfId="20280" xr:uid="{00000000-0005-0000-0000-00002B4F0000}"/>
    <cellStyle name="Check Cell 2 5 2_2011-12 data" xfId="20281" xr:uid="{00000000-0005-0000-0000-00002C4F0000}"/>
    <cellStyle name="Check Cell 2 5 3" xfId="20282" xr:uid="{00000000-0005-0000-0000-00002D4F0000}"/>
    <cellStyle name="Check Cell 2 5 3 2" xfId="20283" xr:uid="{00000000-0005-0000-0000-00002E4F0000}"/>
    <cellStyle name="Check Cell 2 5 3 2 2" xfId="20284" xr:uid="{00000000-0005-0000-0000-00002F4F0000}"/>
    <cellStyle name="Check Cell 2 5 3 3" xfId="20285" xr:uid="{00000000-0005-0000-0000-0000304F0000}"/>
    <cellStyle name="Check Cell 2 5 3 4" xfId="20286" xr:uid="{00000000-0005-0000-0000-0000314F0000}"/>
    <cellStyle name="Check Cell 2 5 3_2011-12 data" xfId="20287" xr:uid="{00000000-0005-0000-0000-0000324F0000}"/>
    <cellStyle name="Check Cell 2 5 4" xfId="20288" xr:uid="{00000000-0005-0000-0000-0000334F0000}"/>
    <cellStyle name="Check Cell 2 5 4 2" xfId="20289" xr:uid="{00000000-0005-0000-0000-0000344F0000}"/>
    <cellStyle name="Check Cell 2 5 5" xfId="20290" xr:uid="{00000000-0005-0000-0000-0000354F0000}"/>
    <cellStyle name="Check Cell 2 5 6" xfId="20291" xr:uid="{00000000-0005-0000-0000-0000364F0000}"/>
    <cellStyle name="Check Cell 2 5_2011-12 data" xfId="20292" xr:uid="{00000000-0005-0000-0000-0000374F0000}"/>
    <cellStyle name="Check Cell 2 6" xfId="20293" xr:uid="{00000000-0005-0000-0000-0000384F0000}"/>
    <cellStyle name="Check Cell 2 6 2" xfId="20294" xr:uid="{00000000-0005-0000-0000-0000394F0000}"/>
    <cellStyle name="Check Cell 2 6 2 2" xfId="20295" xr:uid="{00000000-0005-0000-0000-00003A4F0000}"/>
    <cellStyle name="Check Cell 2 6 2 2 2" xfId="20296" xr:uid="{00000000-0005-0000-0000-00003B4F0000}"/>
    <cellStyle name="Check Cell 2 6 2 3" xfId="20297" xr:uid="{00000000-0005-0000-0000-00003C4F0000}"/>
    <cellStyle name="Check Cell 2 6 2 4" xfId="20298" xr:uid="{00000000-0005-0000-0000-00003D4F0000}"/>
    <cellStyle name="Check Cell 2 6 3" xfId="20299" xr:uid="{00000000-0005-0000-0000-00003E4F0000}"/>
    <cellStyle name="Check Cell 2 6 3 2" xfId="20300" xr:uid="{00000000-0005-0000-0000-00003F4F0000}"/>
    <cellStyle name="Check Cell 2 6 3 2 2" xfId="20301" xr:uid="{00000000-0005-0000-0000-0000404F0000}"/>
    <cellStyle name="Check Cell 2 6 3 3" xfId="20302" xr:uid="{00000000-0005-0000-0000-0000414F0000}"/>
    <cellStyle name="Check Cell 2 6 3 4" xfId="20303" xr:uid="{00000000-0005-0000-0000-0000424F0000}"/>
    <cellStyle name="Check Cell 2 6 4" xfId="20304" xr:uid="{00000000-0005-0000-0000-0000434F0000}"/>
    <cellStyle name="Check Cell 2 6 4 2" xfId="20305" xr:uid="{00000000-0005-0000-0000-0000444F0000}"/>
    <cellStyle name="Check Cell 2 6 5" xfId="20306" xr:uid="{00000000-0005-0000-0000-0000454F0000}"/>
    <cellStyle name="Check Cell 2 6 6" xfId="20307" xr:uid="{00000000-0005-0000-0000-0000464F0000}"/>
    <cellStyle name="Check Cell 2 7" xfId="20308" xr:uid="{00000000-0005-0000-0000-0000474F0000}"/>
    <cellStyle name="Check Cell 2 7 2" xfId="20309" xr:uid="{00000000-0005-0000-0000-0000484F0000}"/>
    <cellStyle name="Check Cell 2 7 2 2" xfId="20310" xr:uid="{00000000-0005-0000-0000-0000494F0000}"/>
    <cellStyle name="Check Cell 2 7 3" xfId="20311" xr:uid="{00000000-0005-0000-0000-00004A4F0000}"/>
    <cellStyle name="Check Cell 2 7 4" xfId="20312" xr:uid="{00000000-0005-0000-0000-00004B4F0000}"/>
    <cellStyle name="Check Cell 2 8" xfId="20313" xr:uid="{00000000-0005-0000-0000-00004C4F0000}"/>
    <cellStyle name="Check Cell 2 8 2" xfId="20314" xr:uid="{00000000-0005-0000-0000-00004D4F0000}"/>
    <cellStyle name="Check Cell 2 9" xfId="20315" xr:uid="{00000000-0005-0000-0000-00004E4F0000}"/>
    <cellStyle name="Check Cell 2 9 2" xfId="20316" xr:uid="{00000000-0005-0000-0000-00004F4F0000}"/>
    <cellStyle name="Check Cell 20" xfId="20317" xr:uid="{00000000-0005-0000-0000-0000504F0000}"/>
    <cellStyle name="Check Cell 20 2" xfId="20318" xr:uid="{00000000-0005-0000-0000-0000514F0000}"/>
    <cellStyle name="Check Cell 20 2 2" xfId="20319" xr:uid="{00000000-0005-0000-0000-0000524F0000}"/>
    <cellStyle name="Check Cell 20 2 2 2" xfId="20320" xr:uid="{00000000-0005-0000-0000-0000534F0000}"/>
    <cellStyle name="Check Cell 20 2 2 2 2" xfId="20321" xr:uid="{00000000-0005-0000-0000-0000544F0000}"/>
    <cellStyle name="Check Cell 20 2 2 3" xfId="20322" xr:uid="{00000000-0005-0000-0000-0000554F0000}"/>
    <cellStyle name="Check Cell 20 2 2 4" xfId="20323" xr:uid="{00000000-0005-0000-0000-0000564F0000}"/>
    <cellStyle name="Check Cell 20 2 3" xfId="20324" xr:uid="{00000000-0005-0000-0000-0000574F0000}"/>
    <cellStyle name="Check Cell 20 2 3 2" xfId="20325" xr:uid="{00000000-0005-0000-0000-0000584F0000}"/>
    <cellStyle name="Check Cell 20 2 3 2 2" xfId="20326" xr:uid="{00000000-0005-0000-0000-0000594F0000}"/>
    <cellStyle name="Check Cell 20 2 3 3" xfId="20327" xr:uid="{00000000-0005-0000-0000-00005A4F0000}"/>
    <cellStyle name="Check Cell 20 2 3 4" xfId="20328" xr:uid="{00000000-0005-0000-0000-00005B4F0000}"/>
    <cellStyle name="Check Cell 20 2 4" xfId="20329" xr:uid="{00000000-0005-0000-0000-00005C4F0000}"/>
    <cellStyle name="Check Cell 20 2 4 2" xfId="20330" xr:uid="{00000000-0005-0000-0000-00005D4F0000}"/>
    <cellStyle name="Check Cell 20 2 5" xfId="20331" xr:uid="{00000000-0005-0000-0000-00005E4F0000}"/>
    <cellStyle name="Check Cell 20 2 6" xfId="20332" xr:uid="{00000000-0005-0000-0000-00005F4F0000}"/>
    <cellStyle name="Check Cell 20 3" xfId="20333" xr:uid="{00000000-0005-0000-0000-0000604F0000}"/>
    <cellStyle name="Check Cell 20 3 2" xfId="20334" xr:uid="{00000000-0005-0000-0000-0000614F0000}"/>
    <cellStyle name="Check Cell 20 3 2 2" xfId="20335" xr:uid="{00000000-0005-0000-0000-0000624F0000}"/>
    <cellStyle name="Check Cell 20 3 3" xfId="20336" xr:uid="{00000000-0005-0000-0000-0000634F0000}"/>
    <cellStyle name="Check Cell 20 3 4" xfId="20337" xr:uid="{00000000-0005-0000-0000-0000644F0000}"/>
    <cellStyle name="Check Cell 20 4" xfId="20338" xr:uid="{00000000-0005-0000-0000-0000654F0000}"/>
    <cellStyle name="Check Cell 20 4 2" xfId="20339" xr:uid="{00000000-0005-0000-0000-0000664F0000}"/>
    <cellStyle name="Check Cell 20 5" xfId="20340" xr:uid="{00000000-0005-0000-0000-0000674F0000}"/>
    <cellStyle name="Check Cell 20 6" xfId="20341" xr:uid="{00000000-0005-0000-0000-0000684F0000}"/>
    <cellStyle name="Check Cell 21" xfId="20342" xr:uid="{00000000-0005-0000-0000-0000694F0000}"/>
    <cellStyle name="Check Cell 21 2" xfId="20343" xr:uid="{00000000-0005-0000-0000-00006A4F0000}"/>
    <cellStyle name="Check Cell 21 2 2" xfId="20344" xr:uid="{00000000-0005-0000-0000-00006B4F0000}"/>
    <cellStyle name="Check Cell 21 2 2 2" xfId="20345" xr:uid="{00000000-0005-0000-0000-00006C4F0000}"/>
    <cellStyle name="Check Cell 21 2 3" xfId="20346" xr:uid="{00000000-0005-0000-0000-00006D4F0000}"/>
    <cellStyle name="Check Cell 21 2 4" xfId="20347" xr:uid="{00000000-0005-0000-0000-00006E4F0000}"/>
    <cellStyle name="Check Cell 21 2_2011-12 data" xfId="20348" xr:uid="{00000000-0005-0000-0000-00006F4F0000}"/>
    <cellStyle name="Check Cell 21 3" xfId="20349" xr:uid="{00000000-0005-0000-0000-0000704F0000}"/>
    <cellStyle name="Check Cell 21 3 2" xfId="20350" xr:uid="{00000000-0005-0000-0000-0000714F0000}"/>
    <cellStyle name="Check Cell 21 3 2 2" xfId="20351" xr:uid="{00000000-0005-0000-0000-0000724F0000}"/>
    <cellStyle name="Check Cell 21 3 3" xfId="20352" xr:uid="{00000000-0005-0000-0000-0000734F0000}"/>
    <cellStyle name="Check Cell 21 3 4" xfId="20353" xr:uid="{00000000-0005-0000-0000-0000744F0000}"/>
    <cellStyle name="Check Cell 21 3_2011-12 data" xfId="20354" xr:uid="{00000000-0005-0000-0000-0000754F0000}"/>
    <cellStyle name="Check Cell 21 4" xfId="20355" xr:uid="{00000000-0005-0000-0000-0000764F0000}"/>
    <cellStyle name="Check Cell 21 4 2" xfId="20356" xr:uid="{00000000-0005-0000-0000-0000774F0000}"/>
    <cellStyle name="Check Cell 21 5" xfId="20357" xr:uid="{00000000-0005-0000-0000-0000784F0000}"/>
    <cellStyle name="Check Cell 21 6" xfId="20358" xr:uid="{00000000-0005-0000-0000-0000794F0000}"/>
    <cellStyle name="Check Cell 21_2011-12 data" xfId="20359" xr:uid="{00000000-0005-0000-0000-00007A4F0000}"/>
    <cellStyle name="Check Cell 22" xfId="20360" xr:uid="{00000000-0005-0000-0000-00007B4F0000}"/>
    <cellStyle name="Check Cell 22 2" xfId="20361" xr:uid="{00000000-0005-0000-0000-00007C4F0000}"/>
    <cellStyle name="Check Cell 22 2 2" xfId="20362" xr:uid="{00000000-0005-0000-0000-00007D4F0000}"/>
    <cellStyle name="Check Cell 22 3" xfId="20363" xr:uid="{00000000-0005-0000-0000-00007E4F0000}"/>
    <cellStyle name="Check Cell 22 4" xfId="20364" xr:uid="{00000000-0005-0000-0000-00007F4F0000}"/>
    <cellStyle name="Check Cell 22_2011-12 data" xfId="20365" xr:uid="{00000000-0005-0000-0000-0000804F0000}"/>
    <cellStyle name="Check Cell 23" xfId="20366" xr:uid="{00000000-0005-0000-0000-0000814F0000}"/>
    <cellStyle name="Check Cell 23 2" xfId="20367" xr:uid="{00000000-0005-0000-0000-0000824F0000}"/>
    <cellStyle name="Check Cell 23 2 2" xfId="20368" xr:uid="{00000000-0005-0000-0000-0000834F0000}"/>
    <cellStyle name="Check Cell 23 3" xfId="20369" xr:uid="{00000000-0005-0000-0000-0000844F0000}"/>
    <cellStyle name="Check Cell 23 4" xfId="20370" xr:uid="{00000000-0005-0000-0000-0000854F0000}"/>
    <cellStyle name="Check Cell 23_2011-12 data" xfId="20371" xr:uid="{00000000-0005-0000-0000-0000864F0000}"/>
    <cellStyle name="Check Cell 24" xfId="20372" xr:uid="{00000000-0005-0000-0000-0000874F0000}"/>
    <cellStyle name="Check Cell 24 2" xfId="20373" xr:uid="{00000000-0005-0000-0000-0000884F0000}"/>
    <cellStyle name="Check Cell 24 2 2" xfId="20374" xr:uid="{00000000-0005-0000-0000-0000894F0000}"/>
    <cellStyle name="Check Cell 24 3" xfId="20375" xr:uid="{00000000-0005-0000-0000-00008A4F0000}"/>
    <cellStyle name="Check Cell 24 3 2" xfId="20376" xr:uid="{00000000-0005-0000-0000-00008B4F0000}"/>
    <cellStyle name="Check Cell 24 4" xfId="20377" xr:uid="{00000000-0005-0000-0000-00008C4F0000}"/>
    <cellStyle name="Check Cell 24 5" xfId="20378" xr:uid="{00000000-0005-0000-0000-00008D4F0000}"/>
    <cellStyle name="Check Cell 24_2011-12 data" xfId="20379" xr:uid="{00000000-0005-0000-0000-00008E4F0000}"/>
    <cellStyle name="Check Cell 25" xfId="20380" xr:uid="{00000000-0005-0000-0000-00008F4F0000}"/>
    <cellStyle name="Check Cell 25 2" xfId="20381" xr:uid="{00000000-0005-0000-0000-0000904F0000}"/>
    <cellStyle name="Check Cell 25 2 2" xfId="20382" xr:uid="{00000000-0005-0000-0000-0000914F0000}"/>
    <cellStyle name="Check Cell 25 3" xfId="20383" xr:uid="{00000000-0005-0000-0000-0000924F0000}"/>
    <cellStyle name="Check Cell 25 3 2" xfId="20384" xr:uid="{00000000-0005-0000-0000-0000934F0000}"/>
    <cellStyle name="Check Cell 25 4" xfId="20385" xr:uid="{00000000-0005-0000-0000-0000944F0000}"/>
    <cellStyle name="Check Cell 25 5" xfId="20386" xr:uid="{00000000-0005-0000-0000-0000954F0000}"/>
    <cellStyle name="Check Cell 26" xfId="20387" xr:uid="{00000000-0005-0000-0000-0000964F0000}"/>
    <cellStyle name="Check Cell 26 2" xfId="20388" xr:uid="{00000000-0005-0000-0000-0000974F0000}"/>
    <cellStyle name="Check Cell 27" xfId="20389" xr:uid="{00000000-0005-0000-0000-0000984F0000}"/>
    <cellStyle name="Check Cell 27 2" xfId="20390" xr:uid="{00000000-0005-0000-0000-0000994F0000}"/>
    <cellStyle name="Check Cell 28" xfId="20391" xr:uid="{00000000-0005-0000-0000-00009A4F0000}"/>
    <cellStyle name="Check Cell 28 2" xfId="20392" xr:uid="{00000000-0005-0000-0000-00009B4F0000}"/>
    <cellStyle name="Check Cell 29" xfId="20393" xr:uid="{00000000-0005-0000-0000-00009C4F0000}"/>
    <cellStyle name="Check Cell 29 2" xfId="20394" xr:uid="{00000000-0005-0000-0000-00009D4F0000}"/>
    <cellStyle name="Check Cell 3" xfId="20395" xr:uid="{00000000-0005-0000-0000-00009E4F0000}"/>
    <cellStyle name="Check Cell 3 2" xfId="20396" xr:uid="{00000000-0005-0000-0000-00009F4F0000}"/>
    <cellStyle name="Check Cell 3 2 2" xfId="20397" xr:uid="{00000000-0005-0000-0000-0000A04F0000}"/>
    <cellStyle name="Check Cell 3 2 2 2" xfId="20398" xr:uid="{00000000-0005-0000-0000-0000A14F0000}"/>
    <cellStyle name="Check Cell 3 2 2 2 2" xfId="20399" xr:uid="{00000000-0005-0000-0000-0000A24F0000}"/>
    <cellStyle name="Check Cell 3 2 2 3" xfId="20400" xr:uid="{00000000-0005-0000-0000-0000A34F0000}"/>
    <cellStyle name="Check Cell 3 2 2 4" xfId="20401" xr:uid="{00000000-0005-0000-0000-0000A44F0000}"/>
    <cellStyle name="Check Cell 3 2 2_2011-12 data" xfId="20402" xr:uid="{00000000-0005-0000-0000-0000A54F0000}"/>
    <cellStyle name="Check Cell 3 2 3" xfId="20403" xr:uid="{00000000-0005-0000-0000-0000A64F0000}"/>
    <cellStyle name="Check Cell 3 2 3 2" xfId="20404" xr:uid="{00000000-0005-0000-0000-0000A74F0000}"/>
    <cellStyle name="Check Cell 3 2 3 2 2" xfId="20405" xr:uid="{00000000-0005-0000-0000-0000A84F0000}"/>
    <cellStyle name="Check Cell 3 2 3 3" xfId="20406" xr:uid="{00000000-0005-0000-0000-0000A94F0000}"/>
    <cellStyle name="Check Cell 3 2 3 4" xfId="20407" xr:uid="{00000000-0005-0000-0000-0000AA4F0000}"/>
    <cellStyle name="Check Cell 3 2 3_2011-12 data" xfId="20408" xr:uid="{00000000-0005-0000-0000-0000AB4F0000}"/>
    <cellStyle name="Check Cell 3 2 4" xfId="20409" xr:uid="{00000000-0005-0000-0000-0000AC4F0000}"/>
    <cellStyle name="Check Cell 3 2 4 2" xfId="20410" xr:uid="{00000000-0005-0000-0000-0000AD4F0000}"/>
    <cellStyle name="Check Cell 3 2 5" xfId="20411" xr:uid="{00000000-0005-0000-0000-0000AE4F0000}"/>
    <cellStyle name="Check Cell 3 2 6" xfId="20412" xr:uid="{00000000-0005-0000-0000-0000AF4F0000}"/>
    <cellStyle name="Check Cell 3 2_2011-12 data" xfId="20413" xr:uid="{00000000-0005-0000-0000-0000B04F0000}"/>
    <cellStyle name="Check Cell 3 3" xfId="20414" xr:uid="{00000000-0005-0000-0000-0000B14F0000}"/>
    <cellStyle name="Check Cell 3 3 2" xfId="20415" xr:uid="{00000000-0005-0000-0000-0000B24F0000}"/>
    <cellStyle name="Check Cell 3 3 2 2" xfId="20416" xr:uid="{00000000-0005-0000-0000-0000B34F0000}"/>
    <cellStyle name="Check Cell 3 3 3" xfId="20417" xr:uid="{00000000-0005-0000-0000-0000B44F0000}"/>
    <cellStyle name="Check Cell 3 3 4" xfId="20418" xr:uid="{00000000-0005-0000-0000-0000B54F0000}"/>
    <cellStyle name="Check Cell 3 3_2011-12 data" xfId="20419" xr:uid="{00000000-0005-0000-0000-0000B64F0000}"/>
    <cellStyle name="Check Cell 3 4" xfId="20420" xr:uid="{00000000-0005-0000-0000-0000B74F0000}"/>
    <cellStyle name="Check Cell 3 4 2" xfId="20421" xr:uid="{00000000-0005-0000-0000-0000B84F0000}"/>
    <cellStyle name="Check Cell 3 5" xfId="20422" xr:uid="{00000000-0005-0000-0000-0000B94F0000}"/>
    <cellStyle name="Check Cell 3 6" xfId="20423" xr:uid="{00000000-0005-0000-0000-0000BA4F0000}"/>
    <cellStyle name="Check Cell 3_2011-12 data" xfId="20424" xr:uid="{00000000-0005-0000-0000-0000BB4F0000}"/>
    <cellStyle name="Check Cell 30" xfId="20425" xr:uid="{00000000-0005-0000-0000-0000BC4F0000}"/>
    <cellStyle name="Check Cell 30 2" xfId="20426" xr:uid="{00000000-0005-0000-0000-0000BD4F0000}"/>
    <cellStyle name="Check Cell 31" xfId="20427" xr:uid="{00000000-0005-0000-0000-0000BE4F0000}"/>
    <cellStyle name="Check Cell 31 2" xfId="20428" xr:uid="{00000000-0005-0000-0000-0000BF4F0000}"/>
    <cellStyle name="Check Cell 32" xfId="20429" xr:uid="{00000000-0005-0000-0000-0000C04F0000}"/>
    <cellStyle name="Check Cell 32 2" xfId="20430" xr:uid="{00000000-0005-0000-0000-0000C14F0000}"/>
    <cellStyle name="Check Cell 33" xfId="20431" xr:uid="{00000000-0005-0000-0000-0000C24F0000}"/>
    <cellStyle name="Check Cell 33 2" xfId="20432" xr:uid="{00000000-0005-0000-0000-0000C34F0000}"/>
    <cellStyle name="Check Cell 34" xfId="20433" xr:uid="{00000000-0005-0000-0000-0000C44F0000}"/>
    <cellStyle name="Check Cell 34 2" xfId="20434" xr:uid="{00000000-0005-0000-0000-0000C54F0000}"/>
    <cellStyle name="Check Cell 35" xfId="20435" xr:uid="{00000000-0005-0000-0000-0000C64F0000}"/>
    <cellStyle name="Check Cell 36" xfId="20436" xr:uid="{00000000-0005-0000-0000-0000C74F0000}"/>
    <cellStyle name="Check Cell 37" xfId="20437" xr:uid="{00000000-0005-0000-0000-0000C84F0000}"/>
    <cellStyle name="Check Cell 37 2" xfId="20438" xr:uid="{00000000-0005-0000-0000-0000C94F0000}"/>
    <cellStyle name="Check Cell 38" xfId="20439" xr:uid="{00000000-0005-0000-0000-0000CA4F0000}"/>
    <cellStyle name="Check Cell 39" xfId="20440" xr:uid="{00000000-0005-0000-0000-0000CB4F0000}"/>
    <cellStyle name="Check Cell 4" xfId="20441" xr:uid="{00000000-0005-0000-0000-0000CC4F0000}"/>
    <cellStyle name="Check Cell 4 2" xfId="20442" xr:uid="{00000000-0005-0000-0000-0000CD4F0000}"/>
    <cellStyle name="Check Cell 4 2 2" xfId="20443" xr:uid="{00000000-0005-0000-0000-0000CE4F0000}"/>
    <cellStyle name="Check Cell 4 2 2 2" xfId="20444" xr:uid="{00000000-0005-0000-0000-0000CF4F0000}"/>
    <cellStyle name="Check Cell 4 2 2 2 2" xfId="20445" xr:uid="{00000000-0005-0000-0000-0000D04F0000}"/>
    <cellStyle name="Check Cell 4 2 2 3" xfId="20446" xr:uid="{00000000-0005-0000-0000-0000D14F0000}"/>
    <cellStyle name="Check Cell 4 2 2 4" xfId="20447" xr:uid="{00000000-0005-0000-0000-0000D24F0000}"/>
    <cellStyle name="Check Cell 4 2 2_2011-12 data" xfId="20448" xr:uid="{00000000-0005-0000-0000-0000D34F0000}"/>
    <cellStyle name="Check Cell 4 2 3" xfId="20449" xr:uid="{00000000-0005-0000-0000-0000D44F0000}"/>
    <cellStyle name="Check Cell 4 2 3 2" xfId="20450" xr:uid="{00000000-0005-0000-0000-0000D54F0000}"/>
    <cellStyle name="Check Cell 4 2 3 2 2" xfId="20451" xr:uid="{00000000-0005-0000-0000-0000D64F0000}"/>
    <cellStyle name="Check Cell 4 2 3 3" xfId="20452" xr:uid="{00000000-0005-0000-0000-0000D74F0000}"/>
    <cellStyle name="Check Cell 4 2 3 4" xfId="20453" xr:uid="{00000000-0005-0000-0000-0000D84F0000}"/>
    <cellStyle name="Check Cell 4 2 3_2011-12 data" xfId="20454" xr:uid="{00000000-0005-0000-0000-0000D94F0000}"/>
    <cellStyle name="Check Cell 4 2 4" xfId="20455" xr:uid="{00000000-0005-0000-0000-0000DA4F0000}"/>
    <cellStyle name="Check Cell 4 2 4 2" xfId="20456" xr:uid="{00000000-0005-0000-0000-0000DB4F0000}"/>
    <cellStyle name="Check Cell 4 2 5" xfId="20457" xr:uid="{00000000-0005-0000-0000-0000DC4F0000}"/>
    <cellStyle name="Check Cell 4 2 6" xfId="20458" xr:uid="{00000000-0005-0000-0000-0000DD4F0000}"/>
    <cellStyle name="Check Cell 4 2_2011-12 data" xfId="20459" xr:uid="{00000000-0005-0000-0000-0000DE4F0000}"/>
    <cellStyle name="Check Cell 4 3" xfId="20460" xr:uid="{00000000-0005-0000-0000-0000DF4F0000}"/>
    <cellStyle name="Check Cell 4 3 2" xfId="20461" xr:uid="{00000000-0005-0000-0000-0000E04F0000}"/>
    <cellStyle name="Check Cell 4 3 2 2" xfId="20462" xr:uid="{00000000-0005-0000-0000-0000E14F0000}"/>
    <cellStyle name="Check Cell 4 3 3" xfId="20463" xr:uid="{00000000-0005-0000-0000-0000E24F0000}"/>
    <cellStyle name="Check Cell 4 3 4" xfId="20464" xr:uid="{00000000-0005-0000-0000-0000E34F0000}"/>
    <cellStyle name="Check Cell 4 3_2011-12 data" xfId="20465" xr:uid="{00000000-0005-0000-0000-0000E44F0000}"/>
    <cellStyle name="Check Cell 4 4" xfId="20466" xr:uid="{00000000-0005-0000-0000-0000E54F0000}"/>
    <cellStyle name="Check Cell 4 4 2" xfId="20467" xr:uid="{00000000-0005-0000-0000-0000E64F0000}"/>
    <cellStyle name="Check Cell 4 5" xfId="20468" xr:uid="{00000000-0005-0000-0000-0000E74F0000}"/>
    <cellStyle name="Check Cell 4 6" xfId="20469" xr:uid="{00000000-0005-0000-0000-0000E84F0000}"/>
    <cellStyle name="Check Cell 4_2011-12 data" xfId="20470" xr:uid="{00000000-0005-0000-0000-0000E94F0000}"/>
    <cellStyle name="Check Cell 40" xfId="20471" xr:uid="{00000000-0005-0000-0000-0000EA4F0000}"/>
    <cellStyle name="Check Cell 41" xfId="20472" xr:uid="{00000000-0005-0000-0000-0000EB4F0000}"/>
    <cellStyle name="Check Cell 42" xfId="20473" xr:uid="{00000000-0005-0000-0000-0000EC4F0000}"/>
    <cellStyle name="Check Cell 43" xfId="20474" xr:uid="{00000000-0005-0000-0000-0000ED4F0000}"/>
    <cellStyle name="Check Cell 44" xfId="20475" xr:uid="{00000000-0005-0000-0000-0000EE4F0000}"/>
    <cellStyle name="Check Cell 45" xfId="20476" xr:uid="{00000000-0005-0000-0000-0000EF4F0000}"/>
    <cellStyle name="Check Cell 46" xfId="20477" xr:uid="{00000000-0005-0000-0000-0000F04F0000}"/>
    <cellStyle name="Check Cell 47" xfId="20478" xr:uid="{00000000-0005-0000-0000-0000F14F0000}"/>
    <cellStyle name="Check Cell 48" xfId="20479" xr:uid="{00000000-0005-0000-0000-0000F24F0000}"/>
    <cellStyle name="Check Cell 49" xfId="20480" xr:uid="{00000000-0005-0000-0000-0000F34F0000}"/>
    <cellStyle name="Check Cell 5" xfId="20481" xr:uid="{00000000-0005-0000-0000-0000F44F0000}"/>
    <cellStyle name="Check Cell 5 2" xfId="20482" xr:uid="{00000000-0005-0000-0000-0000F54F0000}"/>
    <cellStyle name="Check Cell 5 2 2" xfId="20483" xr:uid="{00000000-0005-0000-0000-0000F64F0000}"/>
    <cellStyle name="Check Cell 5 2 2 2" xfId="20484" xr:uid="{00000000-0005-0000-0000-0000F74F0000}"/>
    <cellStyle name="Check Cell 5 2 2 2 2" xfId="20485" xr:uid="{00000000-0005-0000-0000-0000F84F0000}"/>
    <cellStyle name="Check Cell 5 2 2 3" xfId="20486" xr:uid="{00000000-0005-0000-0000-0000F94F0000}"/>
    <cellStyle name="Check Cell 5 2 2 4" xfId="20487" xr:uid="{00000000-0005-0000-0000-0000FA4F0000}"/>
    <cellStyle name="Check Cell 5 2 2_2011-12 data" xfId="20488" xr:uid="{00000000-0005-0000-0000-0000FB4F0000}"/>
    <cellStyle name="Check Cell 5 2 3" xfId="20489" xr:uid="{00000000-0005-0000-0000-0000FC4F0000}"/>
    <cellStyle name="Check Cell 5 2 3 2" xfId="20490" xr:uid="{00000000-0005-0000-0000-0000FD4F0000}"/>
    <cellStyle name="Check Cell 5 2 3 2 2" xfId="20491" xr:uid="{00000000-0005-0000-0000-0000FE4F0000}"/>
    <cellStyle name="Check Cell 5 2 3 3" xfId="20492" xr:uid="{00000000-0005-0000-0000-0000FF4F0000}"/>
    <cellStyle name="Check Cell 5 2 3 4" xfId="20493" xr:uid="{00000000-0005-0000-0000-000000500000}"/>
    <cellStyle name="Check Cell 5 2 3_2011-12 data" xfId="20494" xr:uid="{00000000-0005-0000-0000-000001500000}"/>
    <cellStyle name="Check Cell 5 2 4" xfId="20495" xr:uid="{00000000-0005-0000-0000-000002500000}"/>
    <cellStyle name="Check Cell 5 2 4 2" xfId="20496" xr:uid="{00000000-0005-0000-0000-000003500000}"/>
    <cellStyle name="Check Cell 5 2 5" xfId="20497" xr:uid="{00000000-0005-0000-0000-000004500000}"/>
    <cellStyle name="Check Cell 5 2 6" xfId="20498" xr:uid="{00000000-0005-0000-0000-000005500000}"/>
    <cellStyle name="Check Cell 5 2_2011-12 data" xfId="20499" xr:uid="{00000000-0005-0000-0000-000006500000}"/>
    <cellStyle name="Check Cell 5 3" xfId="20500" xr:uid="{00000000-0005-0000-0000-000007500000}"/>
    <cellStyle name="Check Cell 5 3 2" xfId="20501" xr:uid="{00000000-0005-0000-0000-000008500000}"/>
    <cellStyle name="Check Cell 5 3 2 2" xfId="20502" xr:uid="{00000000-0005-0000-0000-000009500000}"/>
    <cellStyle name="Check Cell 5 3 3" xfId="20503" xr:uid="{00000000-0005-0000-0000-00000A500000}"/>
    <cellStyle name="Check Cell 5 3 4" xfId="20504" xr:uid="{00000000-0005-0000-0000-00000B500000}"/>
    <cellStyle name="Check Cell 5 3_2011-12 data" xfId="20505" xr:uid="{00000000-0005-0000-0000-00000C500000}"/>
    <cellStyle name="Check Cell 5 4" xfId="20506" xr:uid="{00000000-0005-0000-0000-00000D500000}"/>
    <cellStyle name="Check Cell 5 4 2" xfId="20507" xr:uid="{00000000-0005-0000-0000-00000E500000}"/>
    <cellStyle name="Check Cell 5 5" xfId="20508" xr:uid="{00000000-0005-0000-0000-00000F500000}"/>
    <cellStyle name="Check Cell 5 6" xfId="20509" xr:uid="{00000000-0005-0000-0000-000010500000}"/>
    <cellStyle name="Check Cell 5_2011-12 data" xfId="20510" xr:uid="{00000000-0005-0000-0000-000011500000}"/>
    <cellStyle name="Check Cell 50" xfId="20511" xr:uid="{00000000-0005-0000-0000-000012500000}"/>
    <cellStyle name="Check Cell 51" xfId="20512" xr:uid="{00000000-0005-0000-0000-000013500000}"/>
    <cellStyle name="Check Cell 52" xfId="20513" xr:uid="{00000000-0005-0000-0000-000014500000}"/>
    <cellStyle name="Check Cell 53" xfId="20514" xr:uid="{00000000-0005-0000-0000-000015500000}"/>
    <cellStyle name="Check Cell 54" xfId="20515" xr:uid="{00000000-0005-0000-0000-000016500000}"/>
    <cellStyle name="Check Cell 55" xfId="20516" xr:uid="{00000000-0005-0000-0000-000017500000}"/>
    <cellStyle name="Check Cell 56" xfId="20517" xr:uid="{00000000-0005-0000-0000-000018500000}"/>
    <cellStyle name="Check Cell 57" xfId="20518" xr:uid="{00000000-0005-0000-0000-000019500000}"/>
    <cellStyle name="Check Cell 58" xfId="20519" xr:uid="{00000000-0005-0000-0000-00001A500000}"/>
    <cellStyle name="Check Cell 59" xfId="20520" xr:uid="{00000000-0005-0000-0000-00001B500000}"/>
    <cellStyle name="Check Cell 6" xfId="20521" xr:uid="{00000000-0005-0000-0000-00001C500000}"/>
    <cellStyle name="Check Cell 6 2" xfId="20522" xr:uid="{00000000-0005-0000-0000-00001D500000}"/>
    <cellStyle name="Check Cell 6 2 2" xfId="20523" xr:uid="{00000000-0005-0000-0000-00001E500000}"/>
    <cellStyle name="Check Cell 6 2 2 2" xfId="20524" xr:uid="{00000000-0005-0000-0000-00001F500000}"/>
    <cellStyle name="Check Cell 6 2 2 2 2" xfId="20525" xr:uid="{00000000-0005-0000-0000-000020500000}"/>
    <cellStyle name="Check Cell 6 2 2 3" xfId="20526" xr:uid="{00000000-0005-0000-0000-000021500000}"/>
    <cellStyle name="Check Cell 6 2 2 4" xfId="20527" xr:uid="{00000000-0005-0000-0000-000022500000}"/>
    <cellStyle name="Check Cell 6 2 2_2011-12 data" xfId="20528" xr:uid="{00000000-0005-0000-0000-000023500000}"/>
    <cellStyle name="Check Cell 6 2 3" xfId="20529" xr:uid="{00000000-0005-0000-0000-000024500000}"/>
    <cellStyle name="Check Cell 6 2 3 2" xfId="20530" xr:uid="{00000000-0005-0000-0000-000025500000}"/>
    <cellStyle name="Check Cell 6 2 3 2 2" xfId="20531" xr:uid="{00000000-0005-0000-0000-000026500000}"/>
    <cellStyle name="Check Cell 6 2 3 3" xfId="20532" xr:uid="{00000000-0005-0000-0000-000027500000}"/>
    <cellStyle name="Check Cell 6 2 3 4" xfId="20533" xr:uid="{00000000-0005-0000-0000-000028500000}"/>
    <cellStyle name="Check Cell 6 2 3_2011-12 data" xfId="20534" xr:uid="{00000000-0005-0000-0000-000029500000}"/>
    <cellStyle name="Check Cell 6 2 4" xfId="20535" xr:uid="{00000000-0005-0000-0000-00002A500000}"/>
    <cellStyle name="Check Cell 6 2 4 2" xfId="20536" xr:uid="{00000000-0005-0000-0000-00002B500000}"/>
    <cellStyle name="Check Cell 6 2 5" xfId="20537" xr:uid="{00000000-0005-0000-0000-00002C500000}"/>
    <cellStyle name="Check Cell 6 2 6" xfId="20538" xr:uid="{00000000-0005-0000-0000-00002D500000}"/>
    <cellStyle name="Check Cell 6 2_2011-12 data" xfId="20539" xr:uid="{00000000-0005-0000-0000-00002E500000}"/>
    <cellStyle name="Check Cell 6 3" xfId="20540" xr:uid="{00000000-0005-0000-0000-00002F500000}"/>
    <cellStyle name="Check Cell 6 3 2" xfId="20541" xr:uid="{00000000-0005-0000-0000-000030500000}"/>
    <cellStyle name="Check Cell 6 3 2 2" xfId="20542" xr:uid="{00000000-0005-0000-0000-000031500000}"/>
    <cellStyle name="Check Cell 6 3 3" xfId="20543" xr:uid="{00000000-0005-0000-0000-000032500000}"/>
    <cellStyle name="Check Cell 6 3 4" xfId="20544" xr:uid="{00000000-0005-0000-0000-000033500000}"/>
    <cellStyle name="Check Cell 6 3_2011-12 data" xfId="20545" xr:uid="{00000000-0005-0000-0000-000034500000}"/>
    <cellStyle name="Check Cell 6 4" xfId="20546" xr:uid="{00000000-0005-0000-0000-000035500000}"/>
    <cellStyle name="Check Cell 6 4 2" xfId="20547" xr:uid="{00000000-0005-0000-0000-000036500000}"/>
    <cellStyle name="Check Cell 6 5" xfId="20548" xr:uid="{00000000-0005-0000-0000-000037500000}"/>
    <cellStyle name="Check Cell 6 6" xfId="20549" xr:uid="{00000000-0005-0000-0000-000038500000}"/>
    <cellStyle name="Check Cell 6_2011-12 data" xfId="20550" xr:uid="{00000000-0005-0000-0000-000039500000}"/>
    <cellStyle name="Check Cell 60" xfId="20551" xr:uid="{00000000-0005-0000-0000-00003A500000}"/>
    <cellStyle name="Check Cell 61" xfId="20552" xr:uid="{00000000-0005-0000-0000-00003B500000}"/>
    <cellStyle name="Check Cell 62" xfId="20553" xr:uid="{00000000-0005-0000-0000-00003C500000}"/>
    <cellStyle name="Check Cell 63" xfId="20554" xr:uid="{00000000-0005-0000-0000-00003D500000}"/>
    <cellStyle name="Check Cell 64" xfId="20555" xr:uid="{00000000-0005-0000-0000-00003E500000}"/>
    <cellStyle name="Check Cell 65" xfId="20556" xr:uid="{00000000-0005-0000-0000-00003F500000}"/>
    <cellStyle name="Check Cell 66" xfId="20557" xr:uid="{00000000-0005-0000-0000-000040500000}"/>
    <cellStyle name="Check Cell 67" xfId="20558" xr:uid="{00000000-0005-0000-0000-000041500000}"/>
    <cellStyle name="Check Cell 68" xfId="20559" xr:uid="{00000000-0005-0000-0000-000042500000}"/>
    <cellStyle name="Check Cell 69" xfId="20560" xr:uid="{00000000-0005-0000-0000-000043500000}"/>
    <cellStyle name="Check Cell 7" xfId="20561" xr:uid="{00000000-0005-0000-0000-000044500000}"/>
    <cellStyle name="Check Cell 7 2" xfId="20562" xr:uid="{00000000-0005-0000-0000-000045500000}"/>
    <cellStyle name="Check Cell 7 2 2" xfId="20563" xr:uid="{00000000-0005-0000-0000-000046500000}"/>
    <cellStyle name="Check Cell 7 2 2 2" xfId="20564" xr:uid="{00000000-0005-0000-0000-000047500000}"/>
    <cellStyle name="Check Cell 7 2 2 2 2" xfId="20565" xr:uid="{00000000-0005-0000-0000-000048500000}"/>
    <cellStyle name="Check Cell 7 2 2 3" xfId="20566" xr:uid="{00000000-0005-0000-0000-000049500000}"/>
    <cellStyle name="Check Cell 7 2 2 4" xfId="20567" xr:uid="{00000000-0005-0000-0000-00004A500000}"/>
    <cellStyle name="Check Cell 7 2 3" xfId="20568" xr:uid="{00000000-0005-0000-0000-00004B500000}"/>
    <cellStyle name="Check Cell 7 2 3 2" xfId="20569" xr:uid="{00000000-0005-0000-0000-00004C500000}"/>
    <cellStyle name="Check Cell 7 2 3 2 2" xfId="20570" xr:uid="{00000000-0005-0000-0000-00004D500000}"/>
    <cellStyle name="Check Cell 7 2 3 3" xfId="20571" xr:uid="{00000000-0005-0000-0000-00004E500000}"/>
    <cellStyle name="Check Cell 7 2 3 4" xfId="20572" xr:uid="{00000000-0005-0000-0000-00004F500000}"/>
    <cellStyle name="Check Cell 7 2 4" xfId="20573" xr:uid="{00000000-0005-0000-0000-000050500000}"/>
    <cellStyle name="Check Cell 7 2 4 2" xfId="20574" xr:uid="{00000000-0005-0000-0000-000051500000}"/>
    <cellStyle name="Check Cell 7 2 5" xfId="20575" xr:uid="{00000000-0005-0000-0000-000052500000}"/>
    <cellStyle name="Check Cell 7 2 6" xfId="20576" xr:uid="{00000000-0005-0000-0000-000053500000}"/>
    <cellStyle name="Check Cell 7 3" xfId="20577" xr:uid="{00000000-0005-0000-0000-000054500000}"/>
    <cellStyle name="Check Cell 7 3 2" xfId="20578" xr:uid="{00000000-0005-0000-0000-000055500000}"/>
    <cellStyle name="Check Cell 7 3 2 2" xfId="20579" xr:uid="{00000000-0005-0000-0000-000056500000}"/>
    <cellStyle name="Check Cell 7 3 3" xfId="20580" xr:uid="{00000000-0005-0000-0000-000057500000}"/>
    <cellStyle name="Check Cell 7 3 4" xfId="20581" xr:uid="{00000000-0005-0000-0000-000058500000}"/>
    <cellStyle name="Check Cell 7 4" xfId="20582" xr:uid="{00000000-0005-0000-0000-000059500000}"/>
    <cellStyle name="Check Cell 7 4 2" xfId="20583" xr:uid="{00000000-0005-0000-0000-00005A500000}"/>
    <cellStyle name="Check Cell 7 5" xfId="20584" xr:uid="{00000000-0005-0000-0000-00005B500000}"/>
    <cellStyle name="Check Cell 7 6" xfId="20585" xr:uid="{00000000-0005-0000-0000-00005C500000}"/>
    <cellStyle name="Check Cell 70" xfId="20586" xr:uid="{00000000-0005-0000-0000-00005D500000}"/>
    <cellStyle name="Check Cell 71" xfId="20587" xr:uid="{00000000-0005-0000-0000-00005E500000}"/>
    <cellStyle name="Check Cell 72" xfId="20588" xr:uid="{00000000-0005-0000-0000-00005F500000}"/>
    <cellStyle name="Check Cell 73" xfId="20589" xr:uid="{00000000-0005-0000-0000-000060500000}"/>
    <cellStyle name="Check Cell 74" xfId="20590" xr:uid="{00000000-0005-0000-0000-000061500000}"/>
    <cellStyle name="Check Cell 75" xfId="20591" xr:uid="{00000000-0005-0000-0000-000062500000}"/>
    <cellStyle name="Check Cell 76" xfId="20592" xr:uid="{00000000-0005-0000-0000-000063500000}"/>
    <cellStyle name="Check Cell 77" xfId="20593" xr:uid="{00000000-0005-0000-0000-000064500000}"/>
    <cellStyle name="Check Cell 78" xfId="20594" xr:uid="{00000000-0005-0000-0000-000065500000}"/>
    <cellStyle name="Check Cell 79" xfId="20595" xr:uid="{00000000-0005-0000-0000-000066500000}"/>
    <cellStyle name="Check Cell 8" xfId="20596" xr:uid="{00000000-0005-0000-0000-000067500000}"/>
    <cellStyle name="Check Cell 8 2" xfId="20597" xr:uid="{00000000-0005-0000-0000-000068500000}"/>
    <cellStyle name="Check Cell 8 2 2" xfId="20598" xr:uid="{00000000-0005-0000-0000-000069500000}"/>
    <cellStyle name="Check Cell 8 2 2 2" xfId="20599" xr:uid="{00000000-0005-0000-0000-00006A500000}"/>
    <cellStyle name="Check Cell 8 2 2 2 2" xfId="20600" xr:uid="{00000000-0005-0000-0000-00006B500000}"/>
    <cellStyle name="Check Cell 8 2 2 3" xfId="20601" xr:uid="{00000000-0005-0000-0000-00006C500000}"/>
    <cellStyle name="Check Cell 8 2 2 4" xfId="20602" xr:uid="{00000000-0005-0000-0000-00006D500000}"/>
    <cellStyle name="Check Cell 8 2 3" xfId="20603" xr:uid="{00000000-0005-0000-0000-00006E500000}"/>
    <cellStyle name="Check Cell 8 2 3 2" xfId="20604" xr:uid="{00000000-0005-0000-0000-00006F500000}"/>
    <cellStyle name="Check Cell 8 2 3 2 2" xfId="20605" xr:uid="{00000000-0005-0000-0000-000070500000}"/>
    <cellStyle name="Check Cell 8 2 3 3" xfId="20606" xr:uid="{00000000-0005-0000-0000-000071500000}"/>
    <cellStyle name="Check Cell 8 2 3 4" xfId="20607" xr:uid="{00000000-0005-0000-0000-000072500000}"/>
    <cellStyle name="Check Cell 8 2 4" xfId="20608" xr:uid="{00000000-0005-0000-0000-000073500000}"/>
    <cellStyle name="Check Cell 8 2 4 2" xfId="20609" xr:uid="{00000000-0005-0000-0000-000074500000}"/>
    <cellStyle name="Check Cell 8 2 5" xfId="20610" xr:uid="{00000000-0005-0000-0000-000075500000}"/>
    <cellStyle name="Check Cell 8 2 6" xfId="20611" xr:uid="{00000000-0005-0000-0000-000076500000}"/>
    <cellStyle name="Check Cell 8 3" xfId="20612" xr:uid="{00000000-0005-0000-0000-000077500000}"/>
    <cellStyle name="Check Cell 8 3 2" xfId="20613" xr:uid="{00000000-0005-0000-0000-000078500000}"/>
    <cellStyle name="Check Cell 8 3 2 2" xfId="20614" xr:uid="{00000000-0005-0000-0000-000079500000}"/>
    <cellStyle name="Check Cell 8 3 3" xfId="20615" xr:uid="{00000000-0005-0000-0000-00007A500000}"/>
    <cellStyle name="Check Cell 8 3 4" xfId="20616" xr:uid="{00000000-0005-0000-0000-00007B500000}"/>
    <cellStyle name="Check Cell 8 4" xfId="20617" xr:uid="{00000000-0005-0000-0000-00007C500000}"/>
    <cellStyle name="Check Cell 8 4 2" xfId="20618" xr:uid="{00000000-0005-0000-0000-00007D500000}"/>
    <cellStyle name="Check Cell 8 5" xfId="20619" xr:uid="{00000000-0005-0000-0000-00007E500000}"/>
    <cellStyle name="Check Cell 8 6" xfId="20620" xr:uid="{00000000-0005-0000-0000-00007F500000}"/>
    <cellStyle name="Check Cell 80" xfId="20621" xr:uid="{00000000-0005-0000-0000-000080500000}"/>
    <cellStyle name="Check Cell 81" xfId="20622" xr:uid="{00000000-0005-0000-0000-000081500000}"/>
    <cellStyle name="Check Cell 82" xfId="20623" xr:uid="{00000000-0005-0000-0000-000082500000}"/>
    <cellStyle name="Check Cell 83" xfId="20624" xr:uid="{00000000-0005-0000-0000-000083500000}"/>
    <cellStyle name="Check Cell 84" xfId="20625" xr:uid="{00000000-0005-0000-0000-000084500000}"/>
    <cellStyle name="Check Cell 85" xfId="20626" xr:uid="{00000000-0005-0000-0000-000085500000}"/>
    <cellStyle name="Check Cell 86" xfId="20627" xr:uid="{00000000-0005-0000-0000-000086500000}"/>
    <cellStyle name="Check Cell 87" xfId="20628" xr:uid="{00000000-0005-0000-0000-000087500000}"/>
    <cellStyle name="Check Cell 88" xfId="20629" xr:uid="{00000000-0005-0000-0000-000088500000}"/>
    <cellStyle name="Check Cell 89" xfId="20630" xr:uid="{00000000-0005-0000-0000-000089500000}"/>
    <cellStyle name="Check Cell 9" xfId="20631" xr:uid="{00000000-0005-0000-0000-00008A500000}"/>
    <cellStyle name="Check Cell 9 2" xfId="20632" xr:uid="{00000000-0005-0000-0000-00008B500000}"/>
    <cellStyle name="Check Cell 9 2 2" xfId="20633" xr:uid="{00000000-0005-0000-0000-00008C500000}"/>
    <cellStyle name="Check Cell 9 2 2 2" xfId="20634" xr:uid="{00000000-0005-0000-0000-00008D500000}"/>
    <cellStyle name="Check Cell 9 2 2 2 2" xfId="20635" xr:uid="{00000000-0005-0000-0000-00008E500000}"/>
    <cellStyle name="Check Cell 9 2 2 3" xfId="20636" xr:uid="{00000000-0005-0000-0000-00008F500000}"/>
    <cellStyle name="Check Cell 9 2 2 4" xfId="20637" xr:uid="{00000000-0005-0000-0000-000090500000}"/>
    <cellStyle name="Check Cell 9 2 3" xfId="20638" xr:uid="{00000000-0005-0000-0000-000091500000}"/>
    <cellStyle name="Check Cell 9 2 3 2" xfId="20639" xr:uid="{00000000-0005-0000-0000-000092500000}"/>
    <cellStyle name="Check Cell 9 2 3 2 2" xfId="20640" xr:uid="{00000000-0005-0000-0000-000093500000}"/>
    <cellStyle name="Check Cell 9 2 3 3" xfId="20641" xr:uid="{00000000-0005-0000-0000-000094500000}"/>
    <cellStyle name="Check Cell 9 2 3 4" xfId="20642" xr:uid="{00000000-0005-0000-0000-000095500000}"/>
    <cellStyle name="Check Cell 9 2 4" xfId="20643" xr:uid="{00000000-0005-0000-0000-000096500000}"/>
    <cellStyle name="Check Cell 9 2 4 2" xfId="20644" xr:uid="{00000000-0005-0000-0000-000097500000}"/>
    <cellStyle name="Check Cell 9 2 5" xfId="20645" xr:uid="{00000000-0005-0000-0000-000098500000}"/>
    <cellStyle name="Check Cell 9 2 6" xfId="20646" xr:uid="{00000000-0005-0000-0000-000099500000}"/>
    <cellStyle name="Check Cell 9 3" xfId="20647" xr:uid="{00000000-0005-0000-0000-00009A500000}"/>
    <cellStyle name="Check Cell 9 3 2" xfId="20648" xr:uid="{00000000-0005-0000-0000-00009B500000}"/>
    <cellStyle name="Check Cell 9 3 2 2" xfId="20649" xr:uid="{00000000-0005-0000-0000-00009C500000}"/>
    <cellStyle name="Check Cell 9 3 3" xfId="20650" xr:uid="{00000000-0005-0000-0000-00009D500000}"/>
    <cellStyle name="Check Cell 9 3 4" xfId="20651" xr:uid="{00000000-0005-0000-0000-00009E500000}"/>
    <cellStyle name="Check Cell 9 4" xfId="20652" xr:uid="{00000000-0005-0000-0000-00009F500000}"/>
    <cellStyle name="Check Cell 9 4 2" xfId="20653" xr:uid="{00000000-0005-0000-0000-0000A0500000}"/>
    <cellStyle name="Check Cell 9 5" xfId="20654" xr:uid="{00000000-0005-0000-0000-0000A1500000}"/>
    <cellStyle name="Check Cell 9 6" xfId="20655" xr:uid="{00000000-0005-0000-0000-0000A2500000}"/>
    <cellStyle name="Check Cell 90" xfId="20656" xr:uid="{00000000-0005-0000-0000-0000A3500000}"/>
    <cellStyle name="Check Cell 91" xfId="20657" xr:uid="{00000000-0005-0000-0000-0000A4500000}"/>
    <cellStyle name="Check Cell 92" xfId="20658" xr:uid="{00000000-0005-0000-0000-0000A5500000}"/>
    <cellStyle name="Check Cell 93" xfId="20659" xr:uid="{00000000-0005-0000-0000-0000A6500000}"/>
    <cellStyle name="Check Cell 94" xfId="20660" xr:uid="{00000000-0005-0000-0000-0000A7500000}"/>
    <cellStyle name="Check Cell 95" xfId="20661" xr:uid="{00000000-0005-0000-0000-0000A8500000}"/>
    <cellStyle name="Check Cell 96" xfId="20662" xr:uid="{00000000-0005-0000-0000-0000A9500000}"/>
    <cellStyle name="Check Cell 97" xfId="20663" xr:uid="{00000000-0005-0000-0000-0000AA500000}"/>
    <cellStyle name="Check Cell 98" xfId="20664" xr:uid="{00000000-0005-0000-0000-0000AB500000}"/>
    <cellStyle name="Check Cell 99" xfId="20665" xr:uid="{00000000-0005-0000-0000-0000AC500000}"/>
    <cellStyle name="Comma 10" xfId="20666" xr:uid="{00000000-0005-0000-0000-0000AE500000}"/>
    <cellStyle name="Comma 11" xfId="20667" xr:uid="{00000000-0005-0000-0000-0000AF500000}"/>
    <cellStyle name="Comma 11 2" xfId="20668" xr:uid="{00000000-0005-0000-0000-0000B0500000}"/>
    <cellStyle name="Comma 12" xfId="20669" xr:uid="{00000000-0005-0000-0000-0000B1500000}"/>
    <cellStyle name="Comma 13" xfId="20670" xr:uid="{00000000-0005-0000-0000-0000B2500000}"/>
    <cellStyle name="Comma 14" xfId="20671" xr:uid="{00000000-0005-0000-0000-0000B3500000}"/>
    <cellStyle name="Comma 15" xfId="20672" xr:uid="{00000000-0005-0000-0000-0000B4500000}"/>
    <cellStyle name="Comma 16" xfId="20673" xr:uid="{00000000-0005-0000-0000-0000B5500000}"/>
    <cellStyle name="Comma 17" xfId="20674" xr:uid="{00000000-0005-0000-0000-0000B6500000}"/>
    <cellStyle name="Comma 2" xfId="2" xr:uid="{00000000-0005-0000-0000-0000B7500000}"/>
    <cellStyle name="Comma 2 10" xfId="20675" xr:uid="{00000000-0005-0000-0000-0000B8500000}"/>
    <cellStyle name="Comma 2 11" xfId="20676" xr:uid="{00000000-0005-0000-0000-0000B9500000}"/>
    <cellStyle name="Comma 2 12" xfId="20677" xr:uid="{00000000-0005-0000-0000-0000BA500000}"/>
    <cellStyle name="Comma 2 13" xfId="20678" xr:uid="{00000000-0005-0000-0000-0000BB500000}"/>
    <cellStyle name="Comma 2 14" xfId="20679" xr:uid="{00000000-0005-0000-0000-0000BC500000}"/>
    <cellStyle name="Comma 2 15" xfId="20680" xr:uid="{00000000-0005-0000-0000-0000BD500000}"/>
    <cellStyle name="Comma 2 16" xfId="20681" xr:uid="{00000000-0005-0000-0000-0000BE500000}"/>
    <cellStyle name="Comma 2 17" xfId="20682" xr:uid="{00000000-0005-0000-0000-0000BF500000}"/>
    <cellStyle name="Comma 2 18" xfId="20683" xr:uid="{00000000-0005-0000-0000-0000C0500000}"/>
    <cellStyle name="Comma 2 19" xfId="20684" xr:uid="{00000000-0005-0000-0000-0000C1500000}"/>
    <cellStyle name="Comma 2 2" xfId="20685" xr:uid="{00000000-0005-0000-0000-0000C2500000}"/>
    <cellStyle name="Comma 2 2 10" xfId="20686" xr:uid="{00000000-0005-0000-0000-0000C3500000}"/>
    <cellStyle name="Comma 2 2 11" xfId="20687" xr:uid="{00000000-0005-0000-0000-0000C4500000}"/>
    <cellStyle name="Comma 2 2 12" xfId="20688" xr:uid="{00000000-0005-0000-0000-0000C5500000}"/>
    <cellStyle name="Comma 2 2 13" xfId="20689" xr:uid="{00000000-0005-0000-0000-0000C6500000}"/>
    <cellStyle name="Comma 2 2 14" xfId="20690" xr:uid="{00000000-0005-0000-0000-0000C7500000}"/>
    <cellStyle name="Comma 2 2 15" xfId="20691" xr:uid="{00000000-0005-0000-0000-0000C8500000}"/>
    <cellStyle name="Comma 2 2 16" xfId="20692" xr:uid="{00000000-0005-0000-0000-0000C9500000}"/>
    <cellStyle name="Comma 2 2 17" xfId="20693" xr:uid="{00000000-0005-0000-0000-0000CA500000}"/>
    <cellStyle name="Comma 2 2 18" xfId="20694" xr:uid="{00000000-0005-0000-0000-0000CB500000}"/>
    <cellStyle name="Comma 2 2 19" xfId="20695" xr:uid="{00000000-0005-0000-0000-0000CC500000}"/>
    <cellStyle name="Comma 2 2 2" xfId="20696" xr:uid="{00000000-0005-0000-0000-0000CD500000}"/>
    <cellStyle name="Comma 2 2 2 10" xfId="20697" xr:uid="{00000000-0005-0000-0000-0000CE500000}"/>
    <cellStyle name="Comma 2 2 2 2" xfId="20698" xr:uid="{00000000-0005-0000-0000-0000CF500000}"/>
    <cellStyle name="Comma 2 2 2 2 10" xfId="20699" xr:uid="{00000000-0005-0000-0000-0000D0500000}"/>
    <cellStyle name="Comma 2 2 2 2 2" xfId="20700" xr:uid="{00000000-0005-0000-0000-0000D1500000}"/>
    <cellStyle name="Comma 2 2 2 2 3" xfId="20701" xr:uid="{00000000-0005-0000-0000-0000D2500000}"/>
    <cellStyle name="Comma 2 2 2 2 4" xfId="20702" xr:uid="{00000000-0005-0000-0000-0000D3500000}"/>
    <cellStyle name="Comma 2 2 2 2 5" xfId="20703" xr:uid="{00000000-0005-0000-0000-0000D4500000}"/>
    <cellStyle name="Comma 2 2 2 2 6" xfId="20704" xr:uid="{00000000-0005-0000-0000-0000D5500000}"/>
    <cellStyle name="Comma 2 2 2 2 7" xfId="20705" xr:uid="{00000000-0005-0000-0000-0000D6500000}"/>
    <cellStyle name="Comma 2 2 2 2 8" xfId="20706" xr:uid="{00000000-0005-0000-0000-0000D7500000}"/>
    <cellStyle name="Comma 2 2 2 2 9" xfId="20707" xr:uid="{00000000-0005-0000-0000-0000D8500000}"/>
    <cellStyle name="Comma 2 2 2 2_2011-12 data" xfId="20708" xr:uid="{00000000-0005-0000-0000-0000D9500000}"/>
    <cellStyle name="Comma 2 2 2 3" xfId="20709" xr:uid="{00000000-0005-0000-0000-0000DA500000}"/>
    <cellStyle name="Comma 2 2 2 3 2" xfId="20710" xr:uid="{00000000-0005-0000-0000-0000DB500000}"/>
    <cellStyle name="Comma 2 2 2 3 3" xfId="20711" xr:uid="{00000000-0005-0000-0000-0000DC500000}"/>
    <cellStyle name="Comma 2 2 2 3 4" xfId="20712" xr:uid="{00000000-0005-0000-0000-0000DD500000}"/>
    <cellStyle name="Comma 2 2 2 3_2011-12 data" xfId="20713" xr:uid="{00000000-0005-0000-0000-0000DE500000}"/>
    <cellStyle name="Comma 2 2 2 4" xfId="20714" xr:uid="{00000000-0005-0000-0000-0000DF500000}"/>
    <cellStyle name="Comma 2 2 2 5" xfId="20715" xr:uid="{00000000-0005-0000-0000-0000E0500000}"/>
    <cellStyle name="Comma 2 2 2 6" xfId="20716" xr:uid="{00000000-0005-0000-0000-0000E1500000}"/>
    <cellStyle name="Comma 2 2 2 7" xfId="20717" xr:uid="{00000000-0005-0000-0000-0000E2500000}"/>
    <cellStyle name="Comma 2 2 2 8" xfId="20718" xr:uid="{00000000-0005-0000-0000-0000E3500000}"/>
    <cellStyle name="Comma 2 2 2 9" xfId="20719" xr:uid="{00000000-0005-0000-0000-0000E4500000}"/>
    <cellStyle name="Comma 2 2 2_2011-12 data" xfId="20720" xr:uid="{00000000-0005-0000-0000-0000E5500000}"/>
    <cellStyle name="Comma 2 2 20" xfId="20721" xr:uid="{00000000-0005-0000-0000-0000E6500000}"/>
    <cellStyle name="Comma 2 2 21" xfId="20722" xr:uid="{00000000-0005-0000-0000-0000E7500000}"/>
    <cellStyle name="Comma 2 2 22" xfId="20723" xr:uid="{00000000-0005-0000-0000-0000E8500000}"/>
    <cellStyle name="Comma 2 2 23" xfId="20724" xr:uid="{00000000-0005-0000-0000-0000E9500000}"/>
    <cellStyle name="Comma 2 2 24" xfId="20725" xr:uid="{00000000-0005-0000-0000-0000EA500000}"/>
    <cellStyle name="Comma 2 2 25" xfId="20726" xr:uid="{00000000-0005-0000-0000-0000EB500000}"/>
    <cellStyle name="Comma 2 2 3" xfId="20727" xr:uid="{00000000-0005-0000-0000-0000EC500000}"/>
    <cellStyle name="Comma 2 2 3 2" xfId="20728" xr:uid="{00000000-0005-0000-0000-0000ED500000}"/>
    <cellStyle name="Comma 2 2 3 3" xfId="20729" xr:uid="{00000000-0005-0000-0000-0000EE500000}"/>
    <cellStyle name="Comma 2 2 3 4" xfId="20730" xr:uid="{00000000-0005-0000-0000-0000EF500000}"/>
    <cellStyle name="Comma 2 2 3_2011-12 data" xfId="20731" xr:uid="{00000000-0005-0000-0000-0000F0500000}"/>
    <cellStyle name="Comma 2 2 4" xfId="20732" xr:uid="{00000000-0005-0000-0000-0000F1500000}"/>
    <cellStyle name="Comma 2 2 4 2" xfId="20733" xr:uid="{00000000-0005-0000-0000-0000F2500000}"/>
    <cellStyle name="Comma 2 2 4 3" xfId="20734" xr:uid="{00000000-0005-0000-0000-0000F3500000}"/>
    <cellStyle name="Comma 2 2 4 4" xfId="20735" xr:uid="{00000000-0005-0000-0000-0000F4500000}"/>
    <cellStyle name="Comma 2 2 4_2011-12 data" xfId="20736" xr:uid="{00000000-0005-0000-0000-0000F5500000}"/>
    <cellStyle name="Comma 2 2 5" xfId="20737" xr:uid="{00000000-0005-0000-0000-0000F6500000}"/>
    <cellStyle name="Comma 2 2 5 2" xfId="20738" xr:uid="{00000000-0005-0000-0000-0000F7500000}"/>
    <cellStyle name="Comma 2 2 5 3" xfId="20739" xr:uid="{00000000-0005-0000-0000-0000F8500000}"/>
    <cellStyle name="Comma 2 2 5 4" xfId="20740" xr:uid="{00000000-0005-0000-0000-0000F9500000}"/>
    <cellStyle name="Comma 2 2 5_2011-12 data" xfId="20741" xr:uid="{00000000-0005-0000-0000-0000FA500000}"/>
    <cellStyle name="Comma 2 2 6" xfId="20742" xr:uid="{00000000-0005-0000-0000-0000FB500000}"/>
    <cellStyle name="Comma 2 2 6 10" xfId="20743" xr:uid="{00000000-0005-0000-0000-0000FC500000}"/>
    <cellStyle name="Comma 2 2 6 2" xfId="20744" xr:uid="{00000000-0005-0000-0000-0000FD500000}"/>
    <cellStyle name="Comma 2 2 6 3" xfId="20745" xr:uid="{00000000-0005-0000-0000-0000FE500000}"/>
    <cellStyle name="Comma 2 2 6 4" xfId="20746" xr:uid="{00000000-0005-0000-0000-0000FF500000}"/>
    <cellStyle name="Comma 2 2 6 5" xfId="20747" xr:uid="{00000000-0005-0000-0000-000000510000}"/>
    <cellStyle name="Comma 2 2 6 6" xfId="20748" xr:uid="{00000000-0005-0000-0000-000001510000}"/>
    <cellStyle name="Comma 2 2 6 7" xfId="20749" xr:uid="{00000000-0005-0000-0000-000002510000}"/>
    <cellStyle name="Comma 2 2 6 8" xfId="20750" xr:uid="{00000000-0005-0000-0000-000003510000}"/>
    <cellStyle name="Comma 2 2 6 9" xfId="20751" xr:uid="{00000000-0005-0000-0000-000004510000}"/>
    <cellStyle name="Comma 2 2 6_2011-12 data" xfId="20752" xr:uid="{00000000-0005-0000-0000-000005510000}"/>
    <cellStyle name="Comma 2 2 7" xfId="20753" xr:uid="{00000000-0005-0000-0000-000006510000}"/>
    <cellStyle name="Comma 2 2 8" xfId="20754" xr:uid="{00000000-0005-0000-0000-000007510000}"/>
    <cellStyle name="Comma 2 2 9" xfId="20755" xr:uid="{00000000-0005-0000-0000-000008510000}"/>
    <cellStyle name="Comma 2 2_2011-12 data" xfId="20756" xr:uid="{00000000-0005-0000-0000-000009510000}"/>
    <cellStyle name="Comma 2 20" xfId="20757" xr:uid="{00000000-0005-0000-0000-00000A510000}"/>
    <cellStyle name="Comma 2 21" xfId="20758" xr:uid="{00000000-0005-0000-0000-00000B510000}"/>
    <cellStyle name="Comma 2 22" xfId="20759" xr:uid="{00000000-0005-0000-0000-00000C510000}"/>
    <cellStyle name="Comma 2 23" xfId="20760" xr:uid="{00000000-0005-0000-0000-00000D510000}"/>
    <cellStyle name="Comma 2 24" xfId="20761" xr:uid="{00000000-0005-0000-0000-00000E510000}"/>
    <cellStyle name="Comma 2 25" xfId="20762" xr:uid="{00000000-0005-0000-0000-00000F510000}"/>
    <cellStyle name="Comma 2 3" xfId="20763" xr:uid="{00000000-0005-0000-0000-000010510000}"/>
    <cellStyle name="Comma 2 3 2" xfId="20764" xr:uid="{00000000-0005-0000-0000-000011510000}"/>
    <cellStyle name="Comma 2 3 3" xfId="20765" xr:uid="{00000000-0005-0000-0000-000012510000}"/>
    <cellStyle name="Comma 2 3 4" xfId="20766" xr:uid="{00000000-0005-0000-0000-000013510000}"/>
    <cellStyle name="Comma 2 3_2011-12 data" xfId="20767" xr:uid="{00000000-0005-0000-0000-000014510000}"/>
    <cellStyle name="Comma 2 4" xfId="20768" xr:uid="{00000000-0005-0000-0000-000015510000}"/>
    <cellStyle name="Comma 2 4 2" xfId="20769" xr:uid="{00000000-0005-0000-0000-000016510000}"/>
    <cellStyle name="Comma 2 4 3" xfId="20770" xr:uid="{00000000-0005-0000-0000-000017510000}"/>
    <cellStyle name="Comma 2 4 4" xfId="20771" xr:uid="{00000000-0005-0000-0000-000018510000}"/>
    <cellStyle name="Comma 2 4_2011-12 data" xfId="20772" xr:uid="{00000000-0005-0000-0000-000019510000}"/>
    <cellStyle name="Comma 2 5" xfId="20773" xr:uid="{00000000-0005-0000-0000-00001A510000}"/>
    <cellStyle name="Comma 2 5 2" xfId="20774" xr:uid="{00000000-0005-0000-0000-00001B510000}"/>
    <cellStyle name="Comma 2 5 3" xfId="20775" xr:uid="{00000000-0005-0000-0000-00001C510000}"/>
    <cellStyle name="Comma 2 5 4" xfId="20776" xr:uid="{00000000-0005-0000-0000-00001D510000}"/>
    <cellStyle name="Comma 2 5_2011-12 data" xfId="20777" xr:uid="{00000000-0005-0000-0000-00001E510000}"/>
    <cellStyle name="Comma 2 6" xfId="20778" xr:uid="{00000000-0005-0000-0000-00001F510000}"/>
    <cellStyle name="Comma 2 6 2" xfId="20779" xr:uid="{00000000-0005-0000-0000-000020510000}"/>
    <cellStyle name="Comma 2 6 3" xfId="20780" xr:uid="{00000000-0005-0000-0000-000021510000}"/>
    <cellStyle name="Comma 2 6 4" xfId="20781" xr:uid="{00000000-0005-0000-0000-000022510000}"/>
    <cellStyle name="Comma 2 6 5" xfId="20782" xr:uid="{00000000-0005-0000-0000-000023510000}"/>
    <cellStyle name="Comma 2 6_2011-12 data" xfId="20783" xr:uid="{00000000-0005-0000-0000-000024510000}"/>
    <cellStyle name="Comma 2 7" xfId="20784" xr:uid="{00000000-0005-0000-0000-000025510000}"/>
    <cellStyle name="Comma 2 7 2" xfId="20785" xr:uid="{00000000-0005-0000-0000-000026510000}"/>
    <cellStyle name="Comma 2 7 3" xfId="20786" xr:uid="{00000000-0005-0000-0000-000027510000}"/>
    <cellStyle name="Comma 2 7 4" xfId="20787" xr:uid="{00000000-0005-0000-0000-000028510000}"/>
    <cellStyle name="Comma 2 7_2011-12 data" xfId="20788" xr:uid="{00000000-0005-0000-0000-000029510000}"/>
    <cellStyle name="Comma 2 8" xfId="20789" xr:uid="{00000000-0005-0000-0000-00002A510000}"/>
    <cellStyle name="Comma 2 9" xfId="20790" xr:uid="{00000000-0005-0000-0000-00002B510000}"/>
    <cellStyle name="Comma 2_2011-12 data" xfId="20791" xr:uid="{00000000-0005-0000-0000-00002C510000}"/>
    <cellStyle name="Comma 3" xfId="3" xr:uid="{00000000-0005-0000-0000-00002D510000}"/>
    <cellStyle name="Comma 3 2" xfId="20792" xr:uid="{00000000-0005-0000-0000-00002E510000}"/>
    <cellStyle name="Comma 3 2 2" xfId="20793" xr:uid="{00000000-0005-0000-0000-00002F510000}"/>
    <cellStyle name="Comma 3 2 3" xfId="20794" xr:uid="{00000000-0005-0000-0000-000030510000}"/>
    <cellStyle name="Comma 3 2_2011-12 data" xfId="20795" xr:uid="{00000000-0005-0000-0000-000031510000}"/>
    <cellStyle name="Comma 3 3" xfId="20796" xr:uid="{00000000-0005-0000-0000-000032510000}"/>
    <cellStyle name="Comma 3 3 2" xfId="20797" xr:uid="{00000000-0005-0000-0000-000033510000}"/>
    <cellStyle name="Comma 3 3 3" xfId="20798" xr:uid="{00000000-0005-0000-0000-000034510000}"/>
    <cellStyle name="Comma 3 3_2011-12 data" xfId="20799" xr:uid="{00000000-0005-0000-0000-000035510000}"/>
    <cellStyle name="Comma 3 4" xfId="20800" xr:uid="{00000000-0005-0000-0000-000036510000}"/>
    <cellStyle name="Comma 3 5" xfId="20801" xr:uid="{00000000-0005-0000-0000-000037510000}"/>
    <cellStyle name="Comma 3 6" xfId="20802" xr:uid="{00000000-0005-0000-0000-000038510000}"/>
    <cellStyle name="Comma 3_2011-12 data" xfId="20803" xr:uid="{00000000-0005-0000-0000-000039510000}"/>
    <cellStyle name="Comma 4" xfId="20804" xr:uid="{00000000-0005-0000-0000-00003A510000}"/>
    <cellStyle name="Comma 4 2" xfId="20805" xr:uid="{00000000-0005-0000-0000-00003B510000}"/>
    <cellStyle name="Comma 4 2 2" xfId="20806" xr:uid="{00000000-0005-0000-0000-00003C510000}"/>
    <cellStyle name="Comma 4 2 3" xfId="20807" xr:uid="{00000000-0005-0000-0000-00003D510000}"/>
    <cellStyle name="Comma 4 2_2011-12 data" xfId="20808" xr:uid="{00000000-0005-0000-0000-00003E510000}"/>
    <cellStyle name="Comma 4 3" xfId="20809" xr:uid="{00000000-0005-0000-0000-00003F510000}"/>
    <cellStyle name="Comma 4 4" xfId="20810" xr:uid="{00000000-0005-0000-0000-000040510000}"/>
    <cellStyle name="Comma 4 5" xfId="20811" xr:uid="{00000000-0005-0000-0000-000041510000}"/>
    <cellStyle name="Comma 4 6" xfId="20812" xr:uid="{00000000-0005-0000-0000-000042510000}"/>
    <cellStyle name="Comma 4_2011-12 data" xfId="20813" xr:uid="{00000000-0005-0000-0000-000043510000}"/>
    <cellStyle name="Comma 5" xfId="20814" xr:uid="{00000000-0005-0000-0000-000044510000}"/>
    <cellStyle name="Comma 5 10" xfId="20815" xr:uid="{00000000-0005-0000-0000-000045510000}"/>
    <cellStyle name="Comma 5 11" xfId="20816" xr:uid="{00000000-0005-0000-0000-000046510000}"/>
    <cellStyle name="Comma 5 12" xfId="20817" xr:uid="{00000000-0005-0000-0000-000047510000}"/>
    <cellStyle name="Comma 5 13" xfId="20818" xr:uid="{00000000-0005-0000-0000-000048510000}"/>
    <cellStyle name="Comma 5 14" xfId="20819" xr:uid="{00000000-0005-0000-0000-000049510000}"/>
    <cellStyle name="Comma 5 15" xfId="20820" xr:uid="{00000000-0005-0000-0000-00004A510000}"/>
    <cellStyle name="Comma 5 16" xfId="20821" xr:uid="{00000000-0005-0000-0000-00004B510000}"/>
    <cellStyle name="Comma 5 17" xfId="20822" xr:uid="{00000000-0005-0000-0000-00004C510000}"/>
    <cellStyle name="Comma 5 18" xfId="20823" xr:uid="{00000000-0005-0000-0000-00004D510000}"/>
    <cellStyle name="Comma 5 19" xfId="20824" xr:uid="{00000000-0005-0000-0000-00004E510000}"/>
    <cellStyle name="Comma 5 2" xfId="20825" xr:uid="{00000000-0005-0000-0000-00004F510000}"/>
    <cellStyle name="Comma 5 20" xfId="20826" xr:uid="{00000000-0005-0000-0000-000050510000}"/>
    <cellStyle name="Comma 5 21" xfId="20827" xr:uid="{00000000-0005-0000-0000-000051510000}"/>
    <cellStyle name="Comma 5 22" xfId="20828" xr:uid="{00000000-0005-0000-0000-000052510000}"/>
    <cellStyle name="Comma 5 23" xfId="20829" xr:uid="{00000000-0005-0000-0000-000053510000}"/>
    <cellStyle name="Comma 5 24" xfId="20830" xr:uid="{00000000-0005-0000-0000-000054510000}"/>
    <cellStyle name="Comma 5 25" xfId="20831" xr:uid="{00000000-0005-0000-0000-000055510000}"/>
    <cellStyle name="Comma 5 3" xfId="20832" xr:uid="{00000000-0005-0000-0000-000056510000}"/>
    <cellStyle name="Comma 5 4" xfId="20833" xr:uid="{00000000-0005-0000-0000-000057510000}"/>
    <cellStyle name="Comma 5 5" xfId="20834" xr:uid="{00000000-0005-0000-0000-000058510000}"/>
    <cellStyle name="Comma 5 6" xfId="20835" xr:uid="{00000000-0005-0000-0000-000059510000}"/>
    <cellStyle name="Comma 5 7" xfId="20836" xr:uid="{00000000-0005-0000-0000-00005A510000}"/>
    <cellStyle name="Comma 5 8" xfId="20837" xr:uid="{00000000-0005-0000-0000-00005B510000}"/>
    <cellStyle name="Comma 5 9" xfId="20838" xr:uid="{00000000-0005-0000-0000-00005C510000}"/>
    <cellStyle name="Comma 5_2011-12 data" xfId="20839" xr:uid="{00000000-0005-0000-0000-00005D510000}"/>
    <cellStyle name="Comma 6" xfId="20840" xr:uid="{00000000-0005-0000-0000-00005E510000}"/>
    <cellStyle name="Comma 6 2" xfId="20841" xr:uid="{00000000-0005-0000-0000-00005F510000}"/>
    <cellStyle name="Comma 6 2 2" xfId="20842" xr:uid="{00000000-0005-0000-0000-000060510000}"/>
    <cellStyle name="Comma 6 2 3" xfId="20843" xr:uid="{00000000-0005-0000-0000-000061510000}"/>
    <cellStyle name="Comma 6 3" xfId="20844" xr:uid="{00000000-0005-0000-0000-000062510000}"/>
    <cellStyle name="Comma 6 3 2" xfId="20845" xr:uid="{00000000-0005-0000-0000-000063510000}"/>
    <cellStyle name="Comma 6 3 3" xfId="20846" xr:uid="{00000000-0005-0000-0000-000064510000}"/>
    <cellStyle name="Comma 6 4" xfId="20847" xr:uid="{00000000-0005-0000-0000-000065510000}"/>
    <cellStyle name="Comma 6 5" xfId="20848" xr:uid="{00000000-0005-0000-0000-000066510000}"/>
    <cellStyle name="Comma 6_2011-12 data" xfId="20849" xr:uid="{00000000-0005-0000-0000-000067510000}"/>
    <cellStyle name="Comma 7" xfId="20850" xr:uid="{00000000-0005-0000-0000-000068510000}"/>
    <cellStyle name="Comma 7 2" xfId="20851" xr:uid="{00000000-0005-0000-0000-000069510000}"/>
    <cellStyle name="Comma 7 3" xfId="20852" xr:uid="{00000000-0005-0000-0000-00006A510000}"/>
    <cellStyle name="Comma 7 4" xfId="20853" xr:uid="{00000000-0005-0000-0000-00006B510000}"/>
    <cellStyle name="Comma 8" xfId="20854" xr:uid="{00000000-0005-0000-0000-00006C510000}"/>
    <cellStyle name="Comma 8 2" xfId="20855" xr:uid="{00000000-0005-0000-0000-00006D510000}"/>
    <cellStyle name="Comma 8 3" xfId="20856" xr:uid="{00000000-0005-0000-0000-00006E510000}"/>
    <cellStyle name="Comma 9" xfId="20857" xr:uid="{00000000-0005-0000-0000-00006F510000}"/>
    <cellStyle name="Currency 10" xfId="20858" xr:uid="{00000000-0005-0000-0000-000070510000}"/>
    <cellStyle name="Currency 10 2" xfId="20859" xr:uid="{00000000-0005-0000-0000-000071510000}"/>
    <cellStyle name="Currency 10 2 2" xfId="20860" xr:uid="{00000000-0005-0000-0000-000072510000}"/>
    <cellStyle name="Currency 10 2 3" xfId="20861" xr:uid="{00000000-0005-0000-0000-000073510000}"/>
    <cellStyle name="Currency 10 2_2011-12 data" xfId="20862" xr:uid="{00000000-0005-0000-0000-000074510000}"/>
    <cellStyle name="Currency 10 3" xfId="20863" xr:uid="{00000000-0005-0000-0000-000075510000}"/>
    <cellStyle name="Currency 10 4" xfId="20864" xr:uid="{00000000-0005-0000-0000-000076510000}"/>
    <cellStyle name="Currency 10 5" xfId="20865" xr:uid="{00000000-0005-0000-0000-000077510000}"/>
    <cellStyle name="Currency 10_2011-12 data" xfId="20866" xr:uid="{00000000-0005-0000-0000-000078510000}"/>
    <cellStyle name="Currency 11" xfId="20867" xr:uid="{00000000-0005-0000-0000-000079510000}"/>
    <cellStyle name="Currency 11 2" xfId="20868" xr:uid="{00000000-0005-0000-0000-00007A510000}"/>
    <cellStyle name="Currency 11 3" xfId="20869" xr:uid="{00000000-0005-0000-0000-00007B510000}"/>
    <cellStyle name="Currency 11 4" xfId="20870" xr:uid="{00000000-0005-0000-0000-00007C510000}"/>
    <cellStyle name="Currency 11_2011-12 data" xfId="20871" xr:uid="{00000000-0005-0000-0000-00007D510000}"/>
    <cellStyle name="Currency 12" xfId="20872" xr:uid="{00000000-0005-0000-0000-00007E510000}"/>
    <cellStyle name="Currency 12 2" xfId="20873" xr:uid="{00000000-0005-0000-0000-00007F510000}"/>
    <cellStyle name="Currency 12 3" xfId="20874" xr:uid="{00000000-0005-0000-0000-000080510000}"/>
    <cellStyle name="Currency 12 4" xfId="20875" xr:uid="{00000000-0005-0000-0000-000081510000}"/>
    <cellStyle name="Currency 12_2011-12 data" xfId="20876" xr:uid="{00000000-0005-0000-0000-000082510000}"/>
    <cellStyle name="Currency 13" xfId="20877" xr:uid="{00000000-0005-0000-0000-000083510000}"/>
    <cellStyle name="Currency 13 2" xfId="20878" xr:uid="{00000000-0005-0000-0000-000084510000}"/>
    <cellStyle name="Currency 13 2 2" xfId="20879" xr:uid="{00000000-0005-0000-0000-000085510000}"/>
    <cellStyle name="Currency 13 2 3" xfId="20880" xr:uid="{00000000-0005-0000-0000-000086510000}"/>
    <cellStyle name="Currency 13 3" xfId="20881" xr:uid="{00000000-0005-0000-0000-000087510000}"/>
    <cellStyle name="Currency 13 3 2" xfId="20882" xr:uid="{00000000-0005-0000-0000-000088510000}"/>
    <cellStyle name="Currency 13 3 3" xfId="20883" xr:uid="{00000000-0005-0000-0000-000089510000}"/>
    <cellStyle name="Currency 13 4" xfId="20884" xr:uid="{00000000-0005-0000-0000-00008A510000}"/>
    <cellStyle name="Currency 13 5" xfId="20885" xr:uid="{00000000-0005-0000-0000-00008B510000}"/>
    <cellStyle name="Currency 13_2011-12 data" xfId="20886" xr:uid="{00000000-0005-0000-0000-00008C510000}"/>
    <cellStyle name="Currency 14" xfId="20887" xr:uid="{00000000-0005-0000-0000-00008D510000}"/>
    <cellStyle name="Currency 14 2" xfId="20888" xr:uid="{00000000-0005-0000-0000-00008E510000}"/>
    <cellStyle name="Currency 14 3" xfId="20889" xr:uid="{00000000-0005-0000-0000-00008F510000}"/>
    <cellStyle name="Currency 14 3 2" xfId="20890" xr:uid="{00000000-0005-0000-0000-000090510000}"/>
    <cellStyle name="Currency 15" xfId="20891" xr:uid="{00000000-0005-0000-0000-000091510000}"/>
    <cellStyle name="Currency 15 2" xfId="20892" xr:uid="{00000000-0005-0000-0000-000092510000}"/>
    <cellStyle name="Currency 15 3" xfId="20893" xr:uid="{00000000-0005-0000-0000-000093510000}"/>
    <cellStyle name="Currency 15 3 2" xfId="20894" xr:uid="{00000000-0005-0000-0000-000094510000}"/>
    <cellStyle name="Currency 15 3 3" xfId="20895" xr:uid="{00000000-0005-0000-0000-000095510000}"/>
    <cellStyle name="Currency 15 4" xfId="20896" xr:uid="{00000000-0005-0000-0000-000096510000}"/>
    <cellStyle name="Currency 16" xfId="20897" xr:uid="{00000000-0005-0000-0000-000097510000}"/>
    <cellStyle name="Currency 17" xfId="20898" xr:uid="{00000000-0005-0000-0000-000098510000}"/>
    <cellStyle name="Currency 18" xfId="20899" xr:uid="{00000000-0005-0000-0000-000099510000}"/>
    <cellStyle name="Currency 19" xfId="20900" xr:uid="{00000000-0005-0000-0000-00009A510000}"/>
    <cellStyle name="Currency 2" xfId="4" xr:uid="{00000000-0005-0000-0000-00009B510000}"/>
    <cellStyle name="Currency 2 10" xfId="20901" xr:uid="{00000000-0005-0000-0000-00009C510000}"/>
    <cellStyle name="Currency 2 11" xfId="20902" xr:uid="{00000000-0005-0000-0000-00009D510000}"/>
    <cellStyle name="Currency 2 2" xfId="20903" xr:uid="{00000000-0005-0000-0000-00009E510000}"/>
    <cellStyle name="Currency 2 2 2" xfId="20904" xr:uid="{00000000-0005-0000-0000-00009F510000}"/>
    <cellStyle name="Currency 2 2 3" xfId="20905" xr:uid="{00000000-0005-0000-0000-0000A0510000}"/>
    <cellStyle name="Currency 2 2 4" xfId="20906" xr:uid="{00000000-0005-0000-0000-0000A1510000}"/>
    <cellStyle name="Currency 2 2 5" xfId="20907" xr:uid="{00000000-0005-0000-0000-0000A2510000}"/>
    <cellStyle name="Currency 2 2_2011-12 data" xfId="20908" xr:uid="{00000000-0005-0000-0000-0000A3510000}"/>
    <cellStyle name="Currency 2 3" xfId="20909" xr:uid="{00000000-0005-0000-0000-0000A4510000}"/>
    <cellStyle name="Currency 2 3 2" xfId="20910" xr:uid="{00000000-0005-0000-0000-0000A5510000}"/>
    <cellStyle name="Currency 2 3 3" xfId="20911" xr:uid="{00000000-0005-0000-0000-0000A6510000}"/>
    <cellStyle name="Currency 2 3 4" xfId="20912" xr:uid="{00000000-0005-0000-0000-0000A7510000}"/>
    <cellStyle name="Currency 2 3_2011-12 data" xfId="20913" xr:uid="{00000000-0005-0000-0000-0000A8510000}"/>
    <cellStyle name="Currency 2 4" xfId="20914" xr:uid="{00000000-0005-0000-0000-0000A9510000}"/>
    <cellStyle name="Currency 2 4 2" xfId="20915" xr:uid="{00000000-0005-0000-0000-0000AA510000}"/>
    <cellStyle name="Currency 2 4 3" xfId="20916" xr:uid="{00000000-0005-0000-0000-0000AB510000}"/>
    <cellStyle name="Currency 2 4 4" xfId="20917" xr:uid="{00000000-0005-0000-0000-0000AC510000}"/>
    <cellStyle name="Currency 2 4_2011-12 data" xfId="20918" xr:uid="{00000000-0005-0000-0000-0000AD510000}"/>
    <cellStyle name="Currency 2 5" xfId="20919" xr:uid="{00000000-0005-0000-0000-0000AE510000}"/>
    <cellStyle name="Currency 2 5 2" xfId="20920" xr:uid="{00000000-0005-0000-0000-0000AF510000}"/>
    <cellStyle name="Currency 2 5 3" xfId="20921" xr:uid="{00000000-0005-0000-0000-0000B0510000}"/>
    <cellStyle name="Currency 2 5 4" xfId="20922" xr:uid="{00000000-0005-0000-0000-0000B1510000}"/>
    <cellStyle name="Currency 2 5_2011-12 data" xfId="20923" xr:uid="{00000000-0005-0000-0000-0000B2510000}"/>
    <cellStyle name="Currency 2 6" xfId="20924" xr:uid="{00000000-0005-0000-0000-0000B3510000}"/>
    <cellStyle name="Currency 2 6 2" xfId="20925" xr:uid="{00000000-0005-0000-0000-0000B4510000}"/>
    <cellStyle name="Currency 2 6 3" xfId="20926" xr:uid="{00000000-0005-0000-0000-0000B5510000}"/>
    <cellStyle name="Currency 2 6 4" xfId="20927" xr:uid="{00000000-0005-0000-0000-0000B6510000}"/>
    <cellStyle name="Currency 2 6 5" xfId="20928" xr:uid="{00000000-0005-0000-0000-0000B7510000}"/>
    <cellStyle name="Currency 2 6_2011-12 data" xfId="20929" xr:uid="{00000000-0005-0000-0000-0000B8510000}"/>
    <cellStyle name="Currency 2 7" xfId="20930" xr:uid="{00000000-0005-0000-0000-0000B9510000}"/>
    <cellStyle name="Currency 2 7 2" xfId="20931" xr:uid="{00000000-0005-0000-0000-0000BA510000}"/>
    <cellStyle name="Currency 2 7 3" xfId="20932" xr:uid="{00000000-0005-0000-0000-0000BB510000}"/>
    <cellStyle name="Currency 2 7 4" xfId="20933" xr:uid="{00000000-0005-0000-0000-0000BC510000}"/>
    <cellStyle name="Currency 2 7_2011-12 data" xfId="20934" xr:uid="{00000000-0005-0000-0000-0000BD510000}"/>
    <cellStyle name="Currency 2 8" xfId="20935" xr:uid="{00000000-0005-0000-0000-0000BE510000}"/>
    <cellStyle name="Currency 2 9" xfId="20936" xr:uid="{00000000-0005-0000-0000-0000BF510000}"/>
    <cellStyle name="Currency 2_2011-12 data" xfId="20937" xr:uid="{00000000-0005-0000-0000-0000C0510000}"/>
    <cellStyle name="Currency 20" xfId="20938" xr:uid="{00000000-0005-0000-0000-0000C1510000}"/>
    <cellStyle name="Currency 21" xfId="20939" xr:uid="{00000000-0005-0000-0000-0000C2510000}"/>
    <cellStyle name="Currency 22" xfId="20940" xr:uid="{00000000-0005-0000-0000-0000C3510000}"/>
    <cellStyle name="Currency 23" xfId="20941" xr:uid="{00000000-0005-0000-0000-0000C4510000}"/>
    <cellStyle name="Currency 3" xfId="20942" xr:uid="{00000000-0005-0000-0000-0000C5510000}"/>
    <cellStyle name="Currency 3 2" xfId="20943" xr:uid="{00000000-0005-0000-0000-0000C6510000}"/>
    <cellStyle name="Currency 3 3" xfId="20944" xr:uid="{00000000-0005-0000-0000-0000C7510000}"/>
    <cellStyle name="Currency 3 4" xfId="20945" xr:uid="{00000000-0005-0000-0000-0000C8510000}"/>
    <cellStyle name="Currency 3_2011-12 data" xfId="20946" xr:uid="{00000000-0005-0000-0000-0000C9510000}"/>
    <cellStyle name="Currency 4" xfId="20947" xr:uid="{00000000-0005-0000-0000-0000CA510000}"/>
    <cellStyle name="Currency 4 2" xfId="20948" xr:uid="{00000000-0005-0000-0000-0000CB510000}"/>
    <cellStyle name="Currency 4 2 2" xfId="20949" xr:uid="{00000000-0005-0000-0000-0000CC510000}"/>
    <cellStyle name="Currency 4 2 3" xfId="20950" xr:uid="{00000000-0005-0000-0000-0000CD510000}"/>
    <cellStyle name="Currency 4 2 4" xfId="20951" xr:uid="{00000000-0005-0000-0000-0000CE510000}"/>
    <cellStyle name="Currency 4 2_2011-12 data" xfId="20952" xr:uid="{00000000-0005-0000-0000-0000CF510000}"/>
    <cellStyle name="Currency 4 3" xfId="20953" xr:uid="{00000000-0005-0000-0000-0000D0510000}"/>
    <cellStyle name="Currency 4 4" xfId="20954" xr:uid="{00000000-0005-0000-0000-0000D1510000}"/>
    <cellStyle name="Currency 4 5" xfId="20955" xr:uid="{00000000-0005-0000-0000-0000D2510000}"/>
    <cellStyle name="Currency 4 6" xfId="20956" xr:uid="{00000000-0005-0000-0000-0000D3510000}"/>
    <cellStyle name="Currency 4_2011-12 data" xfId="20957" xr:uid="{00000000-0005-0000-0000-0000D4510000}"/>
    <cellStyle name="Currency 5" xfId="20958" xr:uid="{00000000-0005-0000-0000-0000D5510000}"/>
    <cellStyle name="Currency 5 2" xfId="20959" xr:uid="{00000000-0005-0000-0000-0000D6510000}"/>
    <cellStyle name="Currency 5 3" xfId="20960" xr:uid="{00000000-0005-0000-0000-0000D7510000}"/>
    <cellStyle name="Currency 5 4" xfId="20961" xr:uid="{00000000-0005-0000-0000-0000D8510000}"/>
    <cellStyle name="Currency 5_2011-12 data" xfId="20962" xr:uid="{00000000-0005-0000-0000-0000D9510000}"/>
    <cellStyle name="Currency 6" xfId="20963" xr:uid="{00000000-0005-0000-0000-0000DA510000}"/>
    <cellStyle name="Currency 6 2" xfId="20964" xr:uid="{00000000-0005-0000-0000-0000DB510000}"/>
    <cellStyle name="Currency 6 2 2" xfId="20965" xr:uid="{00000000-0005-0000-0000-0000DC510000}"/>
    <cellStyle name="Currency 6 2 3" xfId="20966" xr:uid="{00000000-0005-0000-0000-0000DD510000}"/>
    <cellStyle name="Currency 6 2 4" xfId="20967" xr:uid="{00000000-0005-0000-0000-0000DE510000}"/>
    <cellStyle name="Currency 6 2_2011-12 data" xfId="20968" xr:uid="{00000000-0005-0000-0000-0000DF510000}"/>
    <cellStyle name="Currency 6 3" xfId="20969" xr:uid="{00000000-0005-0000-0000-0000E0510000}"/>
    <cellStyle name="Currency 6 3 2" xfId="20970" xr:uid="{00000000-0005-0000-0000-0000E1510000}"/>
    <cellStyle name="Currency 6 3 3" xfId="20971" xr:uid="{00000000-0005-0000-0000-0000E2510000}"/>
    <cellStyle name="Currency 6 3 4" xfId="20972" xr:uid="{00000000-0005-0000-0000-0000E3510000}"/>
    <cellStyle name="Currency 6 3_2011-12 data" xfId="20973" xr:uid="{00000000-0005-0000-0000-0000E4510000}"/>
    <cellStyle name="Currency 6 4" xfId="20974" xr:uid="{00000000-0005-0000-0000-0000E5510000}"/>
    <cellStyle name="Currency 6 5" xfId="20975" xr:uid="{00000000-0005-0000-0000-0000E6510000}"/>
    <cellStyle name="Currency 6 6" xfId="20976" xr:uid="{00000000-0005-0000-0000-0000E7510000}"/>
    <cellStyle name="Currency 6 7" xfId="20977" xr:uid="{00000000-0005-0000-0000-0000E8510000}"/>
    <cellStyle name="Currency 6_2011-12 data" xfId="20978" xr:uid="{00000000-0005-0000-0000-0000E9510000}"/>
    <cellStyle name="Currency 7" xfId="20979" xr:uid="{00000000-0005-0000-0000-0000EA510000}"/>
    <cellStyle name="Currency 7 2" xfId="20980" xr:uid="{00000000-0005-0000-0000-0000EB510000}"/>
    <cellStyle name="Currency 7 3" xfId="20981" xr:uid="{00000000-0005-0000-0000-0000EC510000}"/>
    <cellStyle name="Currency 7 4" xfId="20982" xr:uid="{00000000-0005-0000-0000-0000ED510000}"/>
    <cellStyle name="Currency 7_2011-12 data" xfId="20983" xr:uid="{00000000-0005-0000-0000-0000EE510000}"/>
    <cellStyle name="Currency 8" xfId="20984" xr:uid="{00000000-0005-0000-0000-0000EF510000}"/>
    <cellStyle name="Currency 8 2" xfId="20985" xr:uid="{00000000-0005-0000-0000-0000F0510000}"/>
    <cellStyle name="Currency 8 3" xfId="20986" xr:uid="{00000000-0005-0000-0000-0000F1510000}"/>
    <cellStyle name="Currency 8 4" xfId="20987" xr:uid="{00000000-0005-0000-0000-0000F2510000}"/>
    <cellStyle name="Currency 8_2011-12 data" xfId="20988" xr:uid="{00000000-0005-0000-0000-0000F3510000}"/>
    <cellStyle name="Currency 9" xfId="20989" xr:uid="{00000000-0005-0000-0000-0000F4510000}"/>
    <cellStyle name="Currency 9 2" xfId="20990" xr:uid="{00000000-0005-0000-0000-0000F5510000}"/>
    <cellStyle name="Currency 9 2 2" xfId="20991" xr:uid="{00000000-0005-0000-0000-0000F6510000}"/>
    <cellStyle name="Currency 9 2 2 2" xfId="20992" xr:uid="{00000000-0005-0000-0000-0000F7510000}"/>
    <cellStyle name="Currency 9 2 2 3" xfId="20993" xr:uid="{00000000-0005-0000-0000-0000F8510000}"/>
    <cellStyle name="Currency 9 2 2_2011-12 data" xfId="20994" xr:uid="{00000000-0005-0000-0000-0000F9510000}"/>
    <cellStyle name="Currency 9 2 3" xfId="20995" xr:uid="{00000000-0005-0000-0000-0000FA510000}"/>
    <cellStyle name="Currency 9 2 3 2" xfId="20996" xr:uid="{00000000-0005-0000-0000-0000FB510000}"/>
    <cellStyle name="Currency 9 2 3 3" xfId="20997" xr:uid="{00000000-0005-0000-0000-0000FC510000}"/>
    <cellStyle name="Currency 9 2 3_2011-12 data" xfId="20998" xr:uid="{00000000-0005-0000-0000-0000FD510000}"/>
    <cellStyle name="Currency 9 2 4" xfId="20999" xr:uid="{00000000-0005-0000-0000-0000FE510000}"/>
    <cellStyle name="Currency 9 2 5" xfId="21000" xr:uid="{00000000-0005-0000-0000-0000FF510000}"/>
    <cellStyle name="Currency 9 2 6" xfId="21001" xr:uid="{00000000-0005-0000-0000-000000520000}"/>
    <cellStyle name="Currency 9 2_2011-12 data" xfId="21002" xr:uid="{00000000-0005-0000-0000-000001520000}"/>
    <cellStyle name="Currency 9 3" xfId="21003" xr:uid="{00000000-0005-0000-0000-000002520000}"/>
    <cellStyle name="Currency 9 3 2" xfId="21004" xr:uid="{00000000-0005-0000-0000-000003520000}"/>
    <cellStyle name="Currency 9 3 3" xfId="21005" xr:uid="{00000000-0005-0000-0000-000004520000}"/>
    <cellStyle name="Currency 9 3 4" xfId="21006" xr:uid="{00000000-0005-0000-0000-000005520000}"/>
    <cellStyle name="Currency 9 3_2011-12 data" xfId="21007" xr:uid="{00000000-0005-0000-0000-000006520000}"/>
    <cellStyle name="Currency 9 4" xfId="21008" xr:uid="{00000000-0005-0000-0000-000007520000}"/>
    <cellStyle name="Currency 9 4 2" xfId="21009" xr:uid="{00000000-0005-0000-0000-000008520000}"/>
    <cellStyle name="Currency 9 4 3" xfId="21010" xr:uid="{00000000-0005-0000-0000-000009520000}"/>
    <cellStyle name="Currency 9 4 4" xfId="21011" xr:uid="{00000000-0005-0000-0000-00000A520000}"/>
    <cellStyle name="Currency 9 4_2011-12 data" xfId="21012" xr:uid="{00000000-0005-0000-0000-00000B520000}"/>
    <cellStyle name="Currency 9 5" xfId="21013" xr:uid="{00000000-0005-0000-0000-00000C520000}"/>
    <cellStyle name="Currency 9 6" xfId="21014" xr:uid="{00000000-0005-0000-0000-00000D520000}"/>
    <cellStyle name="Currency 9 7" xfId="21015" xr:uid="{00000000-0005-0000-0000-00000E520000}"/>
    <cellStyle name="Currency 9_2011-12 data" xfId="21016" xr:uid="{00000000-0005-0000-0000-00000F520000}"/>
    <cellStyle name="Euro" xfId="21017" xr:uid="{00000000-0005-0000-0000-000010520000}"/>
    <cellStyle name="Euro 10" xfId="21018" xr:uid="{00000000-0005-0000-0000-000011520000}"/>
    <cellStyle name="Euro 11" xfId="21019" xr:uid="{00000000-0005-0000-0000-000012520000}"/>
    <cellStyle name="Euro 12" xfId="21020" xr:uid="{00000000-0005-0000-0000-000013520000}"/>
    <cellStyle name="Euro 2" xfId="21021" xr:uid="{00000000-0005-0000-0000-000014520000}"/>
    <cellStyle name="Euro 2 2" xfId="21022" xr:uid="{00000000-0005-0000-0000-000015520000}"/>
    <cellStyle name="Euro 2 2 2" xfId="21023" xr:uid="{00000000-0005-0000-0000-000016520000}"/>
    <cellStyle name="Euro 2 3" xfId="21024" xr:uid="{00000000-0005-0000-0000-000017520000}"/>
    <cellStyle name="Euro 2 4" xfId="21025" xr:uid="{00000000-0005-0000-0000-000018520000}"/>
    <cellStyle name="Euro 2_2011-12 data" xfId="21026" xr:uid="{00000000-0005-0000-0000-000019520000}"/>
    <cellStyle name="Euro 3" xfId="21027" xr:uid="{00000000-0005-0000-0000-00001A520000}"/>
    <cellStyle name="Euro 3 2" xfId="21028" xr:uid="{00000000-0005-0000-0000-00001B520000}"/>
    <cellStyle name="Euro 3 2 2" xfId="21029" xr:uid="{00000000-0005-0000-0000-00001C520000}"/>
    <cellStyle name="Euro 3 3" xfId="21030" xr:uid="{00000000-0005-0000-0000-00001D520000}"/>
    <cellStyle name="Euro 3 4" xfId="21031" xr:uid="{00000000-0005-0000-0000-00001E520000}"/>
    <cellStyle name="Euro 3_2011-12 data" xfId="21032" xr:uid="{00000000-0005-0000-0000-00001F520000}"/>
    <cellStyle name="Euro 4" xfId="21033" xr:uid="{00000000-0005-0000-0000-000020520000}"/>
    <cellStyle name="Euro 4 2" xfId="21034" xr:uid="{00000000-0005-0000-0000-000021520000}"/>
    <cellStyle name="Euro 4 2 2" xfId="21035" xr:uid="{00000000-0005-0000-0000-000022520000}"/>
    <cellStyle name="Euro 4 3" xfId="21036" xr:uid="{00000000-0005-0000-0000-000023520000}"/>
    <cellStyle name="Euro 4 4" xfId="21037" xr:uid="{00000000-0005-0000-0000-000024520000}"/>
    <cellStyle name="Euro 4_2011-12 data" xfId="21038" xr:uid="{00000000-0005-0000-0000-000025520000}"/>
    <cellStyle name="Euro 5" xfId="21039" xr:uid="{00000000-0005-0000-0000-000026520000}"/>
    <cellStyle name="Euro 5 2" xfId="21040" xr:uid="{00000000-0005-0000-0000-000027520000}"/>
    <cellStyle name="Euro 5 2 2" xfId="21041" xr:uid="{00000000-0005-0000-0000-000028520000}"/>
    <cellStyle name="Euro 5 2 2 2" xfId="21042" xr:uid="{00000000-0005-0000-0000-000029520000}"/>
    <cellStyle name="Euro 5 2 3" xfId="21043" xr:uid="{00000000-0005-0000-0000-00002A520000}"/>
    <cellStyle name="Euro 5 2 4" xfId="21044" xr:uid="{00000000-0005-0000-0000-00002B520000}"/>
    <cellStyle name="Euro 5 2_2011-12 data" xfId="21045" xr:uid="{00000000-0005-0000-0000-00002C520000}"/>
    <cellStyle name="Euro 5 3" xfId="21046" xr:uid="{00000000-0005-0000-0000-00002D520000}"/>
    <cellStyle name="Euro 5 3 2" xfId="21047" xr:uid="{00000000-0005-0000-0000-00002E520000}"/>
    <cellStyle name="Euro 5 3 2 2" xfId="21048" xr:uid="{00000000-0005-0000-0000-00002F520000}"/>
    <cellStyle name="Euro 5 3 3" xfId="21049" xr:uid="{00000000-0005-0000-0000-000030520000}"/>
    <cellStyle name="Euro 5 3 4" xfId="21050" xr:uid="{00000000-0005-0000-0000-000031520000}"/>
    <cellStyle name="Euro 5 3_2011-12 data" xfId="21051" xr:uid="{00000000-0005-0000-0000-000032520000}"/>
    <cellStyle name="Euro 5 4" xfId="21052" xr:uid="{00000000-0005-0000-0000-000033520000}"/>
    <cellStyle name="Euro 5 4 2" xfId="21053" xr:uid="{00000000-0005-0000-0000-000034520000}"/>
    <cellStyle name="Euro 5 5" xfId="21054" xr:uid="{00000000-0005-0000-0000-000035520000}"/>
    <cellStyle name="Euro 5 6" xfId="21055" xr:uid="{00000000-0005-0000-0000-000036520000}"/>
    <cellStyle name="Euro 5_2011-12 data" xfId="21056" xr:uid="{00000000-0005-0000-0000-000037520000}"/>
    <cellStyle name="Euro 6" xfId="21057" xr:uid="{00000000-0005-0000-0000-000038520000}"/>
    <cellStyle name="Euro 6 2" xfId="21058" xr:uid="{00000000-0005-0000-0000-000039520000}"/>
    <cellStyle name="Euro 6 2 2" xfId="21059" xr:uid="{00000000-0005-0000-0000-00003A520000}"/>
    <cellStyle name="Euro 6 2 2 2" xfId="21060" xr:uid="{00000000-0005-0000-0000-00003B520000}"/>
    <cellStyle name="Euro 6 2 3" xfId="21061" xr:uid="{00000000-0005-0000-0000-00003C520000}"/>
    <cellStyle name="Euro 6 2 4" xfId="21062" xr:uid="{00000000-0005-0000-0000-00003D520000}"/>
    <cellStyle name="Euro 6 2_2011-12 data" xfId="21063" xr:uid="{00000000-0005-0000-0000-00003E520000}"/>
    <cellStyle name="Euro 6 3" xfId="21064" xr:uid="{00000000-0005-0000-0000-00003F520000}"/>
    <cellStyle name="Euro 6 3 2" xfId="21065" xr:uid="{00000000-0005-0000-0000-000040520000}"/>
    <cellStyle name="Euro 6 4" xfId="21066" xr:uid="{00000000-0005-0000-0000-000041520000}"/>
    <cellStyle name="Euro 6 5" xfId="21067" xr:uid="{00000000-0005-0000-0000-000042520000}"/>
    <cellStyle name="Euro 6_2011-12 data" xfId="21068" xr:uid="{00000000-0005-0000-0000-000043520000}"/>
    <cellStyle name="Euro 7" xfId="21069" xr:uid="{00000000-0005-0000-0000-000044520000}"/>
    <cellStyle name="Euro 7 2" xfId="21070" xr:uid="{00000000-0005-0000-0000-000045520000}"/>
    <cellStyle name="Euro 7 2 2" xfId="21071" xr:uid="{00000000-0005-0000-0000-000046520000}"/>
    <cellStyle name="Euro 7 2 2 2" xfId="21072" xr:uid="{00000000-0005-0000-0000-000047520000}"/>
    <cellStyle name="Euro 7 2 2 3" xfId="21073" xr:uid="{00000000-0005-0000-0000-000048520000}"/>
    <cellStyle name="Euro 7 2 3" xfId="21074" xr:uid="{00000000-0005-0000-0000-000049520000}"/>
    <cellStyle name="Euro 7 2 4" xfId="21075" xr:uid="{00000000-0005-0000-0000-00004A520000}"/>
    <cellStyle name="Euro 7 3" xfId="21076" xr:uid="{00000000-0005-0000-0000-00004B520000}"/>
    <cellStyle name="Euro 7 3 2" xfId="21077" xr:uid="{00000000-0005-0000-0000-00004C520000}"/>
    <cellStyle name="Euro 7 3 3" xfId="21078" xr:uid="{00000000-0005-0000-0000-00004D520000}"/>
    <cellStyle name="Euro 7 4" xfId="21079" xr:uid="{00000000-0005-0000-0000-00004E520000}"/>
    <cellStyle name="Euro 7 5" xfId="21080" xr:uid="{00000000-0005-0000-0000-00004F520000}"/>
    <cellStyle name="Euro 7 6" xfId="21081" xr:uid="{00000000-0005-0000-0000-000050520000}"/>
    <cellStyle name="Euro 7_2011-12 data" xfId="21082" xr:uid="{00000000-0005-0000-0000-000051520000}"/>
    <cellStyle name="Euro 8" xfId="21083" xr:uid="{00000000-0005-0000-0000-000052520000}"/>
    <cellStyle name="Euro 8 2" xfId="21084" xr:uid="{00000000-0005-0000-0000-000053520000}"/>
    <cellStyle name="Euro 9" xfId="21085" xr:uid="{00000000-0005-0000-0000-000054520000}"/>
    <cellStyle name="Euro 9 2" xfId="21086" xr:uid="{00000000-0005-0000-0000-000055520000}"/>
    <cellStyle name="Euro 9 3" xfId="21087" xr:uid="{00000000-0005-0000-0000-000056520000}"/>
    <cellStyle name="Euro 9 3 2" xfId="21088" xr:uid="{00000000-0005-0000-0000-000057520000}"/>
    <cellStyle name="Euro 9 3 3" xfId="21089" xr:uid="{00000000-0005-0000-0000-000058520000}"/>
    <cellStyle name="Euro_2011-12 data" xfId="21090" xr:uid="{00000000-0005-0000-0000-000059520000}"/>
    <cellStyle name="Explanatory Text 10" xfId="21091" xr:uid="{00000000-0005-0000-0000-00005A520000}"/>
    <cellStyle name="Explanatory Text 10 2" xfId="21092" xr:uid="{00000000-0005-0000-0000-00005B520000}"/>
    <cellStyle name="Explanatory Text 10 2 2" xfId="21093" xr:uid="{00000000-0005-0000-0000-00005C520000}"/>
    <cellStyle name="Explanatory Text 10 2 2 2" xfId="21094" xr:uid="{00000000-0005-0000-0000-00005D520000}"/>
    <cellStyle name="Explanatory Text 10 2 2 2 2" xfId="21095" xr:uid="{00000000-0005-0000-0000-00005E520000}"/>
    <cellStyle name="Explanatory Text 10 2 2 3" xfId="21096" xr:uid="{00000000-0005-0000-0000-00005F520000}"/>
    <cellStyle name="Explanatory Text 10 2 2 4" xfId="21097" xr:uid="{00000000-0005-0000-0000-000060520000}"/>
    <cellStyle name="Explanatory Text 10 2 3" xfId="21098" xr:uid="{00000000-0005-0000-0000-000061520000}"/>
    <cellStyle name="Explanatory Text 10 2 3 2" xfId="21099" xr:uid="{00000000-0005-0000-0000-000062520000}"/>
    <cellStyle name="Explanatory Text 10 2 3 2 2" xfId="21100" xr:uid="{00000000-0005-0000-0000-000063520000}"/>
    <cellStyle name="Explanatory Text 10 2 3 3" xfId="21101" xr:uid="{00000000-0005-0000-0000-000064520000}"/>
    <cellStyle name="Explanatory Text 10 2 3 4" xfId="21102" xr:uid="{00000000-0005-0000-0000-000065520000}"/>
    <cellStyle name="Explanatory Text 10 2 4" xfId="21103" xr:uid="{00000000-0005-0000-0000-000066520000}"/>
    <cellStyle name="Explanatory Text 10 2 4 2" xfId="21104" xr:uid="{00000000-0005-0000-0000-000067520000}"/>
    <cellStyle name="Explanatory Text 10 2 5" xfId="21105" xr:uid="{00000000-0005-0000-0000-000068520000}"/>
    <cellStyle name="Explanatory Text 10 2 6" xfId="21106" xr:uid="{00000000-0005-0000-0000-000069520000}"/>
    <cellStyle name="Explanatory Text 10 3" xfId="21107" xr:uid="{00000000-0005-0000-0000-00006A520000}"/>
    <cellStyle name="Explanatory Text 10 3 2" xfId="21108" xr:uid="{00000000-0005-0000-0000-00006B520000}"/>
    <cellStyle name="Explanatory Text 10 3 2 2" xfId="21109" xr:uid="{00000000-0005-0000-0000-00006C520000}"/>
    <cellStyle name="Explanatory Text 10 3 3" xfId="21110" xr:uid="{00000000-0005-0000-0000-00006D520000}"/>
    <cellStyle name="Explanatory Text 10 3 4" xfId="21111" xr:uid="{00000000-0005-0000-0000-00006E520000}"/>
    <cellStyle name="Explanatory Text 10 4" xfId="21112" xr:uid="{00000000-0005-0000-0000-00006F520000}"/>
    <cellStyle name="Explanatory Text 10 4 2" xfId="21113" xr:uid="{00000000-0005-0000-0000-000070520000}"/>
    <cellStyle name="Explanatory Text 10 5" xfId="21114" xr:uid="{00000000-0005-0000-0000-000071520000}"/>
    <cellStyle name="Explanatory Text 10 6" xfId="21115" xr:uid="{00000000-0005-0000-0000-000072520000}"/>
    <cellStyle name="Explanatory Text 100" xfId="21116" xr:uid="{00000000-0005-0000-0000-000073520000}"/>
    <cellStyle name="Explanatory Text 101" xfId="21117" xr:uid="{00000000-0005-0000-0000-000074520000}"/>
    <cellStyle name="Explanatory Text 102" xfId="21118" xr:uid="{00000000-0005-0000-0000-000075520000}"/>
    <cellStyle name="Explanatory Text 11" xfId="21119" xr:uid="{00000000-0005-0000-0000-000076520000}"/>
    <cellStyle name="Explanatory Text 11 2" xfId="21120" xr:uid="{00000000-0005-0000-0000-000077520000}"/>
    <cellStyle name="Explanatory Text 11 2 2" xfId="21121" xr:uid="{00000000-0005-0000-0000-000078520000}"/>
    <cellStyle name="Explanatory Text 11 2 2 2" xfId="21122" xr:uid="{00000000-0005-0000-0000-000079520000}"/>
    <cellStyle name="Explanatory Text 11 2 2 2 2" xfId="21123" xr:uid="{00000000-0005-0000-0000-00007A520000}"/>
    <cellStyle name="Explanatory Text 11 2 2 3" xfId="21124" xr:uid="{00000000-0005-0000-0000-00007B520000}"/>
    <cellStyle name="Explanatory Text 11 2 2 4" xfId="21125" xr:uid="{00000000-0005-0000-0000-00007C520000}"/>
    <cellStyle name="Explanatory Text 11 2 3" xfId="21126" xr:uid="{00000000-0005-0000-0000-00007D520000}"/>
    <cellStyle name="Explanatory Text 11 2 3 2" xfId="21127" xr:uid="{00000000-0005-0000-0000-00007E520000}"/>
    <cellStyle name="Explanatory Text 11 2 3 2 2" xfId="21128" xr:uid="{00000000-0005-0000-0000-00007F520000}"/>
    <cellStyle name="Explanatory Text 11 2 3 3" xfId="21129" xr:uid="{00000000-0005-0000-0000-000080520000}"/>
    <cellStyle name="Explanatory Text 11 2 3 4" xfId="21130" xr:uid="{00000000-0005-0000-0000-000081520000}"/>
    <cellStyle name="Explanatory Text 11 2 4" xfId="21131" xr:uid="{00000000-0005-0000-0000-000082520000}"/>
    <cellStyle name="Explanatory Text 11 2 4 2" xfId="21132" xr:uid="{00000000-0005-0000-0000-000083520000}"/>
    <cellStyle name="Explanatory Text 11 2 5" xfId="21133" xr:uid="{00000000-0005-0000-0000-000084520000}"/>
    <cellStyle name="Explanatory Text 11 2 6" xfId="21134" xr:uid="{00000000-0005-0000-0000-000085520000}"/>
    <cellStyle name="Explanatory Text 11 3" xfId="21135" xr:uid="{00000000-0005-0000-0000-000086520000}"/>
    <cellStyle name="Explanatory Text 11 3 2" xfId="21136" xr:uid="{00000000-0005-0000-0000-000087520000}"/>
    <cellStyle name="Explanatory Text 11 3 2 2" xfId="21137" xr:uid="{00000000-0005-0000-0000-000088520000}"/>
    <cellStyle name="Explanatory Text 11 3 3" xfId="21138" xr:uid="{00000000-0005-0000-0000-000089520000}"/>
    <cellStyle name="Explanatory Text 11 3 4" xfId="21139" xr:uid="{00000000-0005-0000-0000-00008A520000}"/>
    <cellStyle name="Explanatory Text 11 4" xfId="21140" xr:uid="{00000000-0005-0000-0000-00008B520000}"/>
    <cellStyle name="Explanatory Text 11 4 2" xfId="21141" xr:uid="{00000000-0005-0000-0000-00008C520000}"/>
    <cellStyle name="Explanatory Text 11 5" xfId="21142" xr:uid="{00000000-0005-0000-0000-00008D520000}"/>
    <cellStyle name="Explanatory Text 11 6" xfId="21143" xr:uid="{00000000-0005-0000-0000-00008E520000}"/>
    <cellStyle name="Explanatory Text 12" xfId="21144" xr:uid="{00000000-0005-0000-0000-00008F520000}"/>
    <cellStyle name="Explanatory Text 12 2" xfId="21145" xr:uid="{00000000-0005-0000-0000-000090520000}"/>
    <cellStyle name="Explanatory Text 12 2 2" xfId="21146" xr:uid="{00000000-0005-0000-0000-000091520000}"/>
    <cellStyle name="Explanatory Text 12 2 2 2" xfId="21147" xr:uid="{00000000-0005-0000-0000-000092520000}"/>
    <cellStyle name="Explanatory Text 12 2 2 2 2" xfId="21148" xr:uid="{00000000-0005-0000-0000-000093520000}"/>
    <cellStyle name="Explanatory Text 12 2 2 3" xfId="21149" xr:uid="{00000000-0005-0000-0000-000094520000}"/>
    <cellStyle name="Explanatory Text 12 2 2 4" xfId="21150" xr:uid="{00000000-0005-0000-0000-000095520000}"/>
    <cellStyle name="Explanatory Text 12 2 3" xfId="21151" xr:uid="{00000000-0005-0000-0000-000096520000}"/>
    <cellStyle name="Explanatory Text 12 2 3 2" xfId="21152" xr:uid="{00000000-0005-0000-0000-000097520000}"/>
    <cellStyle name="Explanatory Text 12 2 3 2 2" xfId="21153" xr:uid="{00000000-0005-0000-0000-000098520000}"/>
    <cellStyle name="Explanatory Text 12 2 3 3" xfId="21154" xr:uid="{00000000-0005-0000-0000-000099520000}"/>
    <cellStyle name="Explanatory Text 12 2 3 4" xfId="21155" xr:uid="{00000000-0005-0000-0000-00009A520000}"/>
    <cellStyle name="Explanatory Text 12 2 4" xfId="21156" xr:uid="{00000000-0005-0000-0000-00009B520000}"/>
    <cellStyle name="Explanatory Text 12 2 4 2" xfId="21157" xr:uid="{00000000-0005-0000-0000-00009C520000}"/>
    <cellStyle name="Explanatory Text 12 2 5" xfId="21158" xr:uid="{00000000-0005-0000-0000-00009D520000}"/>
    <cellStyle name="Explanatory Text 12 2 6" xfId="21159" xr:uid="{00000000-0005-0000-0000-00009E520000}"/>
    <cellStyle name="Explanatory Text 12 3" xfId="21160" xr:uid="{00000000-0005-0000-0000-00009F520000}"/>
    <cellStyle name="Explanatory Text 12 3 2" xfId="21161" xr:uid="{00000000-0005-0000-0000-0000A0520000}"/>
    <cellStyle name="Explanatory Text 12 3 2 2" xfId="21162" xr:uid="{00000000-0005-0000-0000-0000A1520000}"/>
    <cellStyle name="Explanatory Text 12 3 3" xfId="21163" xr:uid="{00000000-0005-0000-0000-0000A2520000}"/>
    <cellStyle name="Explanatory Text 12 3 4" xfId="21164" xr:uid="{00000000-0005-0000-0000-0000A3520000}"/>
    <cellStyle name="Explanatory Text 12 4" xfId="21165" xr:uid="{00000000-0005-0000-0000-0000A4520000}"/>
    <cellStyle name="Explanatory Text 12 4 2" xfId="21166" xr:uid="{00000000-0005-0000-0000-0000A5520000}"/>
    <cellStyle name="Explanatory Text 12 5" xfId="21167" xr:uid="{00000000-0005-0000-0000-0000A6520000}"/>
    <cellStyle name="Explanatory Text 12 6" xfId="21168" xr:uid="{00000000-0005-0000-0000-0000A7520000}"/>
    <cellStyle name="Explanatory Text 13" xfId="21169" xr:uid="{00000000-0005-0000-0000-0000A8520000}"/>
    <cellStyle name="Explanatory Text 13 2" xfId="21170" xr:uid="{00000000-0005-0000-0000-0000A9520000}"/>
    <cellStyle name="Explanatory Text 13 2 2" xfId="21171" xr:uid="{00000000-0005-0000-0000-0000AA520000}"/>
    <cellStyle name="Explanatory Text 13 2 2 2" xfId="21172" xr:uid="{00000000-0005-0000-0000-0000AB520000}"/>
    <cellStyle name="Explanatory Text 13 2 2 2 2" xfId="21173" xr:uid="{00000000-0005-0000-0000-0000AC520000}"/>
    <cellStyle name="Explanatory Text 13 2 2 3" xfId="21174" xr:uid="{00000000-0005-0000-0000-0000AD520000}"/>
    <cellStyle name="Explanatory Text 13 2 2 4" xfId="21175" xr:uid="{00000000-0005-0000-0000-0000AE520000}"/>
    <cellStyle name="Explanatory Text 13 2 3" xfId="21176" xr:uid="{00000000-0005-0000-0000-0000AF520000}"/>
    <cellStyle name="Explanatory Text 13 2 3 2" xfId="21177" xr:uid="{00000000-0005-0000-0000-0000B0520000}"/>
    <cellStyle name="Explanatory Text 13 2 3 2 2" xfId="21178" xr:uid="{00000000-0005-0000-0000-0000B1520000}"/>
    <cellStyle name="Explanatory Text 13 2 3 3" xfId="21179" xr:uid="{00000000-0005-0000-0000-0000B2520000}"/>
    <cellStyle name="Explanatory Text 13 2 3 4" xfId="21180" xr:uid="{00000000-0005-0000-0000-0000B3520000}"/>
    <cellStyle name="Explanatory Text 13 2 4" xfId="21181" xr:uid="{00000000-0005-0000-0000-0000B4520000}"/>
    <cellStyle name="Explanatory Text 13 2 4 2" xfId="21182" xr:uid="{00000000-0005-0000-0000-0000B5520000}"/>
    <cellStyle name="Explanatory Text 13 2 5" xfId="21183" xr:uid="{00000000-0005-0000-0000-0000B6520000}"/>
    <cellStyle name="Explanatory Text 13 2 6" xfId="21184" xr:uid="{00000000-0005-0000-0000-0000B7520000}"/>
    <cellStyle name="Explanatory Text 13 3" xfId="21185" xr:uid="{00000000-0005-0000-0000-0000B8520000}"/>
    <cellStyle name="Explanatory Text 13 3 2" xfId="21186" xr:uid="{00000000-0005-0000-0000-0000B9520000}"/>
    <cellStyle name="Explanatory Text 13 3 2 2" xfId="21187" xr:uid="{00000000-0005-0000-0000-0000BA520000}"/>
    <cellStyle name="Explanatory Text 13 3 3" xfId="21188" xr:uid="{00000000-0005-0000-0000-0000BB520000}"/>
    <cellStyle name="Explanatory Text 13 3 4" xfId="21189" xr:uid="{00000000-0005-0000-0000-0000BC520000}"/>
    <cellStyle name="Explanatory Text 13 4" xfId="21190" xr:uid="{00000000-0005-0000-0000-0000BD520000}"/>
    <cellStyle name="Explanatory Text 13 4 2" xfId="21191" xr:uid="{00000000-0005-0000-0000-0000BE520000}"/>
    <cellStyle name="Explanatory Text 13 5" xfId="21192" xr:uid="{00000000-0005-0000-0000-0000BF520000}"/>
    <cellStyle name="Explanatory Text 13 6" xfId="21193" xr:uid="{00000000-0005-0000-0000-0000C0520000}"/>
    <cellStyle name="Explanatory Text 14" xfId="21194" xr:uid="{00000000-0005-0000-0000-0000C1520000}"/>
    <cellStyle name="Explanatory Text 14 2" xfId="21195" xr:uid="{00000000-0005-0000-0000-0000C2520000}"/>
    <cellStyle name="Explanatory Text 14 2 2" xfId="21196" xr:uid="{00000000-0005-0000-0000-0000C3520000}"/>
    <cellStyle name="Explanatory Text 14 2 2 2" xfId="21197" xr:uid="{00000000-0005-0000-0000-0000C4520000}"/>
    <cellStyle name="Explanatory Text 14 2 2 2 2" xfId="21198" xr:uid="{00000000-0005-0000-0000-0000C5520000}"/>
    <cellStyle name="Explanatory Text 14 2 2 3" xfId="21199" xr:uid="{00000000-0005-0000-0000-0000C6520000}"/>
    <cellStyle name="Explanatory Text 14 2 2 4" xfId="21200" xr:uid="{00000000-0005-0000-0000-0000C7520000}"/>
    <cellStyle name="Explanatory Text 14 2 3" xfId="21201" xr:uid="{00000000-0005-0000-0000-0000C8520000}"/>
    <cellStyle name="Explanatory Text 14 2 3 2" xfId="21202" xr:uid="{00000000-0005-0000-0000-0000C9520000}"/>
    <cellStyle name="Explanatory Text 14 2 3 2 2" xfId="21203" xr:uid="{00000000-0005-0000-0000-0000CA520000}"/>
    <cellStyle name="Explanatory Text 14 2 3 3" xfId="21204" xr:uid="{00000000-0005-0000-0000-0000CB520000}"/>
    <cellStyle name="Explanatory Text 14 2 3 4" xfId="21205" xr:uid="{00000000-0005-0000-0000-0000CC520000}"/>
    <cellStyle name="Explanatory Text 14 2 4" xfId="21206" xr:uid="{00000000-0005-0000-0000-0000CD520000}"/>
    <cellStyle name="Explanatory Text 14 2 4 2" xfId="21207" xr:uid="{00000000-0005-0000-0000-0000CE520000}"/>
    <cellStyle name="Explanatory Text 14 2 5" xfId="21208" xr:uid="{00000000-0005-0000-0000-0000CF520000}"/>
    <cellStyle name="Explanatory Text 14 2 6" xfId="21209" xr:uid="{00000000-0005-0000-0000-0000D0520000}"/>
    <cellStyle name="Explanatory Text 14 3" xfId="21210" xr:uid="{00000000-0005-0000-0000-0000D1520000}"/>
    <cellStyle name="Explanatory Text 14 3 2" xfId="21211" xr:uid="{00000000-0005-0000-0000-0000D2520000}"/>
    <cellStyle name="Explanatory Text 14 3 2 2" xfId="21212" xr:uid="{00000000-0005-0000-0000-0000D3520000}"/>
    <cellStyle name="Explanatory Text 14 3 3" xfId="21213" xr:uid="{00000000-0005-0000-0000-0000D4520000}"/>
    <cellStyle name="Explanatory Text 14 3 4" xfId="21214" xr:uid="{00000000-0005-0000-0000-0000D5520000}"/>
    <cellStyle name="Explanatory Text 14 4" xfId="21215" xr:uid="{00000000-0005-0000-0000-0000D6520000}"/>
    <cellStyle name="Explanatory Text 14 4 2" xfId="21216" xr:uid="{00000000-0005-0000-0000-0000D7520000}"/>
    <cellStyle name="Explanatory Text 14 5" xfId="21217" xr:uid="{00000000-0005-0000-0000-0000D8520000}"/>
    <cellStyle name="Explanatory Text 14 6" xfId="21218" xr:uid="{00000000-0005-0000-0000-0000D9520000}"/>
    <cellStyle name="Explanatory Text 15" xfId="21219" xr:uid="{00000000-0005-0000-0000-0000DA520000}"/>
    <cellStyle name="Explanatory Text 15 2" xfId="21220" xr:uid="{00000000-0005-0000-0000-0000DB520000}"/>
    <cellStyle name="Explanatory Text 15 2 2" xfId="21221" xr:uid="{00000000-0005-0000-0000-0000DC520000}"/>
    <cellStyle name="Explanatory Text 15 2 2 2" xfId="21222" xr:uid="{00000000-0005-0000-0000-0000DD520000}"/>
    <cellStyle name="Explanatory Text 15 2 2 2 2" xfId="21223" xr:uid="{00000000-0005-0000-0000-0000DE520000}"/>
    <cellStyle name="Explanatory Text 15 2 2 3" xfId="21224" xr:uid="{00000000-0005-0000-0000-0000DF520000}"/>
    <cellStyle name="Explanatory Text 15 2 2 4" xfId="21225" xr:uid="{00000000-0005-0000-0000-0000E0520000}"/>
    <cellStyle name="Explanatory Text 15 2 3" xfId="21226" xr:uid="{00000000-0005-0000-0000-0000E1520000}"/>
    <cellStyle name="Explanatory Text 15 2 3 2" xfId="21227" xr:uid="{00000000-0005-0000-0000-0000E2520000}"/>
    <cellStyle name="Explanatory Text 15 2 3 2 2" xfId="21228" xr:uid="{00000000-0005-0000-0000-0000E3520000}"/>
    <cellStyle name="Explanatory Text 15 2 3 3" xfId="21229" xr:uid="{00000000-0005-0000-0000-0000E4520000}"/>
    <cellStyle name="Explanatory Text 15 2 3 4" xfId="21230" xr:uid="{00000000-0005-0000-0000-0000E5520000}"/>
    <cellStyle name="Explanatory Text 15 2 4" xfId="21231" xr:uid="{00000000-0005-0000-0000-0000E6520000}"/>
    <cellStyle name="Explanatory Text 15 2 4 2" xfId="21232" xr:uid="{00000000-0005-0000-0000-0000E7520000}"/>
    <cellStyle name="Explanatory Text 15 2 5" xfId="21233" xr:uid="{00000000-0005-0000-0000-0000E8520000}"/>
    <cellStyle name="Explanatory Text 15 2 6" xfId="21234" xr:uid="{00000000-0005-0000-0000-0000E9520000}"/>
    <cellStyle name="Explanatory Text 15 3" xfId="21235" xr:uid="{00000000-0005-0000-0000-0000EA520000}"/>
    <cellStyle name="Explanatory Text 15 3 2" xfId="21236" xr:uid="{00000000-0005-0000-0000-0000EB520000}"/>
    <cellStyle name="Explanatory Text 15 3 2 2" xfId="21237" xr:uid="{00000000-0005-0000-0000-0000EC520000}"/>
    <cellStyle name="Explanatory Text 15 3 3" xfId="21238" xr:uid="{00000000-0005-0000-0000-0000ED520000}"/>
    <cellStyle name="Explanatory Text 15 3 4" xfId="21239" xr:uid="{00000000-0005-0000-0000-0000EE520000}"/>
    <cellStyle name="Explanatory Text 15 4" xfId="21240" xr:uid="{00000000-0005-0000-0000-0000EF520000}"/>
    <cellStyle name="Explanatory Text 15 4 2" xfId="21241" xr:uid="{00000000-0005-0000-0000-0000F0520000}"/>
    <cellStyle name="Explanatory Text 15 5" xfId="21242" xr:uid="{00000000-0005-0000-0000-0000F1520000}"/>
    <cellStyle name="Explanatory Text 15 6" xfId="21243" xr:uid="{00000000-0005-0000-0000-0000F2520000}"/>
    <cellStyle name="Explanatory Text 16" xfId="21244" xr:uid="{00000000-0005-0000-0000-0000F3520000}"/>
    <cellStyle name="Explanatory Text 16 2" xfId="21245" xr:uid="{00000000-0005-0000-0000-0000F4520000}"/>
    <cellStyle name="Explanatory Text 16 2 2" xfId="21246" xr:uid="{00000000-0005-0000-0000-0000F5520000}"/>
    <cellStyle name="Explanatory Text 16 2 2 2" xfId="21247" xr:uid="{00000000-0005-0000-0000-0000F6520000}"/>
    <cellStyle name="Explanatory Text 16 2 2 2 2" xfId="21248" xr:uid="{00000000-0005-0000-0000-0000F7520000}"/>
    <cellStyle name="Explanatory Text 16 2 2 3" xfId="21249" xr:uid="{00000000-0005-0000-0000-0000F8520000}"/>
    <cellStyle name="Explanatory Text 16 2 2 4" xfId="21250" xr:uid="{00000000-0005-0000-0000-0000F9520000}"/>
    <cellStyle name="Explanatory Text 16 2 3" xfId="21251" xr:uid="{00000000-0005-0000-0000-0000FA520000}"/>
    <cellStyle name="Explanatory Text 16 2 3 2" xfId="21252" xr:uid="{00000000-0005-0000-0000-0000FB520000}"/>
    <cellStyle name="Explanatory Text 16 2 3 2 2" xfId="21253" xr:uid="{00000000-0005-0000-0000-0000FC520000}"/>
    <cellStyle name="Explanatory Text 16 2 3 3" xfId="21254" xr:uid="{00000000-0005-0000-0000-0000FD520000}"/>
    <cellStyle name="Explanatory Text 16 2 3 4" xfId="21255" xr:uid="{00000000-0005-0000-0000-0000FE520000}"/>
    <cellStyle name="Explanatory Text 16 2 4" xfId="21256" xr:uid="{00000000-0005-0000-0000-0000FF520000}"/>
    <cellStyle name="Explanatory Text 16 2 4 2" xfId="21257" xr:uid="{00000000-0005-0000-0000-000000530000}"/>
    <cellStyle name="Explanatory Text 16 2 5" xfId="21258" xr:uid="{00000000-0005-0000-0000-000001530000}"/>
    <cellStyle name="Explanatory Text 16 2 6" xfId="21259" xr:uid="{00000000-0005-0000-0000-000002530000}"/>
    <cellStyle name="Explanatory Text 16 3" xfId="21260" xr:uid="{00000000-0005-0000-0000-000003530000}"/>
    <cellStyle name="Explanatory Text 16 3 2" xfId="21261" xr:uid="{00000000-0005-0000-0000-000004530000}"/>
    <cellStyle name="Explanatory Text 16 3 2 2" xfId="21262" xr:uid="{00000000-0005-0000-0000-000005530000}"/>
    <cellStyle name="Explanatory Text 16 3 3" xfId="21263" xr:uid="{00000000-0005-0000-0000-000006530000}"/>
    <cellStyle name="Explanatory Text 16 3 4" xfId="21264" xr:uid="{00000000-0005-0000-0000-000007530000}"/>
    <cellStyle name="Explanatory Text 16 4" xfId="21265" xr:uid="{00000000-0005-0000-0000-000008530000}"/>
    <cellStyle name="Explanatory Text 16 4 2" xfId="21266" xr:uid="{00000000-0005-0000-0000-000009530000}"/>
    <cellStyle name="Explanatory Text 16 5" xfId="21267" xr:uid="{00000000-0005-0000-0000-00000A530000}"/>
    <cellStyle name="Explanatory Text 16 6" xfId="21268" xr:uid="{00000000-0005-0000-0000-00000B530000}"/>
    <cellStyle name="Explanatory Text 17" xfId="21269" xr:uid="{00000000-0005-0000-0000-00000C530000}"/>
    <cellStyle name="Explanatory Text 17 2" xfId="21270" xr:uid="{00000000-0005-0000-0000-00000D530000}"/>
    <cellStyle name="Explanatory Text 17 2 2" xfId="21271" xr:uid="{00000000-0005-0000-0000-00000E530000}"/>
    <cellStyle name="Explanatory Text 17 2 2 2" xfId="21272" xr:uid="{00000000-0005-0000-0000-00000F530000}"/>
    <cellStyle name="Explanatory Text 17 2 2 2 2" xfId="21273" xr:uid="{00000000-0005-0000-0000-000010530000}"/>
    <cellStyle name="Explanatory Text 17 2 2 3" xfId="21274" xr:uid="{00000000-0005-0000-0000-000011530000}"/>
    <cellStyle name="Explanatory Text 17 2 2 4" xfId="21275" xr:uid="{00000000-0005-0000-0000-000012530000}"/>
    <cellStyle name="Explanatory Text 17 2 3" xfId="21276" xr:uid="{00000000-0005-0000-0000-000013530000}"/>
    <cellStyle name="Explanatory Text 17 2 3 2" xfId="21277" xr:uid="{00000000-0005-0000-0000-000014530000}"/>
    <cellStyle name="Explanatory Text 17 2 3 2 2" xfId="21278" xr:uid="{00000000-0005-0000-0000-000015530000}"/>
    <cellStyle name="Explanatory Text 17 2 3 3" xfId="21279" xr:uid="{00000000-0005-0000-0000-000016530000}"/>
    <cellStyle name="Explanatory Text 17 2 3 4" xfId="21280" xr:uid="{00000000-0005-0000-0000-000017530000}"/>
    <cellStyle name="Explanatory Text 17 2 4" xfId="21281" xr:uid="{00000000-0005-0000-0000-000018530000}"/>
    <cellStyle name="Explanatory Text 17 2 4 2" xfId="21282" xr:uid="{00000000-0005-0000-0000-000019530000}"/>
    <cellStyle name="Explanatory Text 17 2 5" xfId="21283" xr:uid="{00000000-0005-0000-0000-00001A530000}"/>
    <cellStyle name="Explanatory Text 17 2 6" xfId="21284" xr:uid="{00000000-0005-0000-0000-00001B530000}"/>
    <cellStyle name="Explanatory Text 17 3" xfId="21285" xr:uid="{00000000-0005-0000-0000-00001C530000}"/>
    <cellStyle name="Explanatory Text 17 3 2" xfId="21286" xr:uid="{00000000-0005-0000-0000-00001D530000}"/>
    <cellStyle name="Explanatory Text 17 3 2 2" xfId="21287" xr:uid="{00000000-0005-0000-0000-00001E530000}"/>
    <cellStyle name="Explanatory Text 17 3 3" xfId="21288" xr:uid="{00000000-0005-0000-0000-00001F530000}"/>
    <cellStyle name="Explanatory Text 17 3 4" xfId="21289" xr:uid="{00000000-0005-0000-0000-000020530000}"/>
    <cellStyle name="Explanatory Text 17 4" xfId="21290" xr:uid="{00000000-0005-0000-0000-000021530000}"/>
    <cellStyle name="Explanatory Text 17 4 2" xfId="21291" xr:uid="{00000000-0005-0000-0000-000022530000}"/>
    <cellStyle name="Explanatory Text 17 5" xfId="21292" xr:uid="{00000000-0005-0000-0000-000023530000}"/>
    <cellStyle name="Explanatory Text 17 6" xfId="21293" xr:uid="{00000000-0005-0000-0000-000024530000}"/>
    <cellStyle name="Explanatory Text 18" xfId="21294" xr:uid="{00000000-0005-0000-0000-000025530000}"/>
    <cellStyle name="Explanatory Text 18 2" xfId="21295" xr:uid="{00000000-0005-0000-0000-000026530000}"/>
    <cellStyle name="Explanatory Text 18 2 2" xfId="21296" xr:uid="{00000000-0005-0000-0000-000027530000}"/>
    <cellStyle name="Explanatory Text 18 2 2 2" xfId="21297" xr:uid="{00000000-0005-0000-0000-000028530000}"/>
    <cellStyle name="Explanatory Text 18 2 2 2 2" xfId="21298" xr:uid="{00000000-0005-0000-0000-000029530000}"/>
    <cellStyle name="Explanatory Text 18 2 2 3" xfId="21299" xr:uid="{00000000-0005-0000-0000-00002A530000}"/>
    <cellStyle name="Explanatory Text 18 2 2 4" xfId="21300" xr:uid="{00000000-0005-0000-0000-00002B530000}"/>
    <cellStyle name="Explanatory Text 18 2 3" xfId="21301" xr:uid="{00000000-0005-0000-0000-00002C530000}"/>
    <cellStyle name="Explanatory Text 18 2 3 2" xfId="21302" xr:uid="{00000000-0005-0000-0000-00002D530000}"/>
    <cellStyle name="Explanatory Text 18 2 3 2 2" xfId="21303" xr:uid="{00000000-0005-0000-0000-00002E530000}"/>
    <cellStyle name="Explanatory Text 18 2 3 3" xfId="21304" xr:uid="{00000000-0005-0000-0000-00002F530000}"/>
    <cellStyle name="Explanatory Text 18 2 3 4" xfId="21305" xr:uid="{00000000-0005-0000-0000-000030530000}"/>
    <cellStyle name="Explanatory Text 18 2 4" xfId="21306" xr:uid="{00000000-0005-0000-0000-000031530000}"/>
    <cellStyle name="Explanatory Text 18 2 4 2" xfId="21307" xr:uid="{00000000-0005-0000-0000-000032530000}"/>
    <cellStyle name="Explanatory Text 18 2 5" xfId="21308" xr:uid="{00000000-0005-0000-0000-000033530000}"/>
    <cellStyle name="Explanatory Text 18 2 6" xfId="21309" xr:uid="{00000000-0005-0000-0000-000034530000}"/>
    <cellStyle name="Explanatory Text 18 3" xfId="21310" xr:uid="{00000000-0005-0000-0000-000035530000}"/>
    <cellStyle name="Explanatory Text 18 3 2" xfId="21311" xr:uid="{00000000-0005-0000-0000-000036530000}"/>
    <cellStyle name="Explanatory Text 18 3 2 2" xfId="21312" xr:uid="{00000000-0005-0000-0000-000037530000}"/>
    <cellStyle name="Explanatory Text 18 3 3" xfId="21313" xr:uid="{00000000-0005-0000-0000-000038530000}"/>
    <cellStyle name="Explanatory Text 18 3 4" xfId="21314" xr:uid="{00000000-0005-0000-0000-000039530000}"/>
    <cellStyle name="Explanatory Text 18 4" xfId="21315" xr:uid="{00000000-0005-0000-0000-00003A530000}"/>
    <cellStyle name="Explanatory Text 18 4 2" xfId="21316" xr:uid="{00000000-0005-0000-0000-00003B530000}"/>
    <cellStyle name="Explanatory Text 18 5" xfId="21317" xr:uid="{00000000-0005-0000-0000-00003C530000}"/>
    <cellStyle name="Explanatory Text 18 6" xfId="21318" xr:uid="{00000000-0005-0000-0000-00003D530000}"/>
    <cellStyle name="Explanatory Text 19" xfId="21319" xr:uid="{00000000-0005-0000-0000-00003E530000}"/>
    <cellStyle name="Explanatory Text 19 2" xfId="21320" xr:uid="{00000000-0005-0000-0000-00003F530000}"/>
    <cellStyle name="Explanatory Text 19 2 2" xfId="21321" xr:uid="{00000000-0005-0000-0000-000040530000}"/>
    <cellStyle name="Explanatory Text 19 2 2 2" xfId="21322" xr:uid="{00000000-0005-0000-0000-000041530000}"/>
    <cellStyle name="Explanatory Text 19 2 2 2 2" xfId="21323" xr:uid="{00000000-0005-0000-0000-000042530000}"/>
    <cellStyle name="Explanatory Text 19 2 2 3" xfId="21324" xr:uid="{00000000-0005-0000-0000-000043530000}"/>
    <cellStyle name="Explanatory Text 19 2 2 4" xfId="21325" xr:uid="{00000000-0005-0000-0000-000044530000}"/>
    <cellStyle name="Explanatory Text 19 2 3" xfId="21326" xr:uid="{00000000-0005-0000-0000-000045530000}"/>
    <cellStyle name="Explanatory Text 19 2 3 2" xfId="21327" xr:uid="{00000000-0005-0000-0000-000046530000}"/>
    <cellStyle name="Explanatory Text 19 2 3 2 2" xfId="21328" xr:uid="{00000000-0005-0000-0000-000047530000}"/>
    <cellStyle name="Explanatory Text 19 2 3 3" xfId="21329" xr:uid="{00000000-0005-0000-0000-000048530000}"/>
    <cellStyle name="Explanatory Text 19 2 3 4" xfId="21330" xr:uid="{00000000-0005-0000-0000-000049530000}"/>
    <cellStyle name="Explanatory Text 19 2 4" xfId="21331" xr:uid="{00000000-0005-0000-0000-00004A530000}"/>
    <cellStyle name="Explanatory Text 19 2 4 2" xfId="21332" xr:uid="{00000000-0005-0000-0000-00004B530000}"/>
    <cellStyle name="Explanatory Text 19 2 5" xfId="21333" xr:uid="{00000000-0005-0000-0000-00004C530000}"/>
    <cellStyle name="Explanatory Text 19 2 6" xfId="21334" xr:uid="{00000000-0005-0000-0000-00004D530000}"/>
    <cellStyle name="Explanatory Text 19 3" xfId="21335" xr:uid="{00000000-0005-0000-0000-00004E530000}"/>
    <cellStyle name="Explanatory Text 19 3 2" xfId="21336" xr:uid="{00000000-0005-0000-0000-00004F530000}"/>
    <cellStyle name="Explanatory Text 19 3 2 2" xfId="21337" xr:uid="{00000000-0005-0000-0000-000050530000}"/>
    <cellStyle name="Explanatory Text 19 3 3" xfId="21338" xr:uid="{00000000-0005-0000-0000-000051530000}"/>
    <cellStyle name="Explanatory Text 19 3 4" xfId="21339" xr:uid="{00000000-0005-0000-0000-000052530000}"/>
    <cellStyle name="Explanatory Text 19 4" xfId="21340" xr:uid="{00000000-0005-0000-0000-000053530000}"/>
    <cellStyle name="Explanatory Text 19 4 2" xfId="21341" xr:uid="{00000000-0005-0000-0000-000054530000}"/>
    <cellStyle name="Explanatory Text 19 5" xfId="21342" xr:uid="{00000000-0005-0000-0000-000055530000}"/>
    <cellStyle name="Explanatory Text 19 6" xfId="21343" xr:uid="{00000000-0005-0000-0000-000056530000}"/>
    <cellStyle name="Explanatory Text 2" xfId="21344" xr:uid="{00000000-0005-0000-0000-000057530000}"/>
    <cellStyle name="Explanatory Text 2 10" xfId="21345" xr:uid="{00000000-0005-0000-0000-000058530000}"/>
    <cellStyle name="Explanatory Text 2 10 2" xfId="21346" xr:uid="{00000000-0005-0000-0000-000059530000}"/>
    <cellStyle name="Explanatory Text 2 11" xfId="21347" xr:uid="{00000000-0005-0000-0000-00005A530000}"/>
    <cellStyle name="Explanatory Text 2 12" xfId="21348" xr:uid="{00000000-0005-0000-0000-00005B530000}"/>
    <cellStyle name="Explanatory Text 2 13" xfId="21349" xr:uid="{00000000-0005-0000-0000-00005C530000}"/>
    <cellStyle name="Explanatory Text 2 2" xfId="21350" xr:uid="{00000000-0005-0000-0000-00005D530000}"/>
    <cellStyle name="Explanatory Text 2 2 2" xfId="21351" xr:uid="{00000000-0005-0000-0000-00005E530000}"/>
    <cellStyle name="Explanatory Text 2 2 2 2" xfId="21352" xr:uid="{00000000-0005-0000-0000-00005F530000}"/>
    <cellStyle name="Explanatory Text 2 2 2 2 2" xfId="21353" xr:uid="{00000000-0005-0000-0000-000060530000}"/>
    <cellStyle name="Explanatory Text 2 2 2 2 2 2" xfId="21354" xr:uid="{00000000-0005-0000-0000-000061530000}"/>
    <cellStyle name="Explanatory Text 2 2 2 2 3" xfId="21355" xr:uid="{00000000-0005-0000-0000-000062530000}"/>
    <cellStyle name="Explanatory Text 2 2 2 2 4" xfId="21356" xr:uid="{00000000-0005-0000-0000-000063530000}"/>
    <cellStyle name="Explanatory Text 2 2 2 2_2011-12 data" xfId="21357" xr:uid="{00000000-0005-0000-0000-000064530000}"/>
    <cellStyle name="Explanatory Text 2 2 2 3" xfId="21358" xr:uid="{00000000-0005-0000-0000-000065530000}"/>
    <cellStyle name="Explanatory Text 2 2 2 3 2" xfId="21359" xr:uid="{00000000-0005-0000-0000-000066530000}"/>
    <cellStyle name="Explanatory Text 2 2 2 3 2 2" xfId="21360" xr:uid="{00000000-0005-0000-0000-000067530000}"/>
    <cellStyle name="Explanatory Text 2 2 2 3 3" xfId="21361" xr:uid="{00000000-0005-0000-0000-000068530000}"/>
    <cellStyle name="Explanatory Text 2 2 2 3 4" xfId="21362" xr:uid="{00000000-0005-0000-0000-000069530000}"/>
    <cellStyle name="Explanatory Text 2 2 2 3_2011-12 data" xfId="21363" xr:uid="{00000000-0005-0000-0000-00006A530000}"/>
    <cellStyle name="Explanatory Text 2 2 2 4" xfId="21364" xr:uid="{00000000-0005-0000-0000-00006B530000}"/>
    <cellStyle name="Explanatory Text 2 2 2 4 2" xfId="21365" xr:uid="{00000000-0005-0000-0000-00006C530000}"/>
    <cellStyle name="Explanatory Text 2 2 2 5" xfId="21366" xr:uid="{00000000-0005-0000-0000-00006D530000}"/>
    <cellStyle name="Explanatory Text 2 2 2 6" xfId="21367" xr:uid="{00000000-0005-0000-0000-00006E530000}"/>
    <cellStyle name="Explanatory Text 2 2 2_2011-12 data" xfId="21368" xr:uid="{00000000-0005-0000-0000-00006F530000}"/>
    <cellStyle name="Explanatory Text 2 2 3" xfId="21369" xr:uid="{00000000-0005-0000-0000-000070530000}"/>
    <cellStyle name="Explanatory Text 2 2 3 2" xfId="21370" xr:uid="{00000000-0005-0000-0000-000071530000}"/>
    <cellStyle name="Explanatory Text 2 2 3 2 2" xfId="21371" xr:uid="{00000000-0005-0000-0000-000072530000}"/>
    <cellStyle name="Explanatory Text 2 2 3 3" xfId="21372" xr:uid="{00000000-0005-0000-0000-000073530000}"/>
    <cellStyle name="Explanatory Text 2 2 3 4" xfId="21373" xr:uid="{00000000-0005-0000-0000-000074530000}"/>
    <cellStyle name="Explanatory Text 2 2 3_2011-12 data" xfId="21374" xr:uid="{00000000-0005-0000-0000-000075530000}"/>
    <cellStyle name="Explanatory Text 2 2 4" xfId="21375" xr:uid="{00000000-0005-0000-0000-000076530000}"/>
    <cellStyle name="Explanatory Text 2 2 4 2" xfId="21376" xr:uid="{00000000-0005-0000-0000-000077530000}"/>
    <cellStyle name="Explanatory Text 2 2 5" xfId="21377" xr:uid="{00000000-0005-0000-0000-000078530000}"/>
    <cellStyle name="Explanatory Text 2 2 6" xfId="21378" xr:uid="{00000000-0005-0000-0000-000079530000}"/>
    <cellStyle name="Explanatory Text 2 2_2011-12 data" xfId="21379" xr:uid="{00000000-0005-0000-0000-00007A530000}"/>
    <cellStyle name="Explanatory Text 2 3" xfId="21380" xr:uid="{00000000-0005-0000-0000-00007B530000}"/>
    <cellStyle name="Explanatory Text 2 3 2" xfId="21381" xr:uid="{00000000-0005-0000-0000-00007C530000}"/>
    <cellStyle name="Explanatory Text 2 3 2 2" xfId="21382" xr:uid="{00000000-0005-0000-0000-00007D530000}"/>
    <cellStyle name="Explanatory Text 2 3 2 2 2" xfId="21383" xr:uid="{00000000-0005-0000-0000-00007E530000}"/>
    <cellStyle name="Explanatory Text 2 3 2 2 2 2" xfId="21384" xr:uid="{00000000-0005-0000-0000-00007F530000}"/>
    <cellStyle name="Explanatory Text 2 3 2 2 3" xfId="21385" xr:uid="{00000000-0005-0000-0000-000080530000}"/>
    <cellStyle name="Explanatory Text 2 3 2 2 4" xfId="21386" xr:uid="{00000000-0005-0000-0000-000081530000}"/>
    <cellStyle name="Explanatory Text 2 3 2 2_2011-12 data" xfId="21387" xr:uid="{00000000-0005-0000-0000-000082530000}"/>
    <cellStyle name="Explanatory Text 2 3 2 3" xfId="21388" xr:uid="{00000000-0005-0000-0000-000083530000}"/>
    <cellStyle name="Explanatory Text 2 3 2 3 2" xfId="21389" xr:uid="{00000000-0005-0000-0000-000084530000}"/>
    <cellStyle name="Explanatory Text 2 3 2 3 2 2" xfId="21390" xr:uid="{00000000-0005-0000-0000-000085530000}"/>
    <cellStyle name="Explanatory Text 2 3 2 3 3" xfId="21391" xr:uid="{00000000-0005-0000-0000-000086530000}"/>
    <cellStyle name="Explanatory Text 2 3 2 3 4" xfId="21392" xr:uid="{00000000-0005-0000-0000-000087530000}"/>
    <cellStyle name="Explanatory Text 2 3 2 3_2011-12 data" xfId="21393" xr:uid="{00000000-0005-0000-0000-000088530000}"/>
    <cellStyle name="Explanatory Text 2 3 2 4" xfId="21394" xr:uid="{00000000-0005-0000-0000-000089530000}"/>
    <cellStyle name="Explanatory Text 2 3 2 4 2" xfId="21395" xr:uid="{00000000-0005-0000-0000-00008A530000}"/>
    <cellStyle name="Explanatory Text 2 3 2 5" xfId="21396" xr:uid="{00000000-0005-0000-0000-00008B530000}"/>
    <cellStyle name="Explanatory Text 2 3 2 6" xfId="21397" xr:uid="{00000000-0005-0000-0000-00008C530000}"/>
    <cellStyle name="Explanatory Text 2 3 2_2011-12 data" xfId="21398" xr:uid="{00000000-0005-0000-0000-00008D530000}"/>
    <cellStyle name="Explanatory Text 2 3 3" xfId="21399" xr:uid="{00000000-0005-0000-0000-00008E530000}"/>
    <cellStyle name="Explanatory Text 2 3 3 2" xfId="21400" xr:uid="{00000000-0005-0000-0000-00008F530000}"/>
    <cellStyle name="Explanatory Text 2 3 3 2 2" xfId="21401" xr:uid="{00000000-0005-0000-0000-000090530000}"/>
    <cellStyle name="Explanatory Text 2 3 3 3" xfId="21402" xr:uid="{00000000-0005-0000-0000-000091530000}"/>
    <cellStyle name="Explanatory Text 2 3 3 4" xfId="21403" xr:uid="{00000000-0005-0000-0000-000092530000}"/>
    <cellStyle name="Explanatory Text 2 3 3_2011-12 data" xfId="21404" xr:uid="{00000000-0005-0000-0000-000093530000}"/>
    <cellStyle name="Explanatory Text 2 3 4" xfId="21405" xr:uid="{00000000-0005-0000-0000-000094530000}"/>
    <cellStyle name="Explanatory Text 2 3 4 2" xfId="21406" xr:uid="{00000000-0005-0000-0000-000095530000}"/>
    <cellStyle name="Explanatory Text 2 3 5" xfId="21407" xr:uid="{00000000-0005-0000-0000-000096530000}"/>
    <cellStyle name="Explanatory Text 2 3 6" xfId="21408" xr:uid="{00000000-0005-0000-0000-000097530000}"/>
    <cellStyle name="Explanatory Text 2 3_2011-12 data" xfId="21409" xr:uid="{00000000-0005-0000-0000-000098530000}"/>
    <cellStyle name="Explanatory Text 2 4" xfId="21410" xr:uid="{00000000-0005-0000-0000-000099530000}"/>
    <cellStyle name="Explanatory Text 2 4 2" xfId="21411" xr:uid="{00000000-0005-0000-0000-00009A530000}"/>
    <cellStyle name="Explanatory Text 2 4 2 2" xfId="21412" xr:uid="{00000000-0005-0000-0000-00009B530000}"/>
    <cellStyle name="Explanatory Text 2 4 2 2 2" xfId="21413" xr:uid="{00000000-0005-0000-0000-00009C530000}"/>
    <cellStyle name="Explanatory Text 2 4 2 2 2 2" xfId="21414" xr:uid="{00000000-0005-0000-0000-00009D530000}"/>
    <cellStyle name="Explanatory Text 2 4 2 2 3" xfId="21415" xr:uid="{00000000-0005-0000-0000-00009E530000}"/>
    <cellStyle name="Explanatory Text 2 4 2 2 4" xfId="21416" xr:uid="{00000000-0005-0000-0000-00009F530000}"/>
    <cellStyle name="Explanatory Text 2 4 2 2_2011-12 data" xfId="21417" xr:uid="{00000000-0005-0000-0000-0000A0530000}"/>
    <cellStyle name="Explanatory Text 2 4 2 3" xfId="21418" xr:uid="{00000000-0005-0000-0000-0000A1530000}"/>
    <cellStyle name="Explanatory Text 2 4 2 3 2" xfId="21419" xr:uid="{00000000-0005-0000-0000-0000A2530000}"/>
    <cellStyle name="Explanatory Text 2 4 2 3 2 2" xfId="21420" xr:uid="{00000000-0005-0000-0000-0000A3530000}"/>
    <cellStyle name="Explanatory Text 2 4 2 3 3" xfId="21421" xr:uid="{00000000-0005-0000-0000-0000A4530000}"/>
    <cellStyle name="Explanatory Text 2 4 2 3 4" xfId="21422" xr:uid="{00000000-0005-0000-0000-0000A5530000}"/>
    <cellStyle name="Explanatory Text 2 4 2 3_2011-12 data" xfId="21423" xr:uid="{00000000-0005-0000-0000-0000A6530000}"/>
    <cellStyle name="Explanatory Text 2 4 2 4" xfId="21424" xr:uid="{00000000-0005-0000-0000-0000A7530000}"/>
    <cellStyle name="Explanatory Text 2 4 2 4 2" xfId="21425" xr:uid="{00000000-0005-0000-0000-0000A8530000}"/>
    <cellStyle name="Explanatory Text 2 4 2 5" xfId="21426" xr:uid="{00000000-0005-0000-0000-0000A9530000}"/>
    <cellStyle name="Explanatory Text 2 4 2 6" xfId="21427" xr:uid="{00000000-0005-0000-0000-0000AA530000}"/>
    <cellStyle name="Explanatory Text 2 4 2_2011-12 data" xfId="21428" xr:uid="{00000000-0005-0000-0000-0000AB530000}"/>
    <cellStyle name="Explanatory Text 2 4 3" xfId="21429" xr:uid="{00000000-0005-0000-0000-0000AC530000}"/>
    <cellStyle name="Explanatory Text 2 4 3 2" xfId="21430" xr:uid="{00000000-0005-0000-0000-0000AD530000}"/>
    <cellStyle name="Explanatory Text 2 4 3 2 2" xfId="21431" xr:uid="{00000000-0005-0000-0000-0000AE530000}"/>
    <cellStyle name="Explanatory Text 2 4 3 3" xfId="21432" xr:uid="{00000000-0005-0000-0000-0000AF530000}"/>
    <cellStyle name="Explanatory Text 2 4 3 4" xfId="21433" xr:uid="{00000000-0005-0000-0000-0000B0530000}"/>
    <cellStyle name="Explanatory Text 2 4 3_2011-12 data" xfId="21434" xr:uid="{00000000-0005-0000-0000-0000B1530000}"/>
    <cellStyle name="Explanatory Text 2 4 4" xfId="21435" xr:uid="{00000000-0005-0000-0000-0000B2530000}"/>
    <cellStyle name="Explanatory Text 2 4 4 2" xfId="21436" xr:uid="{00000000-0005-0000-0000-0000B3530000}"/>
    <cellStyle name="Explanatory Text 2 4 5" xfId="21437" xr:uid="{00000000-0005-0000-0000-0000B4530000}"/>
    <cellStyle name="Explanatory Text 2 4 6" xfId="21438" xr:uid="{00000000-0005-0000-0000-0000B5530000}"/>
    <cellStyle name="Explanatory Text 2 4_2011-12 data" xfId="21439" xr:uid="{00000000-0005-0000-0000-0000B6530000}"/>
    <cellStyle name="Explanatory Text 2 5" xfId="21440" xr:uid="{00000000-0005-0000-0000-0000B7530000}"/>
    <cellStyle name="Explanatory Text 2 5 2" xfId="21441" xr:uid="{00000000-0005-0000-0000-0000B8530000}"/>
    <cellStyle name="Explanatory Text 2 5 2 2" xfId="21442" xr:uid="{00000000-0005-0000-0000-0000B9530000}"/>
    <cellStyle name="Explanatory Text 2 5 2 2 2" xfId="21443" xr:uid="{00000000-0005-0000-0000-0000BA530000}"/>
    <cellStyle name="Explanatory Text 2 5 2 2 2 2" xfId="21444" xr:uid="{00000000-0005-0000-0000-0000BB530000}"/>
    <cellStyle name="Explanatory Text 2 5 2 2 3" xfId="21445" xr:uid="{00000000-0005-0000-0000-0000BC530000}"/>
    <cellStyle name="Explanatory Text 2 5 2 2 4" xfId="21446" xr:uid="{00000000-0005-0000-0000-0000BD530000}"/>
    <cellStyle name="Explanatory Text 2 5 2 2_2011-12 data" xfId="21447" xr:uid="{00000000-0005-0000-0000-0000BE530000}"/>
    <cellStyle name="Explanatory Text 2 5 2 3" xfId="21448" xr:uid="{00000000-0005-0000-0000-0000BF530000}"/>
    <cellStyle name="Explanatory Text 2 5 2 3 2" xfId="21449" xr:uid="{00000000-0005-0000-0000-0000C0530000}"/>
    <cellStyle name="Explanatory Text 2 5 2 3 2 2" xfId="21450" xr:uid="{00000000-0005-0000-0000-0000C1530000}"/>
    <cellStyle name="Explanatory Text 2 5 2 3 3" xfId="21451" xr:uid="{00000000-0005-0000-0000-0000C2530000}"/>
    <cellStyle name="Explanatory Text 2 5 2 3 4" xfId="21452" xr:uid="{00000000-0005-0000-0000-0000C3530000}"/>
    <cellStyle name="Explanatory Text 2 5 2 3_2011-12 data" xfId="21453" xr:uid="{00000000-0005-0000-0000-0000C4530000}"/>
    <cellStyle name="Explanatory Text 2 5 2 4" xfId="21454" xr:uid="{00000000-0005-0000-0000-0000C5530000}"/>
    <cellStyle name="Explanatory Text 2 5 2 4 2" xfId="21455" xr:uid="{00000000-0005-0000-0000-0000C6530000}"/>
    <cellStyle name="Explanatory Text 2 5 2 5" xfId="21456" xr:uid="{00000000-0005-0000-0000-0000C7530000}"/>
    <cellStyle name="Explanatory Text 2 5 2 6" xfId="21457" xr:uid="{00000000-0005-0000-0000-0000C8530000}"/>
    <cellStyle name="Explanatory Text 2 5 2_2011-12 data" xfId="21458" xr:uid="{00000000-0005-0000-0000-0000C9530000}"/>
    <cellStyle name="Explanatory Text 2 5 3" xfId="21459" xr:uid="{00000000-0005-0000-0000-0000CA530000}"/>
    <cellStyle name="Explanatory Text 2 5 3 2" xfId="21460" xr:uid="{00000000-0005-0000-0000-0000CB530000}"/>
    <cellStyle name="Explanatory Text 2 5 3 2 2" xfId="21461" xr:uid="{00000000-0005-0000-0000-0000CC530000}"/>
    <cellStyle name="Explanatory Text 2 5 3 3" xfId="21462" xr:uid="{00000000-0005-0000-0000-0000CD530000}"/>
    <cellStyle name="Explanatory Text 2 5 3 4" xfId="21463" xr:uid="{00000000-0005-0000-0000-0000CE530000}"/>
    <cellStyle name="Explanatory Text 2 5 3_2011-12 data" xfId="21464" xr:uid="{00000000-0005-0000-0000-0000CF530000}"/>
    <cellStyle name="Explanatory Text 2 5 4" xfId="21465" xr:uid="{00000000-0005-0000-0000-0000D0530000}"/>
    <cellStyle name="Explanatory Text 2 5 4 2" xfId="21466" xr:uid="{00000000-0005-0000-0000-0000D1530000}"/>
    <cellStyle name="Explanatory Text 2 5 5" xfId="21467" xr:uid="{00000000-0005-0000-0000-0000D2530000}"/>
    <cellStyle name="Explanatory Text 2 5 6" xfId="21468" xr:uid="{00000000-0005-0000-0000-0000D3530000}"/>
    <cellStyle name="Explanatory Text 2 5_2011-12 data" xfId="21469" xr:uid="{00000000-0005-0000-0000-0000D4530000}"/>
    <cellStyle name="Explanatory Text 2 6" xfId="21470" xr:uid="{00000000-0005-0000-0000-0000D5530000}"/>
    <cellStyle name="Explanatory Text 2 6 2" xfId="21471" xr:uid="{00000000-0005-0000-0000-0000D6530000}"/>
    <cellStyle name="Explanatory Text 2 6 2 2" xfId="21472" xr:uid="{00000000-0005-0000-0000-0000D7530000}"/>
    <cellStyle name="Explanatory Text 2 6 2 2 2" xfId="21473" xr:uid="{00000000-0005-0000-0000-0000D8530000}"/>
    <cellStyle name="Explanatory Text 2 6 2 3" xfId="21474" xr:uid="{00000000-0005-0000-0000-0000D9530000}"/>
    <cellStyle name="Explanatory Text 2 6 2 4" xfId="21475" xr:uid="{00000000-0005-0000-0000-0000DA530000}"/>
    <cellStyle name="Explanatory Text 2 6 3" xfId="21476" xr:uid="{00000000-0005-0000-0000-0000DB530000}"/>
    <cellStyle name="Explanatory Text 2 6 3 2" xfId="21477" xr:uid="{00000000-0005-0000-0000-0000DC530000}"/>
    <cellStyle name="Explanatory Text 2 6 3 2 2" xfId="21478" xr:uid="{00000000-0005-0000-0000-0000DD530000}"/>
    <cellStyle name="Explanatory Text 2 6 3 3" xfId="21479" xr:uid="{00000000-0005-0000-0000-0000DE530000}"/>
    <cellStyle name="Explanatory Text 2 6 3 4" xfId="21480" xr:uid="{00000000-0005-0000-0000-0000DF530000}"/>
    <cellStyle name="Explanatory Text 2 6 4" xfId="21481" xr:uid="{00000000-0005-0000-0000-0000E0530000}"/>
    <cellStyle name="Explanatory Text 2 6 4 2" xfId="21482" xr:uid="{00000000-0005-0000-0000-0000E1530000}"/>
    <cellStyle name="Explanatory Text 2 6 5" xfId="21483" xr:uid="{00000000-0005-0000-0000-0000E2530000}"/>
    <cellStyle name="Explanatory Text 2 6 6" xfId="21484" xr:uid="{00000000-0005-0000-0000-0000E3530000}"/>
    <cellStyle name="Explanatory Text 2 7" xfId="21485" xr:uid="{00000000-0005-0000-0000-0000E4530000}"/>
    <cellStyle name="Explanatory Text 2 7 2" xfId="21486" xr:uid="{00000000-0005-0000-0000-0000E5530000}"/>
    <cellStyle name="Explanatory Text 2 7 2 2" xfId="21487" xr:uid="{00000000-0005-0000-0000-0000E6530000}"/>
    <cellStyle name="Explanatory Text 2 7 3" xfId="21488" xr:uid="{00000000-0005-0000-0000-0000E7530000}"/>
    <cellStyle name="Explanatory Text 2 7 4" xfId="21489" xr:uid="{00000000-0005-0000-0000-0000E8530000}"/>
    <cellStyle name="Explanatory Text 2 8" xfId="21490" xr:uid="{00000000-0005-0000-0000-0000E9530000}"/>
    <cellStyle name="Explanatory Text 2 8 2" xfId="21491" xr:uid="{00000000-0005-0000-0000-0000EA530000}"/>
    <cellStyle name="Explanatory Text 2 9" xfId="21492" xr:uid="{00000000-0005-0000-0000-0000EB530000}"/>
    <cellStyle name="Explanatory Text 2 9 2" xfId="21493" xr:uid="{00000000-0005-0000-0000-0000EC530000}"/>
    <cellStyle name="Explanatory Text 20" xfId="21494" xr:uid="{00000000-0005-0000-0000-0000ED530000}"/>
    <cellStyle name="Explanatory Text 20 2" xfId="21495" xr:uid="{00000000-0005-0000-0000-0000EE530000}"/>
    <cellStyle name="Explanatory Text 20 2 2" xfId="21496" xr:uid="{00000000-0005-0000-0000-0000EF530000}"/>
    <cellStyle name="Explanatory Text 20 2 2 2" xfId="21497" xr:uid="{00000000-0005-0000-0000-0000F0530000}"/>
    <cellStyle name="Explanatory Text 20 2 2 2 2" xfId="21498" xr:uid="{00000000-0005-0000-0000-0000F1530000}"/>
    <cellStyle name="Explanatory Text 20 2 2 3" xfId="21499" xr:uid="{00000000-0005-0000-0000-0000F2530000}"/>
    <cellStyle name="Explanatory Text 20 2 2 4" xfId="21500" xr:uid="{00000000-0005-0000-0000-0000F3530000}"/>
    <cellStyle name="Explanatory Text 20 2 3" xfId="21501" xr:uid="{00000000-0005-0000-0000-0000F4530000}"/>
    <cellStyle name="Explanatory Text 20 2 3 2" xfId="21502" xr:uid="{00000000-0005-0000-0000-0000F5530000}"/>
    <cellStyle name="Explanatory Text 20 2 3 2 2" xfId="21503" xr:uid="{00000000-0005-0000-0000-0000F6530000}"/>
    <cellStyle name="Explanatory Text 20 2 3 3" xfId="21504" xr:uid="{00000000-0005-0000-0000-0000F7530000}"/>
    <cellStyle name="Explanatory Text 20 2 3 4" xfId="21505" xr:uid="{00000000-0005-0000-0000-0000F8530000}"/>
    <cellStyle name="Explanatory Text 20 2 4" xfId="21506" xr:uid="{00000000-0005-0000-0000-0000F9530000}"/>
    <cellStyle name="Explanatory Text 20 2 4 2" xfId="21507" xr:uid="{00000000-0005-0000-0000-0000FA530000}"/>
    <cellStyle name="Explanatory Text 20 2 5" xfId="21508" xr:uid="{00000000-0005-0000-0000-0000FB530000}"/>
    <cellStyle name="Explanatory Text 20 2 6" xfId="21509" xr:uid="{00000000-0005-0000-0000-0000FC530000}"/>
    <cellStyle name="Explanatory Text 20 3" xfId="21510" xr:uid="{00000000-0005-0000-0000-0000FD530000}"/>
    <cellStyle name="Explanatory Text 20 3 2" xfId="21511" xr:uid="{00000000-0005-0000-0000-0000FE530000}"/>
    <cellStyle name="Explanatory Text 20 3 2 2" xfId="21512" xr:uid="{00000000-0005-0000-0000-0000FF530000}"/>
    <cellStyle name="Explanatory Text 20 3 3" xfId="21513" xr:uid="{00000000-0005-0000-0000-000000540000}"/>
    <cellStyle name="Explanatory Text 20 3 4" xfId="21514" xr:uid="{00000000-0005-0000-0000-000001540000}"/>
    <cellStyle name="Explanatory Text 20 4" xfId="21515" xr:uid="{00000000-0005-0000-0000-000002540000}"/>
    <cellStyle name="Explanatory Text 20 4 2" xfId="21516" xr:uid="{00000000-0005-0000-0000-000003540000}"/>
    <cellStyle name="Explanatory Text 20 5" xfId="21517" xr:uid="{00000000-0005-0000-0000-000004540000}"/>
    <cellStyle name="Explanatory Text 20 6" xfId="21518" xr:uid="{00000000-0005-0000-0000-000005540000}"/>
    <cellStyle name="Explanatory Text 21" xfId="21519" xr:uid="{00000000-0005-0000-0000-000006540000}"/>
    <cellStyle name="Explanatory Text 21 2" xfId="21520" xr:uid="{00000000-0005-0000-0000-000007540000}"/>
    <cellStyle name="Explanatory Text 21 2 2" xfId="21521" xr:uid="{00000000-0005-0000-0000-000008540000}"/>
    <cellStyle name="Explanatory Text 21 2 2 2" xfId="21522" xr:uid="{00000000-0005-0000-0000-000009540000}"/>
    <cellStyle name="Explanatory Text 21 2 3" xfId="21523" xr:uid="{00000000-0005-0000-0000-00000A540000}"/>
    <cellStyle name="Explanatory Text 21 2 4" xfId="21524" xr:uid="{00000000-0005-0000-0000-00000B540000}"/>
    <cellStyle name="Explanatory Text 21 2_2011-12 data" xfId="21525" xr:uid="{00000000-0005-0000-0000-00000C540000}"/>
    <cellStyle name="Explanatory Text 21 3" xfId="21526" xr:uid="{00000000-0005-0000-0000-00000D540000}"/>
    <cellStyle name="Explanatory Text 21 3 2" xfId="21527" xr:uid="{00000000-0005-0000-0000-00000E540000}"/>
    <cellStyle name="Explanatory Text 21 3 2 2" xfId="21528" xr:uid="{00000000-0005-0000-0000-00000F540000}"/>
    <cellStyle name="Explanatory Text 21 3 3" xfId="21529" xr:uid="{00000000-0005-0000-0000-000010540000}"/>
    <cellStyle name="Explanatory Text 21 3 4" xfId="21530" xr:uid="{00000000-0005-0000-0000-000011540000}"/>
    <cellStyle name="Explanatory Text 21 3_2011-12 data" xfId="21531" xr:uid="{00000000-0005-0000-0000-000012540000}"/>
    <cellStyle name="Explanatory Text 21 4" xfId="21532" xr:uid="{00000000-0005-0000-0000-000013540000}"/>
    <cellStyle name="Explanatory Text 21 4 2" xfId="21533" xr:uid="{00000000-0005-0000-0000-000014540000}"/>
    <cellStyle name="Explanatory Text 21 5" xfId="21534" xr:uid="{00000000-0005-0000-0000-000015540000}"/>
    <cellStyle name="Explanatory Text 21 6" xfId="21535" xr:uid="{00000000-0005-0000-0000-000016540000}"/>
    <cellStyle name="Explanatory Text 21_2011-12 data" xfId="21536" xr:uid="{00000000-0005-0000-0000-000017540000}"/>
    <cellStyle name="Explanatory Text 22" xfId="21537" xr:uid="{00000000-0005-0000-0000-000018540000}"/>
    <cellStyle name="Explanatory Text 22 2" xfId="21538" xr:uid="{00000000-0005-0000-0000-000019540000}"/>
    <cellStyle name="Explanatory Text 22 2 2" xfId="21539" xr:uid="{00000000-0005-0000-0000-00001A540000}"/>
    <cellStyle name="Explanatory Text 22 3" xfId="21540" xr:uid="{00000000-0005-0000-0000-00001B540000}"/>
    <cellStyle name="Explanatory Text 22 4" xfId="21541" xr:uid="{00000000-0005-0000-0000-00001C540000}"/>
    <cellStyle name="Explanatory Text 22_2011-12 data" xfId="21542" xr:uid="{00000000-0005-0000-0000-00001D540000}"/>
    <cellStyle name="Explanatory Text 23" xfId="21543" xr:uid="{00000000-0005-0000-0000-00001E540000}"/>
    <cellStyle name="Explanatory Text 23 2" xfId="21544" xr:uid="{00000000-0005-0000-0000-00001F540000}"/>
    <cellStyle name="Explanatory Text 23 2 2" xfId="21545" xr:uid="{00000000-0005-0000-0000-000020540000}"/>
    <cellStyle name="Explanatory Text 23 3" xfId="21546" xr:uid="{00000000-0005-0000-0000-000021540000}"/>
    <cellStyle name="Explanatory Text 23 4" xfId="21547" xr:uid="{00000000-0005-0000-0000-000022540000}"/>
    <cellStyle name="Explanatory Text 23_2011-12 data" xfId="21548" xr:uid="{00000000-0005-0000-0000-000023540000}"/>
    <cellStyle name="Explanatory Text 24" xfId="21549" xr:uid="{00000000-0005-0000-0000-000024540000}"/>
    <cellStyle name="Explanatory Text 24 2" xfId="21550" xr:uid="{00000000-0005-0000-0000-000025540000}"/>
    <cellStyle name="Explanatory Text 24 2 2" xfId="21551" xr:uid="{00000000-0005-0000-0000-000026540000}"/>
    <cellStyle name="Explanatory Text 24 3" xfId="21552" xr:uid="{00000000-0005-0000-0000-000027540000}"/>
    <cellStyle name="Explanatory Text 24 3 2" xfId="21553" xr:uid="{00000000-0005-0000-0000-000028540000}"/>
    <cellStyle name="Explanatory Text 24 4" xfId="21554" xr:uid="{00000000-0005-0000-0000-000029540000}"/>
    <cellStyle name="Explanatory Text 24 5" xfId="21555" xr:uid="{00000000-0005-0000-0000-00002A540000}"/>
    <cellStyle name="Explanatory Text 24_2011-12 data" xfId="21556" xr:uid="{00000000-0005-0000-0000-00002B540000}"/>
    <cellStyle name="Explanatory Text 25" xfId="21557" xr:uid="{00000000-0005-0000-0000-00002C540000}"/>
    <cellStyle name="Explanatory Text 25 2" xfId="21558" xr:uid="{00000000-0005-0000-0000-00002D540000}"/>
    <cellStyle name="Explanatory Text 25 2 2" xfId="21559" xr:uid="{00000000-0005-0000-0000-00002E540000}"/>
    <cellStyle name="Explanatory Text 25 3" xfId="21560" xr:uid="{00000000-0005-0000-0000-00002F540000}"/>
    <cellStyle name="Explanatory Text 25 3 2" xfId="21561" xr:uid="{00000000-0005-0000-0000-000030540000}"/>
    <cellStyle name="Explanatory Text 25 4" xfId="21562" xr:uid="{00000000-0005-0000-0000-000031540000}"/>
    <cellStyle name="Explanatory Text 25 5" xfId="21563" xr:uid="{00000000-0005-0000-0000-000032540000}"/>
    <cellStyle name="Explanatory Text 26" xfId="21564" xr:uid="{00000000-0005-0000-0000-000033540000}"/>
    <cellStyle name="Explanatory Text 26 2" xfId="21565" xr:uid="{00000000-0005-0000-0000-000034540000}"/>
    <cellStyle name="Explanatory Text 27" xfId="21566" xr:uid="{00000000-0005-0000-0000-000035540000}"/>
    <cellStyle name="Explanatory Text 27 2" xfId="21567" xr:uid="{00000000-0005-0000-0000-000036540000}"/>
    <cellStyle name="Explanatory Text 28" xfId="21568" xr:uid="{00000000-0005-0000-0000-000037540000}"/>
    <cellStyle name="Explanatory Text 28 2" xfId="21569" xr:uid="{00000000-0005-0000-0000-000038540000}"/>
    <cellStyle name="Explanatory Text 29" xfId="21570" xr:uid="{00000000-0005-0000-0000-000039540000}"/>
    <cellStyle name="Explanatory Text 29 2" xfId="21571" xr:uid="{00000000-0005-0000-0000-00003A540000}"/>
    <cellStyle name="Explanatory Text 3" xfId="21572" xr:uid="{00000000-0005-0000-0000-00003B540000}"/>
    <cellStyle name="Explanatory Text 3 2" xfId="21573" xr:uid="{00000000-0005-0000-0000-00003C540000}"/>
    <cellStyle name="Explanatory Text 3 2 2" xfId="21574" xr:uid="{00000000-0005-0000-0000-00003D540000}"/>
    <cellStyle name="Explanatory Text 3 2 2 2" xfId="21575" xr:uid="{00000000-0005-0000-0000-00003E540000}"/>
    <cellStyle name="Explanatory Text 3 2 2 2 2" xfId="21576" xr:uid="{00000000-0005-0000-0000-00003F540000}"/>
    <cellStyle name="Explanatory Text 3 2 2 3" xfId="21577" xr:uid="{00000000-0005-0000-0000-000040540000}"/>
    <cellStyle name="Explanatory Text 3 2 2 4" xfId="21578" xr:uid="{00000000-0005-0000-0000-000041540000}"/>
    <cellStyle name="Explanatory Text 3 2 2_2011-12 data" xfId="21579" xr:uid="{00000000-0005-0000-0000-000042540000}"/>
    <cellStyle name="Explanatory Text 3 2 3" xfId="21580" xr:uid="{00000000-0005-0000-0000-000043540000}"/>
    <cellStyle name="Explanatory Text 3 2 3 2" xfId="21581" xr:uid="{00000000-0005-0000-0000-000044540000}"/>
    <cellStyle name="Explanatory Text 3 2 3 2 2" xfId="21582" xr:uid="{00000000-0005-0000-0000-000045540000}"/>
    <cellStyle name="Explanatory Text 3 2 3 3" xfId="21583" xr:uid="{00000000-0005-0000-0000-000046540000}"/>
    <cellStyle name="Explanatory Text 3 2 3 4" xfId="21584" xr:uid="{00000000-0005-0000-0000-000047540000}"/>
    <cellStyle name="Explanatory Text 3 2 3_2011-12 data" xfId="21585" xr:uid="{00000000-0005-0000-0000-000048540000}"/>
    <cellStyle name="Explanatory Text 3 2 4" xfId="21586" xr:uid="{00000000-0005-0000-0000-000049540000}"/>
    <cellStyle name="Explanatory Text 3 2 4 2" xfId="21587" xr:uid="{00000000-0005-0000-0000-00004A540000}"/>
    <cellStyle name="Explanatory Text 3 2 5" xfId="21588" xr:uid="{00000000-0005-0000-0000-00004B540000}"/>
    <cellStyle name="Explanatory Text 3 2 6" xfId="21589" xr:uid="{00000000-0005-0000-0000-00004C540000}"/>
    <cellStyle name="Explanatory Text 3 2_2011-12 data" xfId="21590" xr:uid="{00000000-0005-0000-0000-00004D540000}"/>
    <cellStyle name="Explanatory Text 3 3" xfId="21591" xr:uid="{00000000-0005-0000-0000-00004E540000}"/>
    <cellStyle name="Explanatory Text 3 3 2" xfId="21592" xr:uid="{00000000-0005-0000-0000-00004F540000}"/>
    <cellStyle name="Explanatory Text 3 3 2 2" xfId="21593" xr:uid="{00000000-0005-0000-0000-000050540000}"/>
    <cellStyle name="Explanatory Text 3 3 3" xfId="21594" xr:uid="{00000000-0005-0000-0000-000051540000}"/>
    <cellStyle name="Explanatory Text 3 3 4" xfId="21595" xr:uid="{00000000-0005-0000-0000-000052540000}"/>
    <cellStyle name="Explanatory Text 3 3_2011-12 data" xfId="21596" xr:uid="{00000000-0005-0000-0000-000053540000}"/>
    <cellStyle name="Explanatory Text 3 4" xfId="21597" xr:uid="{00000000-0005-0000-0000-000054540000}"/>
    <cellStyle name="Explanatory Text 3 4 2" xfId="21598" xr:uid="{00000000-0005-0000-0000-000055540000}"/>
    <cellStyle name="Explanatory Text 3 5" xfId="21599" xr:uid="{00000000-0005-0000-0000-000056540000}"/>
    <cellStyle name="Explanatory Text 3 6" xfId="21600" xr:uid="{00000000-0005-0000-0000-000057540000}"/>
    <cellStyle name="Explanatory Text 3_2011-12 data" xfId="21601" xr:uid="{00000000-0005-0000-0000-000058540000}"/>
    <cellStyle name="Explanatory Text 30" xfId="21602" xr:uid="{00000000-0005-0000-0000-000059540000}"/>
    <cellStyle name="Explanatory Text 30 2" xfId="21603" xr:uid="{00000000-0005-0000-0000-00005A540000}"/>
    <cellStyle name="Explanatory Text 31" xfId="21604" xr:uid="{00000000-0005-0000-0000-00005B540000}"/>
    <cellStyle name="Explanatory Text 31 2" xfId="21605" xr:uid="{00000000-0005-0000-0000-00005C540000}"/>
    <cellStyle name="Explanatory Text 32" xfId="21606" xr:uid="{00000000-0005-0000-0000-00005D540000}"/>
    <cellStyle name="Explanatory Text 32 2" xfId="21607" xr:uid="{00000000-0005-0000-0000-00005E540000}"/>
    <cellStyle name="Explanatory Text 33" xfId="21608" xr:uid="{00000000-0005-0000-0000-00005F540000}"/>
    <cellStyle name="Explanatory Text 33 2" xfId="21609" xr:uid="{00000000-0005-0000-0000-000060540000}"/>
    <cellStyle name="Explanatory Text 34" xfId="21610" xr:uid="{00000000-0005-0000-0000-000061540000}"/>
    <cellStyle name="Explanatory Text 34 2" xfId="21611" xr:uid="{00000000-0005-0000-0000-000062540000}"/>
    <cellStyle name="Explanatory Text 35" xfId="21612" xr:uid="{00000000-0005-0000-0000-000063540000}"/>
    <cellStyle name="Explanatory Text 36" xfId="21613" xr:uid="{00000000-0005-0000-0000-000064540000}"/>
    <cellStyle name="Explanatory Text 37" xfId="21614" xr:uid="{00000000-0005-0000-0000-000065540000}"/>
    <cellStyle name="Explanatory Text 37 2" xfId="21615" xr:uid="{00000000-0005-0000-0000-000066540000}"/>
    <cellStyle name="Explanatory Text 38" xfId="21616" xr:uid="{00000000-0005-0000-0000-000067540000}"/>
    <cellStyle name="Explanatory Text 39" xfId="21617" xr:uid="{00000000-0005-0000-0000-000068540000}"/>
    <cellStyle name="Explanatory Text 4" xfId="21618" xr:uid="{00000000-0005-0000-0000-000069540000}"/>
    <cellStyle name="Explanatory Text 4 2" xfId="21619" xr:uid="{00000000-0005-0000-0000-00006A540000}"/>
    <cellStyle name="Explanatory Text 4 2 2" xfId="21620" xr:uid="{00000000-0005-0000-0000-00006B540000}"/>
    <cellStyle name="Explanatory Text 4 2 2 2" xfId="21621" xr:uid="{00000000-0005-0000-0000-00006C540000}"/>
    <cellStyle name="Explanatory Text 4 2 2 2 2" xfId="21622" xr:uid="{00000000-0005-0000-0000-00006D540000}"/>
    <cellStyle name="Explanatory Text 4 2 2 3" xfId="21623" xr:uid="{00000000-0005-0000-0000-00006E540000}"/>
    <cellStyle name="Explanatory Text 4 2 2 4" xfId="21624" xr:uid="{00000000-0005-0000-0000-00006F540000}"/>
    <cellStyle name="Explanatory Text 4 2 2_2011-12 data" xfId="21625" xr:uid="{00000000-0005-0000-0000-000070540000}"/>
    <cellStyle name="Explanatory Text 4 2 3" xfId="21626" xr:uid="{00000000-0005-0000-0000-000071540000}"/>
    <cellStyle name="Explanatory Text 4 2 3 2" xfId="21627" xr:uid="{00000000-0005-0000-0000-000072540000}"/>
    <cellStyle name="Explanatory Text 4 2 3 2 2" xfId="21628" xr:uid="{00000000-0005-0000-0000-000073540000}"/>
    <cellStyle name="Explanatory Text 4 2 3 3" xfId="21629" xr:uid="{00000000-0005-0000-0000-000074540000}"/>
    <cellStyle name="Explanatory Text 4 2 3 4" xfId="21630" xr:uid="{00000000-0005-0000-0000-000075540000}"/>
    <cellStyle name="Explanatory Text 4 2 3_2011-12 data" xfId="21631" xr:uid="{00000000-0005-0000-0000-000076540000}"/>
    <cellStyle name="Explanatory Text 4 2 4" xfId="21632" xr:uid="{00000000-0005-0000-0000-000077540000}"/>
    <cellStyle name="Explanatory Text 4 2 4 2" xfId="21633" xr:uid="{00000000-0005-0000-0000-000078540000}"/>
    <cellStyle name="Explanatory Text 4 2 5" xfId="21634" xr:uid="{00000000-0005-0000-0000-000079540000}"/>
    <cellStyle name="Explanatory Text 4 2 6" xfId="21635" xr:uid="{00000000-0005-0000-0000-00007A540000}"/>
    <cellStyle name="Explanatory Text 4 2_2011-12 data" xfId="21636" xr:uid="{00000000-0005-0000-0000-00007B540000}"/>
    <cellStyle name="Explanatory Text 4 3" xfId="21637" xr:uid="{00000000-0005-0000-0000-00007C540000}"/>
    <cellStyle name="Explanatory Text 4 3 2" xfId="21638" xr:uid="{00000000-0005-0000-0000-00007D540000}"/>
    <cellStyle name="Explanatory Text 4 3 2 2" xfId="21639" xr:uid="{00000000-0005-0000-0000-00007E540000}"/>
    <cellStyle name="Explanatory Text 4 3 3" xfId="21640" xr:uid="{00000000-0005-0000-0000-00007F540000}"/>
    <cellStyle name="Explanatory Text 4 3 4" xfId="21641" xr:uid="{00000000-0005-0000-0000-000080540000}"/>
    <cellStyle name="Explanatory Text 4 3_2011-12 data" xfId="21642" xr:uid="{00000000-0005-0000-0000-000081540000}"/>
    <cellStyle name="Explanatory Text 4 4" xfId="21643" xr:uid="{00000000-0005-0000-0000-000082540000}"/>
    <cellStyle name="Explanatory Text 4 4 2" xfId="21644" xr:uid="{00000000-0005-0000-0000-000083540000}"/>
    <cellStyle name="Explanatory Text 4 5" xfId="21645" xr:uid="{00000000-0005-0000-0000-000084540000}"/>
    <cellStyle name="Explanatory Text 4 6" xfId="21646" xr:uid="{00000000-0005-0000-0000-000085540000}"/>
    <cellStyle name="Explanatory Text 4_2011-12 data" xfId="21647" xr:uid="{00000000-0005-0000-0000-000086540000}"/>
    <cellStyle name="Explanatory Text 40" xfId="21648" xr:uid="{00000000-0005-0000-0000-000087540000}"/>
    <cellStyle name="Explanatory Text 41" xfId="21649" xr:uid="{00000000-0005-0000-0000-000088540000}"/>
    <cellStyle name="Explanatory Text 42" xfId="21650" xr:uid="{00000000-0005-0000-0000-000089540000}"/>
    <cellStyle name="Explanatory Text 43" xfId="21651" xr:uid="{00000000-0005-0000-0000-00008A540000}"/>
    <cellStyle name="Explanatory Text 44" xfId="21652" xr:uid="{00000000-0005-0000-0000-00008B540000}"/>
    <cellStyle name="Explanatory Text 45" xfId="21653" xr:uid="{00000000-0005-0000-0000-00008C540000}"/>
    <cellStyle name="Explanatory Text 46" xfId="21654" xr:uid="{00000000-0005-0000-0000-00008D540000}"/>
    <cellStyle name="Explanatory Text 47" xfId="21655" xr:uid="{00000000-0005-0000-0000-00008E540000}"/>
    <cellStyle name="Explanatory Text 48" xfId="21656" xr:uid="{00000000-0005-0000-0000-00008F540000}"/>
    <cellStyle name="Explanatory Text 49" xfId="21657" xr:uid="{00000000-0005-0000-0000-000090540000}"/>
    <cellStyle name="Explanatory Text 5" xfId="21658" xr:uid="{00000000-0005-0000-0000-000091540000}"/>
    <cellStyle name="Explanatory Text 5 2" xfId="21659" xr:uid="{00000000-0005-0000-0000-000092540000}"/>
    <cellStyle name="Explanatory Text 5 2 2" xfId="21660" xr:uid="{00000000-0005-0000-0000-000093540000}"/>
    <cellStyle name="Explanatory Text 5 2 2 2" xfId="21661" xr:uid="{00000000-0005-0000-0000-000094540000}"/>
    <cellStyle name="Explanatory Text 5 2 2 2 2" xfId="21662" xr:uid="{00000000-0005-0000-0000-000095540000}"/>
    <cellStyle name="Explanatory Text 5 2 2 3" xfId="21663" xr:uid="{00000000-0005-0000-0000-000096540000}"/>
    <cellStyle name="Explanatory Text 5 2 2 4" xfId="21664" xr:uid="{00000000-0005-0000-0000-000097540000}"/>
    <cellStyle name="Explanatory Text 5 2 2_2011-12 data" xfId="21665" xr:uid="{00000000-0005-0000-0000-000098540000}"/>
    <cellStyle name="Explanatory Text 5 2 3" xfId="21666" xr:uid="{00000000-0005-0000-0000-000099540000}"/>
    <cellStyle name="Explanatory Text 5 2 3 2" xfId="21667" xr:uid="{00000000-0005-0000-0000-00009A540000}"/>
    <cellStyle name="Explanatory Text 5 2 3 2 2" xfId="21668" xr:uid="{00000000-0005-0000-0000-00009B540000}"/>
    <cellStyle name="Explanatory Text 5 2 3 3" xfId="21669" xr:uid="{00000000-0005-0000-0000-00009C540000}"/>
    <cellStyle name="Explanatory Text 5 2 3 4" xfId="21670" xr:uid="{00000000-0005-0000-0000-00009D540000}"/>
    <cellStyle name="Explanatory Text 5 2 3_2011-12 data" xfId="21671" xr:uid="{00000000-0005-0000-0000-00009E540000}"/>
    <cellStyle name="Explanatory Text 5 2 4" xfId="21672" xr:uid="{00000000-0005-0000-0000-00009F540000}"/>
    <cellStyle name="Explanatory Text 5 2 4 2" xfId="21673" xr:uid="{00000000-0005-0000-0000-0000A0540000}"/>
    <cellStyle name="Explanatory Text 5 2 5" xfId="21674" xr:uid="{00000000-0005-0000-0000-0000A1540000}"/>
    <cellStyle name="Explanatory Text 5 2 6" xfId="21675" xr:uid="{00000000-0005-0000-0000-0000A2540000}"/>
    <cellStyle name="Explanatory Text 5 2_2011-12 data" xfId="21676" xr:uid="{00000000-0005-0000-0000-0000A3540000}"/>
    <cellStyle name="Explanatory Text 5 3" xfId="21677" xr:uid="{00000000-0005-0000-0000-0000A4540000}"/>
    <cellStyle name="Explanatory Text 5 3 2" xfId="21678" xr:uid="{00000000-0005-0000-0000-0000A5540000}"/>
    <cellStyle name="Explanatory Text 5 3 2 2" xfId="21679" xr:uid="{00000000-0005-0000-0000-0000A6540000}"/>
    <cellStyle name="Explanatory Text 5 3 3" xfId="21680" xr:uid="{00000000-0005-0000-0000-0000A7540000}"/>
    <cellStyle name="Explanatory Text 5 3 4" xfId="21681" xr:uid="{00000000-0005-0000-0000-0000A8540000}"/>
    <cellStyle name="Explanatory Text 5 3_2011-12 data" xfId="21682" xr:uid="{00000000-0005-0000-0000-0000A9540000}"/>
    <cellStyle name="Explanatory Text 5 4" xfId="21683" xr:uid="{00000000-0005-0000-0000-0000AA540000}"/>
    <cellStyle name="Explanatory Text 5 4 2" xfId="21684" xr:uid="{00000000-0005-0000-0000-0000AB540000}"/>
    <cellStyle name="Explanatory Text 5 5" xfId="21685" xr:uid="{00000000-0005-0000-0000-0000AC540000}"/>
    <cellStyle name="Explanatory Text 5 6" xfId="21686" xr:uid="{00000000-0005-0000-0000-0000AD540000}"/>
    <cellStyle name="Explanatory Text 5_2011-12 data" xfId="21687" xr:uid="{00000000-0005-0000-0000-0000AE540000}"/>
    <cellStyle name="Explanatory Text 50" xfId="21688" xr:uid="{00000000-0005-0000-0000-0000AF540000}"/>
    <cellStyle name="Explanatory Text 51" xfId="21689" xr:uid="{00000000-0005-0000-0000-0000B0540000}"/>
    <cellStyle name="Explanatory Text 52" xfId="21690" xr:uid="{00000000-0005-0000-0000-0000B1540000}"/>
    <cellStyle name="Explanatory Text 53" xfId="21691" xr:uid="{00000000-0005-0000-0000-0000B2540000}"/>
    <cellStyle name="Explanatory Text 54" xfId="21692" xr:uid="{00000000-0005-0000-0000-0000B3540000}"/>
    <cellStyle name="Explanatory Text 55" xfId="21693" xr:uid="{00000000-0005-0000-0000-0000B4540000}"/>
    <cellStyle name="Explanatory Text 56" xfId="21694" xr:uid="{00000000-0005-0000-0000-0000B5540000}"/>
    <cellStyle name="Explanatory Text 57" xfId="21695" xr:uid="{00000000-0005-0000-0000-0000B6540000}"/>
    <cellStyle name="Explanatory Text 58" xfId="21696" xr:uid="{00000000-0005-0000-0000-0000B7540000}"/>
    <cellStyle name="Explanatory Text 59" xfId="21697" xr:uid="{00000000-0005-0000-0000-0000B8540000}"/>
    <cellStyle name="Explanatory Text 6" xfId="21698" xr:uid="{00000000-0005-0000-0000-0000B9540000}"/>
    <cellStyle name="Explanatory Text 6 2" xfId="21699" xr:uid="{00000000-0005-0000-0000-0000BA540000}"/>
    <cellStyle name="Explanatory Text 6 2 2" xfId="21700" xr:uid="{00000000-0005-0000-0000-0000BB540000}"/>
    <cellStyle name="Explanatory Text 6 2 2 2" xfId="21701" xr:uid="{00000000-0005-0000-0000-0000BC540000}"/>
    <cellStyle name="Explanatory Text 6 2 2 2 2" xfId="21702" xr:uid="{00000000-0005-0000-0000-0000BD540000}"/>
    <cellStyle name="Explanatory Text 6 2 2 3" xfId="21703" xr:uid="{00000000-0005-0000-0000-0000BE540000}"/>
    <cellStyle name="Explanatory Text 6 2 2 4" xfId="21704" xr:uid="{00000000-0005-0000-0000-0000BF540000}"/>
    <cellStyle name="Explanatory Text 6 2 2_2011-12 data" xfId="21705" xr:uid="{00000000-0005-0000-0000-0000C0540000}"/>
    <cellStyle name="Explanatory Text 6 2 3" xfId="21706" xr:uid="{00000000-0005-0000-0000-0000C1540000}"/>
    <cellStyle name="Explanatory Text 6 2 3 2" xfId="21707" xr:uid="{00000000-0005-0000-0000-0000C2540000}"/>
    <cellStyle name="Explanatory Text 6 2 3 2 2" xfId="21708" xr:uid="{00000000-0005-0000-0000-0000C3540000}"/>
    <cellStyle name="Explanatory Text 6 2 3 3" xfId="21709" xr:uid="{00000000-0005-0000-0000-0000C4540000}"/>
    <cellStyle name="Explanatory Text 6 2 3 4" xfId="21710" xr:uid="{00000000-0005-0000-0000-0000C5540000}"/>
    <cellStyle name="Explanatory Text 6 2 3_2011-12 data" xfId="21711" xr:uid="{00000000-0005-0000-0000-0000C6540000}"/>
    <cellStyle name="Explanatory Text 6 2 4" xfId="21712" xr:uid="{00000000-0005-0000-0000-0000C7540000}"/>
    <cellStyle name="Explanatory Text 6 2 4 2" xfId="21713" xr:uid="{00000000-0005-0000-0000-0000C8540000}"/>
    <cellStyle name="Explanatory Text 6 2 5" xfId="21714" xr:uid="{00000000-0005-0000-0000-0000C9540000}"/>
    <cellStyle name="Explanatory Text 6 2 6" xfId="21715" xr:uid="{00000000-0005-0000-0000-0000CA540000}"/>
    <cellStyle name="Explanatory Text 6 2_2011-12 data" xfId="21716" xr:uid="{00000000-0005-0000-0000-0000CB540000}"/>
    <cellStyle name="Explanatory Text 6 3" xfId="21717" xr:uid="{00000000-0005-0000-0000-0000CC540000}"/>
    <cellStyle name="Explanatory Text 6 3 2" xfId="21718" xr:uid="{00000000-0005-0000-0000-0000CD540000}"/>
    <cellStyle name="Explanatory Text 6 3 2 2" xfId="21719" xr:uid="{00000000-0005-0000-0000-0000CE540000}"/>
    <cellStyle name="Explanatory Text 6 3 3" xfId="21720" xr:uid="{00000000-0005-0000-0000-0000CF540000}"/>
    <cellStyle name="Explanatory Text 6 3 4" xfId="21721" xr:uid="{00000000-0005-0000-0000-0000D0540000}"/>
    <cellStyle name="Explanatory Text 6 3_2011-12 data" xfId="21722" xr:uid="{00000000-0005-0000-0000-0000D1540000}"/>
    <cellStyle name="Explanatory Text 6 4" xfId="21723" xr:uid="{00000000-0005-0000-0000-0000D2540000}"/>
    <cellStyle name="Explanatory Text 6 4 2" xfId="21724" xr:uid="{00000000-0005-0000-0000-0000D3540000}"/>
    <cellStyle name="Explanatory Text 6 5" xfId="21725" xr:uid="{00000000-0005-0000-0000-0000D4540000}"/>
    <cellStyle name="Explanatory Text 6 6" xfId="21726" xr:uid="{00000000-0005-0000-0000-0000D5540000}"/>
    <cellStyle name="Explanatory Text 6_2011-12 data" xfId="21727" xr:uid="{00000000-0005-0000-0000-0000D6540000}"/>
    <cellStyle name="Explanatory Text 60" xfId="21728" xr:uid="{00000000-0005-0000-0000-0000D7540000}"/>
    <cellStyle name="Explanatory Text 61" xfId="21729" xr:uid="{00000000-0005-0000-0000-0000D8540000}"/>
    <cellStyle name="Explanatory Text 62" xfId="21730" xr:uid="{00000000-0005-0000-0000-0000D9540000}"/>
    <cellStyle name="Explanatory Text 63" xfId="21731" xr:uid="{00000000-0005-0000-0000-0000DA540000}"/>
    <cellStyle name="Explanatory Text 64" xfId="21732" xr:uid="{00000000-0005-0000-0000-0000DB540000}"/>
    <cellStyle name="Explanatory Text 65" xfId="21733" xr:uid="{00000000-0005-0000-0000-0000DC540000}"/>
    <cellStyle name="Explanatory Text 66" xfId="21734" xr:uid="{00000000-0005-0000-0000-0000DD540000}"/>
    <cellStyle name="Explanatory Text 67" xfId="21735" xr:uid="{00000000-0005-0000-0000-0000DE540000}"/>
    <cellStyle name="Explanatory Text 68" xfId="21736" xr:uid="{00000000-0005-0000-0000-0000DF540000}"/>
    <cellStyle name="Explanatory Text 69" xfId="21737" xr:uid="{00000000-0005-0000-0000-0000E0540000}"/>
    <cellStyle name="Explanatory Text 7" xfId="21738" xr:uid="{00000000-0005-0000-0000-0000E1540000}"/>
    <cellStyle name="Explanatory Text 7 2" xfId="21739" xr:uid="{00000000-0005-0000-0000-0000E2540000}"/>
    <cellStyle name="Explanatory Text 7 2 2" xfId="21740" xr:uid="{00000000-0005-0000-0000-0000E3540000}"/>
    <cellStyle name="Explanatory Text 7 2 2 2" xfId="21741" xr:uid="{00000000-0005-0000-0000-0000E4540000}"/>
    <cellStyle name="Explanatory Text 7 2 2 2 2" xfId="21742" xr:uid="{00000000-0005-0000-0000-0000E5540000}"/>
    <cellStyle name="Explanatory Text 7 2 2 3" xfId="21743" xr:uid="{00000000-0005-0000-0000-0000E6540000}"/>
    <cellStyle name="Explanatory Text 7 2 2 4" xfId="21744" xr:uid="{00000000-0005-0000-0000-0000E7540000}"/>
    <cellStyle name="Explanatory Text 7 2 3" xfId="21745" xr:uid="{00000000-0005-0000-0000-0000E8540000}"/>
    <cellStyle name="Explanatory Text 7 2 3 2" xfId="21746" xr:uid="{00000000-0005-0000-0000-0000E9540000}"/>
    <cellStyle name="Explanatory Text 7 2 3 2 2" xfId="21747" xr:uid="{00000000-0005-0000-0000-0000EA540000}"/>
    <cellStyle name="Explanatory Text 7 2 3 3" xfId="21748" xr:uid="{00000000-0005-0000-0000-0000EB540000}"/>
    <cellStyle name="Explanatory Text 7 2 3 4" xfId="21749" xr:uid="{00000000-0005-0000-0000-0000EC540000}"/>
    <cellStyle name="Explanatory Text 7 2 4" xfId="21750" xr:uid="{00000000-0005-0000-0000-0000ED540000}"/>
    <cellStyle name="Explanatory Text 7 2 4 2" xfId="21751" xr:uid="{00000000-0005-0000-0000-0000EE540000}"/>
    <cellStyle name="Explanatory Text 7 2 5" xfId="21752" xr:uid="{00000000-0005-0000-0000-0000EF540000}"/>
    <cellStyle name="Explanatory Text 7 2 6" xfId="21753" xr:uid="{00000000-0005-0000-0000-0000F0540000}"/>
    <cellStyle name="Explanatory Text 7 3" xfId="21754" xr:uid="{00000000-0005-0000-0000-0000F1540000}"/>
    <cellStyle name="Explanatory Text 7 3 2" xfId="21755" xr:uid="{00000000-0005-0000-0000-0000F2540000}"/>
    <cellStyle name="Explanatory Text 7 3 2 2" xfId="21756" xr:uid="{00000000-0005-0000-0000-0000F3540000}"/>
    <cellStyle name="Explanatory Text 7 3 3" xfId="21757" xr:uid="{00000000-0005-0000-0000-0000F4540000}"/>
    <cellStyle name="Explanatory Text 7 3 4" xfId="21758" xr:uid="{00000000-0005-0000-0000-0000F5540000}"/>
    <cellStyle name="Explanatory Text 7 4" xfId="21759" xr:uid="{00000000-0005-0000-0000-0000F6540000}"/>
    <cellStyle name="Explanatory Text 7 4 2" xfId="21760" xr:uid="{00000000-0005-0000-0000-0000F7540000}"/>
    <cellStyle name="Explanatory Text 7 5" xfId="21761" xr:uid="{00000000-0005-0000-0000-0000F8540000}"/>
    <cellStyle name="Explanatory Text 7 6" xfId="21762" xr:uid="{00000000-0005-0000-0000-0000F9540000}"/>
    <cellStyle name="Explanatory Text 70" xfId="21763" xr:uid="{00000000-0005-0000-0000-0000FA540000}"/>
    <cellStyle name="Explanatory Text 71" xfId="21764" xr:uid="{00000000-0005-0000-0000-0000FB540000}"/>
    <cellStyle name="Explanatory Text 72" xfId="21765" xr:uid="{00000000-0005-0000-0000-0000FC540000}"/>
    <cellStyle name="Explanatory Text 73" xfId="21766" xr:uid="{00000000-0005-0000-0000-0000FD540000}"/>
    <cellStyle name="Explanatory Text 74" xfId="21767" xr:uid="{00000000-0005-0000-0000-0000FE540000}"/>
    <cellStyle name="Explanatory Text 75" xfId="21768" xr:uid="{00000000-0005-0000-0000-0000FF540000}"/>
    <cellStyle name="Explanatory Text 76" xfId="21769" xr:uid="{00000000-0005-0000-0000-000000550000}"/>
    <cellStyle name="Explanatory Text 77" xfId="21770" xr:uid="{00000000-0005-0000-0000-000001550000}"/>
    <cellStyle name="Explanatory Text 78" xfId="21771" xr:uid="{00000000-0005-0000-0000-000002550000}"/>
    <cellStyle name="Explanatory Text 79" xfId="21772" xr:uid="{00000000-0005-0000-0000-000003550000}"/>
    <cellStyle name="Explanatory Text 8" xfId="21773" xr:uid="{00000000-0005-0000-0000-000004550000}"/>
    <cellStyle name="Explanatory Text 8 2" xfId="21774" xr:uid="{00000000-0005-0000-0000-000005550000}"/>
    <cellStyle name="Explanatory Text 8 2 2" xfId="21775" xr:uid="{00000000-0005-0000-0000-000006550000}"/>
    <cellStyle name="Explanatory Text 8 2 2 2" xfId="21776" xr:uid="{00000000-0005-0000-0000-000007550000}"/>
    <cellStyle name="Explanatory Text 8 2 2 2 2" xfId="21777" xr:uid="{00000000-0005-0000-0000-000008550000}"/>
    <cellStyle name="Explanatory Text 8 2 2 3" xfId="21778" xr:uid="{00000000-0005-0000-0000-000009550000}"/>
    <cellStyle name="Explanatory Text 8 2 2 4" xfId="21779" xr:uid="{00000000-0005-0000-0000-00000A550000}"/>
    <cellStyle name="Explanatory Text 8 2 3" xfId="21780" xr:uid="{00000000-0005-0000-0000-00000B550000}"/>
    <cellStyle name="Explanatory Text 8 2 3 2" xfId="21781" xr:uid="{00000000-0005-0000-0000-00000C550000}"/>
    <cellStyle name="Explanatory Text 8 2 3 2 2" xfId="21782" xr:uid="{00000000-0005-0000-0000-00000D550000}"/>
    <cellStyle name="Explanatory Text 8 2 3 3" xfId="21783" xr:uid="{00000000-0005-0000-0000-00000E550000}"/>
    <cellStyle name="Explanatory Text 8 2 3 4" xfId="21784" xr:uid="{00000000-0005-0000-0000-00000F550000}"/>
    <cellStyle name="Explanatory Text 8 2 4" xfId="21785" xr:uid="{00000000-0005-0000-0000-000010550000}"/>
    <cellStyle name="Explanatory Text 8 2 4 2" xfId="21786" xr:uid="{00000000-0005-0000-0000-000011550000}"/>
    <cellStyle name="Explanatory Text 8 2 5" xfId="21787" xr:uid="{00000000-0005-0000-0000-000012550000}"/>
    <cellStyle name="Explanatory Text 8 2 6" xfId="21788" xr:uid="{00000000-0005-0000-0000-000013550000}"/>
    <cellStyle name="Explanatory Text 8 3" xfId="21789" xr:uid="{00000000-0005-0000-0000-000014550000}"/>
    <cellStyle name="Explanatory Text 8 3 2" xfId="21790" xr:uid="{00000000-0005-0000-0000-000015550000}"/>
    <cellStyle name="Explanatory Text 8 3 2 2" xfId="21791" xr:uid="{00000000-0005-0000-0000-000016550000}"/>
    <cellStyle name="Explanatory Text 8 3 3" xfId="21792" xr:uid="{00000000-0005-0000-0000-000017550000}"/>
    <cellStyle name="Explanatory Text 8 3 4" xfId="21793" xr:uid="{00000000-0005-0000-0000-000018550000}"/>
    <cellStyle name="Explanatory Text 8 4" xfId="21794" xr:uid="{00000000-0005-0000-0000-000019550000}"/>
    <cellStyle name="Explanatory Text 8 4 2" xfId="21795" xr:uid="{00000000-0005-0000-0000-00001A550000}"/>
    <cellStyle name="Explanatory Text 8 5" xfId="21796" xr:uid="{00000000-0005-0000-0000-00001B550000}"/>
    <cellStyle name="Explanatory Text 8 6" xfId="21797" xr:uid="{00000000-0005-0000-0000-00001C550000}"/>
    <cellStyle name="Explanatory Text 80" xfId="21798" xr:uid="{00000000-0005-0000-0000-00001D550000}"/>
    <cellStyle name="Explanatory Text 81" xfId="21799" xr:uid="{00000000-0005-0000-0000-00001E550000}"/>
    <cellStyle name="Explanatory Text 82" xfId="21800" xr:uid="{00000000-0005-0000-0000-00001F550000}"/>
    <cellStyle name="Explanatory Text 83" xfId="21801" xr:uid="{00000000-0005-0000-0000-000020550000}"/>
    <cellStyle name="Explanatory Text 84" xfId="21802" xr:uid="{00000000-0005-0000-0000-000021550000}"/>
    <cellStyle name="Explanatory Text 85" xfId="21803" xr:uid="{00000000-0005-0000-0000-000022550000}"/>
    <cellStyle name="Explanatory Text 86" xfId="21804" xr:uid="{00000000-0005-0000-0000-000023550000}"/>
    <cellStyle name="Explanatory Text 87" xfId="21805" xr:uid="{00000000-0005-0000-0000-000024550000}"/>
    <cellStyle name="Explanatory Text 88" xfId="21806" xr:uid="{00000000-0005-0000-0000-000025550000}"/>
    <cellStyle name="Explanatory Text 89" xfId="21807" xr:uid="{00000000-0005-0000-0000-000026550000}"/>
    <cellStyle name="Explanatory Text 9" xfId="21808" xr:uid="{00000000-0005-0000-0000-000027550000}"/>
    <cellStyle name="Explanatory Text 9 2" xfId="21809" xr:uid="{00000000-0005-0000-0000-000028550000}"/>
    <cellStyle name="Explanatory Text 9 2 2" xfId="21810" xr:uid="{00000000-0005-0000-0000-000029550000}"/>
    <cellStyle name="Explanatory Text 9 2 2 2" xfId="21811" xr:uid="{00000000-0005-0000-0000-00002A550000}"/>
    <cellStyle name="Explanatory Text 9 2 2 2 2" xfId="21812" xr:uid="{00000000-0005-0000-0000-00002B550000}"/>
    <cellStyle name="Explanatory Text 9 2 2 3" xfId="21813" xr:uid="{00000000-0005-0000-0000-00002C550000}"/>
    <cellStyle name="Explanatory Text 9 2 2 4" xfId="21814" xr:uid="{00000000-0005-0000-0000-00002D550000}"/>
    <cellStyle name="Explanatory Text 9 2 3" xfId="21815" xr:uid="{00000000-0005-0000-0000-00002E550000}"/>
    <cellStyle name="Explanatory Text 9 2 3 2" xfId="21816" xr:uid="{00000000-0005-0000-0000-00002F550000}"/>
    <cellStyle name="Explanatory Text 9 2 3 2 2" xfId="21817" xr:uid="{00000000-0005-0000-0000-000030550000}"/>
    <cellStyle name="Explanatory Text 9 2 3 3" xfId="21818" xr:uid="{00000000-0005-0000-0000-000031550000}"/>
    <cellStyle name="Explanatory Text 9 2 3 4" xfId="21819" xr:uid="{00000000-0005-0000-0000-000032550000}"/>
    <cellStyle name="Explanatory Text 9 2 4" xfId="21820" xr:uid="{00000000-0005-0000-0000-000033550000}"/>
    <cellStyle name="Explanatory Text 9 2 4 2" xfId="21821" xr:uid="{00000000-0005-0000-0000-000034550000}"/>
    <cellStyle name="Explanatory Text 9 2 5" xfId="21822" xr:uid="{00000000-0005-0000-0000-000035550000}"/>
    <cellStyle name="Explanatory Text 9 2 6" xfId="21823" xr:uid="{00000000-0005-0000-0000-000036550000}"/>
    <cellStyle name="Explanatory Text 9 3" xfId="21824" xr:uid="{00000000-0005-0000-0000-000037550000}"/>
    <cellStyle name="Explanatory Text 9 3 2" xfId="21825" xr:uid="{00000000-0005-0000-0000-000038550000}"/>
    <cellStyle name="Explanatory Text 9 3 2 2" xfId="21826" xr:uid="{00000000-0005-0000-0000-000039550000}"/>
    <cellStyle name="Explanatory Text 9 3 3" xfId="21827" xr:uid="{00000000-0005-0000-0000-00003A550000}"/>
    <cellStyle name="Explanatory Text 9 3 4" xfId="21828" xr:uid="{00000000-0005-0000-0000-00003B550000}"/>
    <cellStyle name="Explanatory Text 9 4" xfId="21829" xr:uid="{00000000-0005-0000-0000-00003C550000}"/>
    <cellStyle name="Explanatory Text 9 4 2" xfId="21830" xr:uid="{00000000-0005-0000-0000-00003D550000}"/>
    <cellStyle name="Explanatory Text 9 5" xfId="21831" xr:uid="{00000000-0005-0000-0000-00003E550000}"/>
    <cellStyle name="Explanatory Text 9 6" xfId="21832" xr:uid="{00000000-0005-0000-0000-00003F550000}"/>
    <cellStyle name="Explanatory Text 90" xfId="21833" xr:uid="{00000000-0005-0000-0000-000040550000}"/>
    <cellStyle name="Explanatory Text 91" xfId="21834" xr:uid="{00000000-0005-0000-0000-000041550000}"/>
    <cellStyle name="Explanatory Text 92" xfId="21835" xr:uid="{00000000-0005-0000-0000-000042550000}"/>
    <cellStyle name="Explanatory Text 93" xfId="21836" xr:uid="{00000000-0005-0000-0000-000043550000}"/>
    <cellStyle name="Explanatory Text 94" xfId="21837" xr:uid="{00000000-0005-0000-0000-000044550000}"/>
    <cellStyle name="Explanatory Text 95" xfId="21838" xr:uid="{00000000-0005-0000-0000-000045550000}"/>
    <cellStyle name="Explanatory Text 96" xfId="21839" xr:uid="{00000000-0005-0000-0000-000046550000}"/>
    <cellStyle name="Explanatory Text 97" xfId="21840" xr:uid="{00000000-0005-0000-0000-000047550000}"/>
    <cellStyle name="Explanatory Text 98" xfId="21841" xr:uid="{00000000-0005-0000-0000-000048550000}"/>
    <cellStyle name="Explanatory Text 99" xfId="21842" xr:uid="{00000000-0005-0000-0000-000049550000}"/>
    <cellStyle name="Good 10" xfId="21843" xr:uid="{00000000-0005-0000-0000-00004A550000}"/>
    <cellStyle name="Good 10 2" xfId="21844" xr:uid="{00000000-0005-0000-0000-00004B550000}"/>
    <cellStyle name="Good 10 2 2" xfId="21845" xr:uid="{00000000-0005-0000-0000-00004C550000}"/>
    <cellStyle name="Good 10 2 2 2" xfId="21846" xr:uid="{00000000-0005-0000-0000-00004D550000}"/>
    <cellStyle name="Good 10 2 2 2 2" xfId="21847" xr:uid="{00000000-0005-0000-0000-00004E550000}"/>
    <cellStyle name="Good 10 2 2 3" xfId="21848" xr:uid="{00000000-0005-0000-0000-00004F550000}"/>
    <cellStyle name="Good 10 2 2 4" xfId="21849" xr:uid="{00000000-0005-0000-0000-000050550000}"/>
    <cellStyle name="Good 10 2 3" xfId="21850" xr:uid="{00000000-0005-0000-0000-000051550000}"/>
    <cellStyle name="Good 10 2 3 2" xfId="21851" xr:uid="{00000000-0005-0000-0000-000052550000}"/>
    <cellStyle name="Good 10 2 3 2 2" xfId="21852" xr:uid="{00000000-0005-0000-0000-000053550000}"/>
    <cellStyle name="Good 10 2 3 3" xfId="21853" xr:uid="{00000000-0005-0000-0000-000054550000}"/>
    <cellStyle name="Good 10 2 3 4" xfId="21854" xr:uid="{00000000-0005-0000-0000-000055550000}"/>
    <cellStyle name="Good 10 2 4" xfId="21855" xr:uid="{00000000-0005-0000-0000-000056550000}"/>
    <cellStyle name="Good 10 2 4 2" xfId="21856" xr:uid="{00000000-0005-0000-0000-000057550000}"/>
    <cellStyle name="Good 10 2 5" xfId="21857" xr:uid="{00000000-0005-0000-0000-000058550000}"/>
    <cellStyle name="Good 10 2 6" xfId="21858" xr:uid="{00000000-0005-0000-0000-000059550000}"/>
    <cellStyle name="Good 10 3" xfId="21859" xr:uid="{00000000-0005-0000-0000-00005A550000}"/>
    <cellStyle name="Good 10 3 2" xfId="21860" xr:uid="{00000000-0005-0000-0000-00005B550000}"/>
    <cellStyle name="Good 10 3 2 2" xfId="21861" xr:uid="{00000000-0005-0000-0000-00005C550000}"/>
    <cellStyle name="Good 10 3 3" xfId="21862" xr:uid="{00000000-0005-0000-0000-00005D550000}"/>
    <cellStyle name="Good 10 3 4" xfId="21863" xr:uid="{00000000-0005-0000-0000-00005E550000}"/>
    <cellStyle name="Good 10 4" xfId="21864" xr:uid="{00000000-0005-0000-0000-00005F550000}"/>
    <cellStyle name="Good 10 4 2" xfId="21865" xr:uid="{00000000-0005-0000-0000-000060550000}"/>
    <cellStyle name="Good 10 5" xfId="21866" xr:uid="{00000000-0005-0000-0000-000061550000}"/>
    <cellStyle name="Good 10 6" xfId="21867" xr:uid="{00000000-0005-0000-0000-000062550000}"/>
    <cellStyle name="Good 100" xfId="21868" xr:uid="{00000000-0005-0000-0000-000063550000}"/>
    <cellStyle name="Good 101" xfId="21869" xr:uid="{00000000-0005-0000-0000-000064550000}"/>
    <cellStyle name="Good 102" xfId="21870" xr:uid="{00000000-0005-0000-0000-000065550000}"/>
    <cellStyle name="Good 11" xfId="21871" xr:uid="{00000000-0005-0000-0000-000066550000}"/>
    <cellStyle name="Good 11 2" xfId="21872" xr:uid="{00000000-0005-0000-0000-000067550000}"/>
    <cellStyle name="Good 11 2 2" xfId="21873" xr:uid="{00000000-0005-0000-0000-000068550000}"/>
    <cellStyle name="Good 11 2 2 2" xfId="21874" xr:uid="{00000000-0005-0000-0000-000069550000}"/>
    <cellStyle name="Good 11 2 2 2 2" xfId="21875" xr:uid="{00000000-0005-0000-0000-00006A550000}"/>
    <cellStyle name="Good 11 2 2 3" xfId="21876" xr:uid="{00000000-0005-0000-0000-00006B550000}"/>
    <cellStyle name="Good 11 2 2 4" xfId="21877" xr:uid="{00000000-0005-0000-0000-00006C550000}"/>
    <cellStyle name="Good 11 2 3" xfId="21878" xr:uid="{00000000-0005-0000-0000-00006D550000}"/>
    <cellStyle name="Good 11 2 3 2" xfId="21879" xr:uid="{00000000-0005-0000-0000-00006E550000}"/>
    <cellStyle name="Good 11 2 3 2 2" xfId="21880" xr:uid="{00000000-0005-0000-0000-00006F550000}"/>
    <cellStyle name="Good 11 2 3 3" xfId="21881" xr:uid="{00000000-0005-0000-0000-000070550000}"/>
    <cellStyle name="Good 11 2 3 4" xfId="21882" xr:uid="{00000000-0005-0000-0000-000071550000}"/>
    <cellStyle name="Good 11 2 4" xfId="21883" xr:uid="{00000000-0005-0000-0000-000072550000}"/>
    <cellStyle name="Good 11 2 4 2" xfId="21884" xr:uid="{00000000-0005-0000-0000-000073550000}"/>
    <cellStyle name="Good 11 2 5" xfId="21885" xr:uid="{00000000-0005-0000-0000-000074550000}"/>
    <cellStyle name="Good 11 2 6" xfId="21886" xr:uid="{00000000-0005-0000-0000-000075550000}"/>
    <cellStyle name="Good 11 3" xfId="21887" xr:uid="{00000000-0005-0000-0000-000076550000}"/>
    <cellStyle name="Good 11 3 2" xfId="21888" xr:uid="{00000000-0005-0000-0000-000077550000}"/>
    <cellStyle name="Good 11 3 2 2" xfId="21889" xr:uid="{00000000-0005-0000-0000-000078550000}"/>
    <cellStyle name="Good 11 3 3" xfId="21890" xr:uid="{00000000-0005-0000-0000-000079550000}"/>
    <cellStyle name="Good 11 3 4" xfId="21891" xr:uid="{00000000-0005-0000-0000-00007A550000}"/>
    <cellStyle name="Good 11 4" xfId="21892" xr:uid="{00000000-0005-0000-0000-00007B550000}"/>
    <cellStyle name="Good 11 4 2" xfId="21893" xr:uid="{00000000-0005-0000-0000-00007C550000}"/>
    <cellStyle name="Good 11 5" xfId="21894" xr:uid="{00000000-0005-0000-0000-00007D550000}"/>
    <cellStyle name="Good 11 6" xfId="21895" xr:uid="{00000000-0005-0000-0000-00007E550000}"/>
    <cellStyle name="Good 12" xfId="21896" xr:uid="{00000000-0005-0000-0000-00007F550000}"/>
    <cellStyle name="Good 12 2" xfId="21897" xr:uid="{00000000-0005-0000-0000-000080550000}"/>
    <cellStyle name="Good 12 2 2" xfId="21898" xr:uid="{00000000-0005-0000-0000-000081550000}"/>
    <cellStyle name="Good 12 2 2 2" xfId="21899" xr:uid="{00000000-0005-0000-0000-000082550000}"/>
    <cellStyle name="Good 12 2 2 2 2" xfId="21900" xr:uid="{00000000-0005-0000-0000-000083550000}"/>
    <cellStyle name="Good 12 2 2 3" xfId="21901" xr:uid="{00000000-0005-0000-0000-000084550000}"/>
    <cellStyle name="Good 12 2 2 4" xfId="21902" xr:uid="{00000000-0005-0000-0000-000085550000}"/>
    <cellStyle name="Good 12 2 3" xfId="21903" xr:uid="{00000000-0005-0000-0000-000086550000}"/>
    <cellStyle name="Good 12 2 3 2" xfId="21904" xr:uid="{00000000-0005-0000-0000-000087550000}"/>
    <cellStyle name="Good 12 2 3 2 2" xfId="21905" xr:uid="{00000000-0005-0000-0000-000088550000}"/>
    <cellStyle name="Good 12 2 3 3" xfId="21906" xr:uid="{00000000-0005-0000-0000-000089550000}"/>
    <cellStyle name="Good 12 2 3 4" xfId="21907" xr:uid="{00000000-0005-0000-0000-00008A550000}"/>
    <cellStyle name="Good 12 2 4" xfId="21908" xr:uid="{00000000-0005-0000-0000-00008B550000}"/>
    <cellStyle name="Good 12 2 4 2" xfId="21909" xr:uid="{00000000-0005-0000-0000-00008C550000}"/>
    <cellStyle name="Good 12 2 5" xfId="21910" xr:uid="{00000000-0005-0000-0000-00008D550000}"/>
    <cellStyle name="Good 12 2 6" xfId="21911" xr:uid="{00000000-0005-0000-0000-00008E550000}"/>
    <cellStyle name="Good 12 3" xfId="21912" xr:uid="{00000000-0005-0000-0000-00008F550000}"/>
    <cellStyle name="Good 12 3 2" xfId="21913" xr:uid="{00000000-0005-0000-0000-000090550000}"/>
    <cellStyle name="Good 12 3 2 2" xfId="21914" xr:uid="{00000000-0005-0000-0000-000091550000}"/>
    <cellStyle name="Good 12 3 3" xfId="21915" xr:uid="{00000000-0005-0000-0000-000092550000}"/>
    <cellStyle name="Good 12 3 4" xfId="21916" xr:uid="{00000000-0005-0000-0000-000093550000}"/>
    <cellStyle name="Good 12 4" xfId="21917" xr:uid="{00000000-0005-0000-0000-000094550000}"/>
    <cellStyle name="Good 12 4 2" xfId="21918" xr:uid="{00000000-0005-0000-0000-000095550000}"/>
    <cellStyle name="Good 12 5" xfId="21919" xr:uid="{00000000-0005-0000-0000-000096550000}"/>
    <cellStyle name="Good 12 6" xfId="21920" xr:uid="{00000000-0005-0000-0000-000097550000}"/>
    <cellStyle name="Good 13" xfId="21921" xr:uid="{00000000-0005-0000-0000-000098550000}"/>
    <cellStyle name="Good 13 2" xfId="21922" xr:uid="{00000000-0005-0000-0000-000099550000}"/>
    <cellStyle name="Good 13 2 2" xfId="21923" xr:uid="{00000000-0005-0000-0000-00009A550000}"/>
    <cellStyle name="Good 13 2 2 2" xfId="21924" xr:uid="{00000000-0005-0000-0000-00009B550000}"/>
    <cellStyle name="Good 13 2 2 2 2" xfId="21925" xr:uid="{00000000-0005-0000-0000-00009C550000}"/>
    <cellStyle name="Good 13 2 2 3" xfId="21926" xr:uid="{00000000-0005-0000-0000-00009D550000}"/>
    <cellStyle name="Good 13 2 2 4" xfId="21927" xr:uid="{00000000-0005-0000-0000-00009E550000}"/>
    <cellStyle name="Good 13 2 3" xfId="21928" xr:uid="{00000000-0005-0000-0000-00009F550000}"/>
    <cellStyle name="Good 13 2 3 2" xfId="21929" xr:uid="{00000000-0005-0000-0000-0000A0550000}"/>
    <cellStyle name="Good 13 2 3 2 2" xfId="21930" xr:uid="{00000000-0005-0000-0000-0000A1550000}"/>
    <cellStyle name="Good 13 2 3 3" xfId="21931" xr:uid="{00000000-0005-0000-0000-0000A2550000}"/>
    <cellStyle name="Good 13 2 3 4" xfId="21932" xr:uid="{00000000-0005-0000-0000-0000A3550000}"/>
    <cellStyle name="Good 13 2 4" xfId="21933" xr:uid="{00000000-0005-0000-0000-0000A4550000}"/>
    <cellStyle name="Good 13 2 4 2" xfId="21934" xr:uid="{00000000-0005-0000-0000-0000A5550000}"/>
    <cellStyle name="Good 13 2 5" xfId="21935" xr:uid="{00000000-0005-0000-0000-0000A6550000}"/>
    <cellStyle name="Good 13 2 6" xfId="21936" xr:uid="{00000000-0005-0000-0000-0000A7550000}"/>
    <cellStyle name="Good 13 3" xfId="21937" xr:uid="{00000000-0005-0000-0000-0000A8550000}"/>
    <cellStyle name="Good 13 3 2" xfId="21938" xr:uid="{00000000-0005-0000-0000-0000A9550000}"/>
    <cellStyle name="Good 13 3 2 2" xfId="21939" xr:uid="{00000000-0005-0000-0000-0000AA550000}"/>
    <cellStyle name="Good 13 3 3" xfId="21940" xr:uid="{00000000-0005-0000-0000-0000AB550000}"/>
    <cellStyle name="Good 13 3 4" xfId="21941" xr:uid="{00000000-0005-0000-0000-0000AC550000}"/>
    <cellStyle name="Good 13 4" xfId="21942" xr:uid="{00000000-0005-0000-0000-0000AD550000}"/>
    <cellStyle name="Good 13 4 2" xfId="21943" xr:uid="{00000000-0005-0000-0000-0000AE550000}"/>
    <cellStyle name="Good 13 5" xfId="21944" xr:uid="{00000000-0005-0000-0000-0000AF550000}"/>
    <cellStyle name="Good 13 6" xfId="21945" xr:uid="{00000000-0005-0000-0000-0000B0550000}"/>
    <cellStyle name="Good 14" xfId="21946" xr:uid="{00000000-0005-0000-0000-0000B1550000}"/>
    <cellStyle name="Good 14 2" xfId="21947" xr:uid="{00000000-0005-0000-0000-0000B2550000}"/>
    <cellStyle name="Good 14 2 2" xfId="21948" xr:uid="{00000000-0005-0000-0000-0000B3550000}"/>
    <cellStyle name="Good 14 2 2 2" xfId="21949" xr:uid="{00000000-0005-0000-0000-0000B4550000}"/>
    <cellStyle name="Good 14 2 2 2 2" xfId="21950" xr:uid="{00000000-0005-0000-0000-0000B5550000}"/>
    <cellStyle name="Good 14 2 2 3" xfId="21951" xr:uid="{00000000-0005-0000-0000-0000B6550000}"/>
    <cellStyle name="Good 14 2 2 4" xfId="21952" xr:uid="{00000000-0005-0000-0000-0000B7550000}"/>
    <cellStyle name="Good 14 2 3" xfId="21953" xr:uid="{00000000-0005-0000-0000-0000B8550000}"/>
    <cellStyle name="Good 14 2 3 2" xfId="21954" xr:uid="{00000000-0005-0000-0000-0000B9550000}"/>
    <cellStyle name="Good 14 2 3 2 2" xfId="21955" xr:uid="{00000000-0005-0000-0000-0000BA550000}"/>
    <cellStyle name="Good 14 2 3 3" xfId="21956" xr:uid="{00000000-0005-0000-0000-0000BB550000}"/>
    <cellStyle name="Good 14 2 3 4" xfId="21957" xr:uid="{00000000-0005-0000-0000-0000BC550000}"/>
    <cellStyle name="Good 14 2 4" xfId="21958" xr:uid="{00000000-0005-0000-0000-0000BD550000}"/>
    <cellStyle name="Good 14 2 4 2" xfId="21959" xr:uid="{00000000-0005-0000-0000-0000BE550000}"/>
    <cellStyle name="Good 14 2 5" xfId="21960" xr:uid="{00000000-0005-0000-0000-0000BF550000}"/>
    <cellStyle name="Good 14 2 6" xfId="21961" xr:uid="{00000000-0005-0000-0000-0000C0550000}"/>
    <cellStyle name="Good 14 3" xfId="21962" xr:uid="{00000000-0005-0000-0000-0000C1550000}"/>
    <cellStyle name="Good 14 3 2" xfId="21963" xr:uid="{00000000-0005-0000-0000-0000C2550000}"/>
    <cellStyle name="Good 14 3 2 2" xfId="21964" xr:uid="{00000000-0005-0000-0000-0000C3550000}"/>
    <cellStyle name="Good 14 3 3" xfId="21965" xr:uid="{00000000-0005-0000-0000-0000C4550000}"/>
    <cellStyle name="Good 14 3 4" xfId="21966" xr:uid="{00000000-0005-0000-0000-0000C5550000}"/>
    <cellStyle name="Good 14 4" xfId="21967" xr:uid="{00000000-0005-0000-0000-0000C6550000}"/>
    <cellStyle name="Good 14 4 2" xfId="21968" xr:uid="{00000000-0005-0000-0000-0000C7550000}"/>
    <cellStyle name="Good 14 5" xfId="21969" xr:uid="{00000000-0005-0000-0000-0000C8550000}"/>
    <cellStyle name="Good 14 6" xfId="21970" xr:uid="{00000000-0005-0000-0000-0000C9550000}"/>
    <cellStyle name="Good 15" xfId="21971" xr:uid="{00000000-0005-0000-0000-0000CA550000}"/>
    <cellStyle name="Good 15 2" xfId="21972" xr:uid="{00000000-0005-0000-0000-0000CB550000}"/>
    <cellStyle name="Good 15 2 2" xfId="21973" xr:uid="{00000000-0005-0000-0000-0000CC550000}"/>
    <cellStyle name="Good 15 2 2 2" xfId="21974" xr:uid="{00000000-0005-0000-0000-0000CD550000}"/>
    <cellStyle name="Good 15 2 2 2 2" xfId="21975" xr:uid="{00000000-0005-0000-0000-0000CE550000}"/>
    <cellStyle name="Good 15 2 2 3" xfId="21976" xr:uid="{00000000-0005-0000-0000-0000CF550000}"/>
    <cellStyle name="Good 15 2 2 4" xfId="21977" xr:uid="{00000000-0005-0000-0000-0000D0550000}"/>
    <cellStyle name="Good 15 2 3" xfId="21978" xr:uid="{00000000-0005-0000-0000-0000D1550000}"/>
    <cellStyle name="Good 15 2 3 2" xfId="21979" xr:uid="{00000000-0005-0000-0000-0000D2550000}"/>
    <cellStyle name="Good 15 2 3 2 2" xfId="21980" xr:uid="{00000000-0005-0000-0000-0000D3550000}"/>
    <cellStyle name="Good 15 2 3 3" xfId="21981" xr:uid="{00000000-0005-0000-0000-0000D4550000}"/>
    <cellStyle name="Good 15 2 3 4" xfId="21982" xr:uid="{00000000-0005-0000-0000-0000D5550000}"/>
    <cellStyle name="Good 15 2 4" xfId="21983" xr:uid="{00000000-0005-0000-0000-0000D6550000}"/>
    <cellStyle name="Good 15 2 4 2" xfId="21984" xr:uid="{00000000-0005-0000-0000-0000D7550000}"/>
    <cellStyle name="Good 15 2 5" xfId="21985" xr:uid="{00000000-0005-0000-0000-0000D8550000}"/>
    <cellStyle name="Good 15 2 6" xfId="21986" xr:uid="{00000000-0005-0000-0000-0000D9550000}"/>
    <cellStyle name="Good 15 3" xfId="21987" xr:uid="{00000000-0005-0000-0000-0000DA550000}"/>
    <cellStyle name="Good 15 3 2" xfId="21988" xr:uid="{00000000-0005-0000-0000-0000DB550000}"/>
    <cellStyle name="Good 15 3 2 2" xfId="21989" xr:uid="{00000000-0005-0000-0000-0000DC550000}"/>
    <cellStyle name="Good 15 3 3" xfId="21990" xr:uid="{00000000-0005-0000-0000-0000DD550000}"/>
    <cellStyle name="Good 15 3 4" xfId="21991" xr:uid="{00000000-0005-0000-0000-0000DE550000}"/>
    <cellStyle name="Good 15 4" xfId="21992" xr:uid="{00000000-0005-0000-0000-0000DF550000}"/>
    <cellStyle name="Good 15 4 2" xfId="21993" xr:uid="{00000000-0005-0000-0000-0000E0550000}"/>
    <cellStyle name="Good 15 5" xfId="21994" xr:uid="{00000000-0005-0000-0000-0000E1550000}"/>
    <cellStyle name="Good 15 6" xfId="21995" xr:uid="{00000000-0005-0000-0000-0000E2550000}"/>
    <cellStyle name="Good 16" xfId="21996" xr:uid="{00000000-0005-0000-0000-0000E3550000}"/>
    <cellStyle name="Good 16 2" xfId="21997" xr:uid="{00000000-0005-0000-0000-0000E4550000}"/>
    <cellStyle name="Good 16 2 2" xfId="21998" xr:uid="{00000000-0005-0000-0000-0000E5550000}"/>
    <cellStyle name="Good 16 2 2 2" xfId="21999" xr:uid="{00000000-0005-0000-0000-0000E6550000}"/>
    <cellStyle name="Good 16 2 2 2 2" xfId="22000" xr:uid="{00000000-0005-0000-0000-0000E7550000}"/>
    <cellStyle name="Good 16 2 2 3" xfId="22001" xr:uid="{00000000-0005-0000-0000-0000E8550000}"/>
    <cellStyle name="Good 16 2 2 4" xfId="22002" xr:uid="{00000000-0005-0000-0000-0000E9550000}"/>
    <cellStyle name="Good 16 2 3" xfId="22003" xr:uid="{00000000-0005-0000-0000-0000EA550000}"/>
    <cellStyle name="Good 16 2 3 2" xfId="22004" xr:uid="{00000000-0005-0000-0000-0000EB550000}"/>
    <cellStyle name="Good 16 2 3 2 2" xfId="22005" xr:uid="{00000000-0005-0000-0000-0000EC550000}"/>
    <cellStyle name="Good 16 2 3 3" xfId="22006" xr:uid="{00000000-0005-0000-0000-0000ED550000}"/>
    <cellStyle name="Good 16 2 3 4" xfId="22007" xr:uid="{00000000-0005-0000-0000-0000EE550000}"/>
    <cellStyle name="Good 16 2 4" xfId="22008" xr:uid="{00000000-0005-0000-0000-0000EF550000}"/>
    <cellStyle name="Good 16 2 4 2" xfId="22009" xr:uid="{00000000-0005-0000-0000-0000F0550000}"/>
    <cellStyle name="Good 16 2 5" xfId="22010" xr:uid="{00000000-0005-0000-0000-0000F1550000}"/>
    <cellStyle name="Good 16 2 6" xfId="22011" xr:uid="{00000000-0005-0000-0000-0000F2550000}"/>
    <cellStyle name="Good 16 3" xfId="22012" xr:uid="{00000000-0005-0000-0000-0000F3550000}"/>
    <cellStyle name="Good 16 3 2" xfId="22013" xr:uid="{00000000-0005-0000-0000-0000F4550000}"/>
    <cellStyle name="Good 16 3 2 2" xfId="22014" xr:uid="{00000000-0005-0000-0000-0000F5550000}"/>
    <cellStyle name="Good 16 3 3" xfId="22015" xr:uid="{00000000-0005-0000-0000-0000F6550000}"/>
    <cellStyle name="Good 16 3 4" xfId="22016" xr:uid="{00000000-0005-0000-0000-0000F7550000}"/>
    <cellStyle name="Good 16 4" xfId="22017" xr:uid="{00000000-0005-0000-0000-0000F8550000}"/>
    <cellStyle name="Good 16 4 2" xfId="22018" xr:uid="{00000000-0005-0000-0000-0000F9550000}"/>
    <cellStyle name="Good 16 5" xfId="22019" xr:uid="{00000000-0005-0000-0000-0000FA550000}"/>
    <cellStyle name="Good 16 6" xfId="22020" xr:uid="{00000000-0005-0000-0000-0000FB550000}"/>
    <cellStyle name="Good 17" xfId="22021" xr:uid="{00000000-0005-0000-0000-0000FC550000}"/>
    <cellStyle name="Good 17 2" xfId="22022" xr:uid="{00000000-0005-0000-0000-0000FD550000}"/>
    <cellStyle name="Good 17 2 2" xfId="22023" xr:uid="{00000000-0005-0000-0000-0000FE550000}"/>
    <cellStyle name="Good 17 2 2 2" xfId="22024" xr:uid="{00000000-0005-0000-0000-0000FF550000}"/>
    <cellStyle name="Good 17 2 2 2 2" xfId="22025" xr:uid="{00000000-0005-0000-0000-000000560000}"/>
    <cellStyle name="Good 17 2 2 3" xfId="22026" xr:uid="{00000000-0005-0000-0000-000001560000}"/>
    <cellStyle name="Good 17 2 2 4" xfId="22027" xr:uid="{00000000-0005-0000-0000-000002560000}"/>
    <cellStyle name="Good 17 2 3" xfId="22028" xr:uid="{00000000-0005-0000-0000-000003560000}"/>
    <cellStyle name="Good 17 2 3 2" xfId="22029" xr:uid="{00000000-0005-0000-0000-000004560000}"/>
    <cellStyle name="Good 17 2 3 2 2" xfId="22030" xr:uid="{00000000-0005-0000-0000-000005560000}"/>
    <cellStyle name="Good 17 2 3 3" xfId="22031" xr:uid="{00000000-0005-0000-0000-000006560000}"/>
    <cellStyle name="Good 17 2 3 4" xfId="22032" xr:uid="{00000000-0005-0000-0000-000007560000}"/>
    <cellStyle name="Good 17 2 4" xfId="22033" xr:uid="{00000000-0005-0000-0000-000008560000}"/>
    <cellStyle name="Good 17 2 4 2" xfId="22034" xr:uid="{00000000-0005-0000-0000-000009560000}"/>
    <cellStyle name="Good 17 2 5" xfId="22035" xr:uid="{00000000-0005-0000-0000-00000A560000}"/>
    <cellStyle name="Good 17 2 6" xfId="22036" xr:uid="{00000000-0005-0000-0000-00000B560000}"/>
    <cellStyle name="Good 17 3" xfId="22037" xr:uid="{00000000-0005-0000-0000-00000C560000}"/>
    <cellStyle name="Good 17 3 2" xfId="22038" xr:uid="{00000000-0005-0000-0000-00000D560000}"/>
    <cellStyle name="Good 17 3 2 2" xfId="22039" xr:uid="{00000000-0005-0000-0000-00000E560000}"/>
    <cellStyle name="Good 17 3 3" xfId="22040" xr:uid="{00000000-0005-0000-0000-00000F560000}"/>
    <cellStyle name="Good 17 3 4" xfId="22041" xr:uid="{00000000-0005-0000-0000-000010560000}"/>
    <cellStyle name="Good 17 4" xfId="22042" xr:uid="{00000000-0005-0000-0000-000011560000}"/>
    <cellStyle name="Good 17 4 2" xfId="22043" xr:uid="{00000000-0005-0000-0000-000012560000}"/>
    <cellStyle name="Good 17 5" xfId="22044" xr:uid="{00000000-0005-0000-0000-000013560000}"/>
    <cellStyle name="Good 17 6" xfId="22045" xr:uid="{00000000-0005-0000-0000-000014560000}"/>
    <cellStyle name="Good 18" xfId="22046" xr:uid="{00000000-0005-0000-0000-000015560000}"/>
    <cellStyle name="Good 18 2" xfId="22047" xr:uid="{00000000-0005-0000-0000-000016560000}"/>
    <cellStyle name="Good 18 2 2" xfId="22048" xr:uid="{00000000-0005-0000-0000-000017560000}"/>
    <cellStyle name="Good 18 2 2 2" xfId="22049" xr:uid="{00000000-0005-0000-0000-000018560000}"/>
    <cellStyle name="Good 18 2 2 2 2" xfId="22050" xr:uid="{00000000-0005-0000-0000-000019560000}"/>
    <cellStyle name="Good 18 2 2 3" xfId="22051" xr:uid="{00000000-0005-0000-0000-00001A560000}"/>
    <cellStyle name="Good 18 2 2 4" xfId="22052" xr:uid="{00000000-0005-0000-0000-00001B560000}"/>
    <cellStyle name="Good 18 2 3" xfId="22053" xr:uid="{00000000-0005-0000-0000-00001C560000}"/>
    <cellStyle name="Good 18 2 3 2" xfId="22054" xr:uid="{00000000-0005-0000-0000-00001D560000}"/>
    <cellStyle name="Good 18 2 3 2 2" xfId="22055" xr:uid="{00000000-0005-0000-0000-00001E560000}"/>
    <cellStyle name="Good 18 2 3 3" xfId="22056" xr:uid="{00000000-0005-0000-0000-00001F560000}"/>
    <cellStyle name="Good 18 2 3 4" xfId="22057" xr:uid="{00000000-0005-0000-0000-000020560000}"/>
    <cellStyle name="Good 18 2 4" xfId="22058" xr:uid="{00000000-0005-0000-0000-000021560000}"/>
    <cellStyle name="Good 18 2 4 2" xfId="22059" xr:uid="{00000000-0005-0000-0000-000022560000}"/>
    <cellStyle name="Good 18 2 5" xfId="22060" xr:uid="{00000000-0005-0000-0000-000023560000}"/>
    <cellStyle name="Good 18 2 6" xfId="22061" xr:uid="{00000000-0005-0000-0000-000024560000}"/>
    <cellStyle name="Good 18 3" xfId="22062" xr:uid="{00000000-0005-0000-0000-000025560000}"/>
    <cellStyle name="Good 18 3 2" xfId="22063" xr:uid="{00000000-0005-0000-0000-000026560000}"/>
    <cellStyle name="Good 18 3 2 2" xfId="22064" xr:uid="{00000000-0005-0000-0000-000027560000}"/>
    <cellStyle name="Good 18 3 3" xfId="22065" xr:uid="{00000000-0005-0000-0000-000028560000}"/>
    <cellStyle name="Good 18 3 4" xfId="22066" xr:uid="{00000000-0005-0000-0000-000029560000}"/>
    <cellStyle name="Good 18 4" xfId="22067" xr:uid="{00000000-0005-0000-0000-00002A560000}"/>
    <cellStyle name="Good 18 4 2" xfId="22068" xr:uid="{00000000-0005-0000-0000-00002B560000}"/>
    <cellStyle name="Good 18 5" xfId="22069" xr:uid="{00000000-0005-0000-0000-00002C560000}"/>
    <cellStyle name="Good 18 6" xfId="22070" xr:uid="{00000000-0005-0000-0000-00002D560000}"/>
    <cellStyle name="Good 19" xfId="22071" xr:uid="{00000000-0005-0000-0000-00002E560000}"/>
    <cellStyle name="Good 19 2" xfId="22072" xr:uid="{00000000-0005-0000-0000-00002F560000}"/>
    <cellStyle name="Good 19 2 2" xfId="22073" xr:uid="{00000000-0005-0000-0000-000030560000}"/>
    <cellStyle name="Good 19 2 2 2" xfId="22074" xr:uid="{00000000-0005-0000-0000-000031560000}"/>
    <cellStyle name="Good 19 2 2 2 2" xfId="22075" xr:uid="{00000000-0005-0000-0000-000032560000}"/>
    <cellStyle name="Good 19 2 2 3" xfId="22076" xr:uid="{00000000-0005-0000-0000-000033560000}"/>
    <cellStyle name="Good 19 2 2 4" xfId="22077" xr:uid="{00000000-0005-0000-0000-000034560000}"/>
    <cellStyle name="Good 19 2 3" xfId="22078" xr:uid="{00000000-0005-0000-0000-000035560000}"/>
    <cellStyle name="Good 19 2 3 2" xfId="22079" xr:uid="{00000000-0005-0000-0000-000036560000}"/>
    <cellStyle name="Good 19 2 3 2 2" xfId="22080" xr:uid="{00000000-0005-0000-0000-000037560000}"/>
    <cellStyle name="Good 19 2 3 3" xfId="22081" xr:uid="{00000000-0005-0000-0000-000038560000}"/>
    <cellStyle name="Good 19 2 3 4" xfId="22082" xr:uid="{00000000-0005-0000-0000-000039560000}"/>
    <cellStyle name="Good 19 2 4" xfId="22083" xr:uid="{00000000-0005-0000-0000-00003A560000}"/>
    <cellStyle name="Good 19 2 4 2" xfId="22084" xr:uid="{00000000-0005-0000-0000-00003B560000}"/>
    <cellStyle name="Good 19 2 5" xfId="22085" xr:uid="{00000000-0005-0000-0000-00003C560000}"/>
    <cellStyle name="Good 19 2 6" xfId="22086" xr:uid="{00000000-0005-0000-0000-00003D560000}"/>
    <cellStyle name="Good 19 3" xfId="22087" xr:uid="{00000000-0005-0000-0000-00003E560000}"/>
    <cellStyle name="Good 19 3 2" xfId="22088" xr:uid="{00000000-0005-0000-0000-00003F560000}"/>
    <cellStyle name="Good 19 3 2 2" xfId="22089" xr:uid="{00000000-0005-0000-0000-000040560000}"/>
    <cellStyle name="Good 19 3 3" xfId="22090" xr:uid="{00000000-0005-0000-0000-000041560000}"/>
    <cellStyle name="Good 19 3 4" xfId="22091" xr:uid="{00000000-0005-0000-0000-000042560000}"/>
    <cellStyle name="Good 19 4" xfId="22092" xr:uid="{00000000-0005-0000-0000-000043560000}"/>
    <cellStyle name="Good 19 4 2" xfId="22093" xr:uid="{00000000-0005-0000-0000-000044560000}"/>
    <cellStyle name="Good 19 5" xfId="22094" xr:uid="{00000000-0005-0000-0000-000045560000}"/>
    <cellStyle name="Good 19 6" xfId="22095" xr:uid="{00000000-0005-0000-0000-000046560000}"/>
    <cellStyle name="Good 2" xfId="22096" xr:uid="{00000000-0005-0000-0000-000047560000}"/>
    <cellStyle name="Good 2 10" xfId="22097" xr:uid="{00000000-0005-0000-0000-000048560000}"/>
    <cellStyle name="Good 2 10 2" xfId="22098" xr:uid="{00000000-0005-0000-0000-000049560000}"/>
    <cellStyle name="Good 2 11" xfId="22099" xr:uid="{00000000-0005-0000-0000-00004A560000}"/>
    <cellStyle name="Good 2 12" xfId="22100" xr:uid="{00000000-0005-0000-0000-00004B560000}"/>
    <cellStyle name="Good 2 13" xfId="22101" xr:uid="{00000000-0005-0000-0000-00004C560000}"/>
    <cellStyle name="Good 2 2" xfId="22102" xr:uid="{00000000-0005-0000-0000-00004D560000}"/>
    <cellStyle name="Good 2 2 2" xfId="22103" xr:uid="{00000000-0005-0000-0000-00004E560000}"/>
    <cellStyle name="Good 2 2 2 2" xfId="22104" xr:uid="{00000000-0005-0000-0000-00004F560000}"/>
    <cellStyle name="Good 2 2 2 2 2" xfId="22105" xr:uid="{00000000-0005-0000-0000-000050560000}"/>
    <cellStyle name="Good 2 2 2 2 2 2" xfId="22106" xr:uid="{00000000-0005-0000-0000-000051560000}"/>
    <cellStyle name="Good 2 2 2 2 3" xfId="22107" xr:uid="{00000000-0005-0000-0000-000052560000}"/>
    <cellStyle name="Good 2 2 2 2 4" xfId="22108" xr:uid="{00000000-0005-0000-0000-000053560000}"/>
    <cellStyle name="Good 2 2 2 2_2011-12 data" xfId="22109" xr:uid="{00000000-0005-0000-0000-000054560000}"/>
    <cellStyle name="Good 2 2 2 3" xfId="22110" xr:uid="{00000000-0005-0000-0000-000055560000}"/>
    <cellStyle name="Good 2 2 2 3 2" xfId="22111" xr:uid="{00000000-0005-0000-0000-000056560000}"/>
    <cellStyle name="Good 2 2 2 3 2 2" xfId="22112" xr:uid="{00000000-0005-0000-0000-000057560000}"/>
    <cellStyle name="Good 2 2 2 3 3" xfId="22113" xr:uid="{00000000-0005-0000-0000-000058560000}"/>
    <cellStyle name="Good 2 2 2 3 4" xfId="22114" xr:uid="{00000000-0005-0000-0000-000059560000}"/>
    <cellStyle name="Good 2 2 2 3_2011-12 data" xfId="22115" xr:uid="{00000000-0005-0000-0000-00005A560000}"/>
    <cellStyle name="Good 2 2 2 4" xfId="22116" xr:uid="{00000000-0005-0000-0000-00005B560000}"/>
    <cellStyle name="Good 2 2 2 4 2" xfId="22117" xr:uid="{00000000-0005-0000-0000-00005C560000}"/>
    <cellStyle name="Good 2 2 2 5" xfId="22118" xr:uid="{00000000-0005-0000-0000-00005D560000}"/>
    <cellStyle name="Good 2 2 2 6" xfId="22119" xr:uid="{00000000-0005-0000-0000-00005E560000}"/>
    <cellStyle name="Good 2 2 2_2011-12 data" xfId="22120" xr:uid="{00000000-0005-0000-0000-00005F560000}"/>
    <cellStyle name="Good 2 2 3" xfId="22121" xr:uid="{00000000-0005-0000-0000-000060560000}"/>
    <cellStyle name="Good 2 2 3 2" xfId="22122" xr:uid="{00000000-0005-0000-0000-000061560000}"/>
    <cellStyle name="Good 2 2 3 2 2" xfId="22123" xr:uid="{00000000-0005-0000-0000-000062560000}"/>
    <cellStyle name="Good 2 2 3 3" xfId="22124" xr:uid="{00000000-0005-0000-0000-000063560000}"/>
    <cellStyle name="Good 2 2 3 4" xfId="22125" xr:uid="{00000000-0005-0000-0000-000064560000}"/>
    <cellStyle name="Good 2 2 3_2011-12 data" xfId="22126" xr:uid="{00000000-0005-0000-0000-000065560000}"/>
    <cellStyle name="Good 2 2 4" xfId="22127" xr:uid="{00000000-0005-0000-0000-000066560000}"/>
    <cellStyle name="Good 2 2 4 2" xfId="22128" xr:uid="{00000000-0005-0000-0000-000067560000}"/>
    <cellStyle name="Good 2 2 5" xfId="22129" xr:uid="{00000000-0005-0000-0000-000068560000}"/>
    <cellStyle name="Good 2 2 6" xfId="22130" xr:uid="{00000000-0005-0000-0000-000069560000}"/>
    <cellStyle name="Good 2 2_2011-12 data" xfId="22131" xr:uid="{00000000-0005-0000-0000-00006A560000}"/>
    <cellStyle name="Good 2 3" xfId="22132" xr:uid="{00000000-0005-0000-0000-00006B560000}"/>
    <cellStyle name="Good 2 3 2" xfId="22133" xr:uid="{00000000-0005-0000-0000-00006C560000}"/>
    <cellStyle name="Good 2 3 2 2" xfId="22134" xr:uid="{00000000-0005-0000-0000-00006D560000}"/>
    <cellStyle name="Good 2 3 2 2 2" xfId="22135" xr:uid="{00000000-0005-0000-0000-00006E560000}"/>
    <cellStyle name="Good 2 3 2 2 2 2" xfId="22136" xr:uid="{00000000-0005-0000-0000-00006F560000}"/>
    <cellStyle name="Good 2 3 2 2 3" xfId="22137" xr:uid="{00000000-0005-0000-0000-000070560000}"/>
    <cellStyle name="Good 2 3 2 2 4" xfId="22138" xr:uid="{00000000-0005-0000-0000-000071560000}"/>
    <cellStyle name="Good 2 3 2 2_2011-12 data" xfId="22139" xr:uid="{00000000-0005-0000-0000-000072560000}"/>
    <cellStyle name="Good 2 3 2 3" xfId="22140" xr:uid="{00000000-0005-0000-0000-000073560000}"/>
    <cellStyle name="Good 2 3 2 3 2" xfId="22141" xr:uid="{00000000-0005-0000-0000-000074560000}"/>
    <cellStyle name="Good 2 3 2 3 2 2" xfId="22142" xr:uid="{00000000-0005-0000-0000-000075560000}"/>
    <cellStyle name="Good 2 3 2 3 3" xfId="22143" xr:uid="{00000000-0005-0000-0000-000076560000}"/>
    <cellStyle name="Good 2 3 2 3 4" xfId="22144" xr:uid="{00000000-0005-0000-0000-000077560000}"/>
    <cellStyle name="Good 2 3 2 3_2011-12 data" xfId="22145" xr:uid="{00000000-0005-0000-0000-000078560000}"/>
    <cellStyle name="Good 2 3 2 4" xfId="22146" xr:uid="{00000000-0005-0000-0000-000079560000}"/>
    <cellStyle name="Good 2 3 2 4 2" xfId="22147" xr:uid="{00000000-0005-0000-0000-00007A560000}"/>
    <cellStyle name="Good 2 3 2 5" xfId="22148" xr:uid="{00000000-0005-0000-0000-00007B560000}"/>
    <cellStyle name="Good 2 3 2 6" xfId="22149" xr:uid="{00000000-0005-0000-0000-00007C560000}"/>
    <cellStyle name="Good 2 3 2_2011-12 data" xfId="22150" xr:uid="{00000000-0005-0000-0000-00007D560000}"/>
    <cellStyle name="Good 2 3 3" xfId="22151" xr:uid="{00000000-0005-0000-0000-00007E560000}"/>
    <cellStyle name="Good 2 3 3 2" xfId="22152" xr:uid="{00000000-0005-0000-0000-00007F560000}"/>
    <cellStyle name="Good 2 3 3 2 2" xfId="22153" xr:uid="{00000000-0005-0000-0000-000080560000}"/>
    <cellStyle name="Good 2 3 3 3" xfId="22154" xr:uid="{00000000-0005-0000-0000-000081560000}"/>
    <cellStyle name="Good 2 3 3 4" xfId="22155" xr:uid="{00000000-0005-0000-0000-000082560000}"/>
    <cellStyle name="Good 2 3 3_2011-12 data" xfId="22156" xr:uid="{00000000-0005-0000-0000-000083560000}"/>
    <cellStyle name="Good 2 3 4" xfId="22157" xr:uid="{00000000-0005-0000-0000-000084560000}"/>
    <cellStyle name="Good 2 3 4 2" xfId="22158" xr:uid="{00000000-0005-0000-0000-000085560000}"/>
    <cellStyle name="Good 2 3 5" xfId="22159" xr:uid="{00000000-0005-0000-0000-000086560000}"/>
    <cellStyle name="Good 2 3 6" xfId="22160" xr:uid="{00000000-0005-0000-0000-000087560000}"/>
    <cellStyle name="Good 2 3_2011-12 data" xfId="22161" xr:uid="{00000000-0005-0000-0000-000088560000}"/>
    <cellStyle name="Good 2 4" xfId="22162" xr:uid="{00000000-0005-0000-0000-000089560000}"/>
    <cellStyle name="Good 2 4 2" xfId="22163" xr:uid="{00000000-0005-0000-0000-00008A560000}"/>
    <cellStyle name="Good 2 4 2 2" xfId="22164" xr:uid="{00000000-0005-0000-0000-00008B560000}"/>
    <cellStyle name="Good 2 4 2 2 2" xfId="22165" xr:uid="{00000000-0005-0000-0000-00008C560000}"/>
    <cellStyle name="Good 2 4 2 2 2 2" xfId="22166" xr:uid="{00000000-0005-0000-0000-00008D560000}"/>
    <cellStyle name="Good 2 4 2 2 3" xfId="22167" xr:uid="{00000000-0005-0000-0000-00008E560000}"/>
    <cellStyle name="Good 2 4 2 2 4" xfId="22168" xr:uid="{00000000-0005-0000-0000-00008F560000}"/>
    <cellStyle name="Good 2 4 2 2_2011-12 data" xfId="22169" xr:uid="{00000000-0005-0000-0000-000090560000}"/>
    <cellStyle name="Good 2 4 2 3" xfId="22170" xr:uid="{00000000-0005-0000-0000-000091560000}"/>
    <cellStyle name="Good 2 4 2 3 2" xfId="22171" xr:uid="{00000000-0005-0000-0000-000092560000}"/>
    <cellStyle name="Good 2 4 2 3 2 2" xfId="22172" xr:uid="{00000000-0005-0000-0000-000093560000}"/>
    <cellStyle name="Good 2 4 2 3 3" xfId="22173" xr:uid="{00000000-0005-0000-0000-000094560000}"/>
    <cellStyle name="Good 2 4 2 3 4" xfId="22174" xr:uid="{00000000-0005-0000-0000-000095560000}"/>
    <cellStyle name="Good 2 4 2 3_2011-12 data" xfId="22175" xr:uid="{00000000-0005-0000-0000-000096560000}"/>
    <cellStyle name="Good 2 4 2 4" xfId="22176" xr:uid="{00000000-0005-0000-0000-000097560000}"/>
    <cellStyle name="Good 2 4 2 4 2" xfId="22177" xr:uid="{00000000-0005-0000-0000-000098560000}"/>
    <cellStyle name="Good 2 4 2 5" xfId="22178" xr:uid="{00000000-0005-0000-0000-000099560000}"/>
    <cellStyle name="Good 2 4 2 6" xfId="22179" xr:uid="{00000000-0005-0000-0000-00009A560000}"/>
    <cellStyle name="Good 2 4 2_2011-12 data" xfId="22180" xr:uid="{00000000-0005-0000-0000-00009B560000}"/>
    <cellStyle name="Good 2 4 3" xfId="22181" xr:uid="{00000000-0005-0000-0000-00009C560000}"/>
    <cellStyle name="Good 2 4 3 2" xfId="22182" xr:uid="{00000000-0005-0000-0000-00009D560000}"/>
    <cellStyle name="Good 2 4 3 2 2" xfId="22183" xr:uid="{00000000-0005-0000-0000-00009E560000}"/>
    <cellStyle name="Good 2 4 3 3" xfId="22184" xr:uid="{00000000-0005-0000-0000-00009F560000}"/>
    <cellStyle name="Good 2 4 3 4" xfId="22185" xr:uid="{00000000-0005-0000-0000-0000A0560000}"/>
    <cellStyle name="Good 2 4 3_2011-12 data" xfId="22186" xr:uid="{00000000-0005-0000-0000-0000A1560000}"/>
    <cellStyle name="Good 2 4 4" xfId="22187" xr:uid="{00000000-0005-0000-0000-0000A2560000}"/>
    <cellStyle name="Good 2 4 4 2" xfId="22188" xr:uid="{00000000-0005-0000-0000-0000A3560000}"/>
    <cellStyle name="Good 2 4 5" xfId="22189" xr:uid="{00000000-0005-0000-0000-0000A4560000}"/>
    <cellStyle name="Good 2 4 6" xfId="22190" xr:uid="{00000000-0005-0000-0000-0000A5560000}"/>
    <cellStyle name="Good 2 4_2011-12 data" xfId="22191" xr:uid="{00000000-0005-0000-0000-0000A6560000}"/>
    <cellStyle name="Good 2 5" xfId="22192" xr:uid="{00000000-0005-0000-0000-0000A7560000}"/>
    <cellStyle name="Good 2 5 2" xfId="22193" xr:uid="{00000000-0005-0000-0000-0000A8560000}"/>
    <cellStyle name="Good 2 5 2 2" xfId="22194" xr:uid="{00000000-0005-0000-0000-0000A9560000}"/>
    <cellStyle name="Good 2 5 2 2 2" xfId="22195" xr:uid="{00000000-0005-0000-0000-0000AA560000}"/>
    <cellStyle name="Good 2 5 2 2 2 2" xfId="22196" xr:uid="{00000000-0005-0000-0000-0000AB560000}"/>
    <cellStyle name="Good 2 5 2 2 3" xfId="22197" xr:uid="{00000000-0005-0000-0000-0000AC560000}"/>
    <cellStyle name="Good 2 5 2 2 4" xfId="22198" xr:uid="{00000000-0005-0000-0000-0000AD560000}"/>
    <cellStyle name="Good 2 5 2 2_2011-12 data" xfId="22199" xr:uid="{00000000-0005-0000-0000-0000AE560000}"/>
    <cellStyle name="Good 2 5 2 3" xfId="22200" xr:uid="{00000000-0005-0000-0000-0000AF560000}"/>
    <cellStyle name="Good 2 5 2 3 2" xfId="22201" xr:uid="{00000000-0005-0000-0000-0000B0560000}"/>
    <cellStyle name="Good 2 5 2 3 2 2" xfId="22202" xr:uid="{00000000-0005-0000-0000-0000B1560000}"/>
    <cellStyle name="Good 2 5 2 3 3" xfId="22203" xr:uid="{00000000-0005-0000-0000-0000B2560000}"/>
    <cellStyle name="Good 2 5 2 3 4" xfId="22204" xr:uid="{00000000-0005-0000-0000-0000B3560000}"/>
    <cellStyle name="Good 2 5 2 3_2011-12 data" xfId="22205" xr:uid="{00000000-0005-0000-0000-0000B4560000}"/>
    <cellStyle name="Good 2 5 2 4" xfId="22206" xr:uid="{00000000-0005-0000-0000-0000B5560000}"/>
    <cellStyle name="Good 2 5 2 4 2" xfId="22207" xr:uid="{00000000-0005-0000-0000-0000B6560000}"/>
    <cellStyle name="Good 2 5 2 5" xfId="22208" xr:uid="{00000000-0005-0000-0000-0000B7560000}"/>
    <cellStyle name="Good 2 5 2 6" xfId="22209" xr:uid="{00000000-0005-0000-0000-0000B8560000}"/>
    <cellStyle name="Good 2 5 2_2011-12 data" xfId="22210" xr:uid="{00000000-0005-0000-0000-0000B9560000}"/>
    <cellStyle name="Good 2 5 3" xfId="22211" xr:uid="{00000000-0005-0000-0000-0000BA560000}"/>
    <cellStyle name="Good 2 5 3 2" xfId="22212" xr:uid="{00000000-0005-0000-0000-0000BB560000}"/>
    <cellStyle name="Good 2 5 3 2 2" xfId="22213" xr:uid="{00000000-0005-0000-0000-0000BC560000}"/>
    <cellStyle name="Good 2 5 3 3" xfId="22214" xr:uid="{00000000-0005-0000-0000-0000BD560000}"/>
    <cellStyle name="Good 2 5 3 4" xfId="22215" xr:uid="{00000000-0005-0000-0000-0000BE560000}"/>
    <cellStyle name="Good 2 5 3_2011-12 data" xfId="22216" xr:uid="{00000000-0005-0000-0000-0000BF560000}"/>
    <cellStyle name="Good 2 5 4" xfId="22217" xr:uid="{00000000-0005-0000-0000-0000C0560000}"/>
    <cellStyle name="Good 2 5 4 2" xfId="22218" xr:uid="{00000000-0005-0000-0000-0000C1560000}"/>
    <cellStyle name="Good 2 5 5" xfId="22219" xr:uid="{00000000-0005-0000-0000-0000C2560000}"/>
    <cellStyle name="Good 2 5 6" xfId="22220" xr:uid="{00000000-0005-0000-0000-0000C3560000}"/>
    <cellStyle name="Good 2 5_2011-12 data" xfId="22221" xr:uid="{00000000-0005-0000-0000-0000C4560000}"/>
    <cellStyle name="Good 2 6" xfId="22222" xr:uid="{00000000-0005-0000-0000-0000C5560000}"/>
    <cellStyle name="Good 2 6 2" xfId="22223" xr:uid="{00000000-0005-0000-0000-0000C6560000}"/>
    <cellStyle name="Good 2 6 2 2" xfId="22224" xr:uid="{00000000-0005-0000-0000-0000C7560000}"/>
    <cellStyle name="Good 2 6 2 2 2" xfId="22225" xr:uid="{00000000-0005-0000-0000-0000C8560000}"/>
    <cellStyle name="Good 2 6 2 3" xfId="22226" xr:uid="{00000000-0005-0000-0000-0000C9560000}"/>
    <cellStyle name="Good 2 6 2 4" xfId="22227" xr:uid="{00000000-0005-0000-0000-0000CA560000}"/>
    <cellStyle name="Good 2 6 3" xfId="22228" xr:uid="{00000000-0005-0000-0000-0000CB560000}"/>
    <cellStyle name="Good 2 6 3 2" xfId="22229" xr:uid="{00000000-0005-0000-0000-0000CC560000}"/>
    <cellStyle name="Good 2 6 3 2 2" xfId="22230" xr:uid="{00000000-0005-0000-0000-0000CD560000}"/>
    <cellStyle name="Good 2 6 3 3" xfId="22231" xr:uid="{00000000-0005-0000-0000-0000CE560000}"/>
    <cellStyle name="Good 2 6 3 4" xfId="22232" xr:uid="{00000000-0005-0000-0000-0000CF560000}"/>
    <cellStyle name="Good 2 6 4" xfId="22233" xr:uid="{00000000-0005-0000-0000-0000D0560000}"/>
    <cellStyle name="Good 2 6 4 2" xfId="22234" xr:uid="{00000000-0005-0000-0000-0000D1560000}"/>
    <cellStyle name="Good 2 6 5" xfId="22235" xr:uid="{00000000-0005-0000-0000-0000D2560000}"/>
    <cellStyle name="Good 2 6 6" xfId="22236" xr:uid="{00000000-0005-0000-0000-0000D3560000}"/>
    <cellStyle name="Good 2 7" xfId="22237" xr:uid="{00000000-0005-0000-0000-0000D4560000}"/>
    <cellStyle name="Good 2 7 2" xfId="22238" xr:uid="{00000000-0005-0000-0000-0000D5560000}"/>
    <cellStyle name="Good 2 7 2 2" xfId="22239" xr:uid="{00000000-0005-0000-0000-0000D6560000}"/>
    <cellStyle name="Good 2 7 3" xfId="22240" xr:uid="{00000000-0005-0000-0000-0000D7560000}"/>
    <cellStyle name="Good 2 7 4" xfId="22241" xr:uid="{00000000-0005-0000-0000-0000D8560000}"/>
    <cellStyle name="Good 2 8" xfId="22242" xr:uid="{00000000-0005-0000-0000-0000D9560000}"/>
    <cellStyle name="Good 2 8 2" xfId="22243" xr:uid="{00000000-0005-0000-0000-0000DA560000}"/>
    <cellStyle name="Good 2 9" xfId="22244" xr:uid="{00000000-0005-0000-0000-0000DB560000}"/>
    <cellStyle name="Good 2 9 2" xfId="22245" xr:uid="{00000000-0005-0000-0000-0000DC560000}"/>
    <cellStyle name="Good 20" xfId="22246" xr:uid="{00000000-0005-0000-0000-0000DD560000}"/>
    <cellStyle name="Good 20 2" xfId="22247" xr:uid="{00000000-0005-0000-0000-0000DE560000}"/>
    <cellStyle name="Good 20 2 2" xfId="22248" xr:uid="{00000000-0005-0000-0000-0000DF560000}"/>
    <cellStyle name="Good 20 2 2 2" xfId="22249" xr:uid="{00000000-0005-0000-0000-0000E0560000}"/>
    <cellStyle name="Good 20 2 2 2 2" xfId="22250" xr:uid="{00000000-0005-0000-0000-0000E1560000}"/>
    <cellStyle name="Good 20 2 2 3" xfId="22251" xr:uid="{00000000-0005-0000-0000-0000E2560000}"/>
    <cellStyle name="Good 20 2 2 4" xfId="22252" xr:uid="{00000000-0005-0000-0000-0000E3560000}"/>
    <cellStyle name="Good 20 2 3" xfId="22253" xr:uid="{00000000-0005-0000-0000-0000E4560000}"/>
    <cellStyle name="Good 20 2 3 2" xfId="22254" xr:uid="{00000000-0005-0000-0000-0000E5560000}"/>
    <cellStyle name="Good 20 2 3 2 2" xfId="22255" xr:uid="{00000000-0005-0000-0000-0000E6560000}"/>
    <cellStyle name="Good 20 2 3 3" xfId="22256" xr:uid="{00000000-0005-0000-0000-0000E7560000}"/>
    <cellStyle name="Good 20 2 3 4" xfId="22257" xr:uid="{00000000-0005-0000-0000-0000E8560000}"/>
    <cellStyle name="Good 20 2 4" xfId="22258" xr:uid="{00000000-0005-0000-0000-0000E9560000}"/>
    <cellStyle name="Good 20 2 4 2" xfId="22259" xr:uid="{00000000-0005-0000-0000-0000EA560000}"/>
    <cellStyle name="Good 20 2 5" xfId="22260" xr:uid="{00000000-0005-0000-0000-0000EB560000}"/>
    <cellStyle name="Good 20 2 6" xfId="22261" xr:uid="{00000000-0005-0000-0000-0000EC560000}"/>
    <cellStyle name="Good 20 3" xfId="22262" xr:uid="{00000000-0005-0000-0000-0000ED560000}"/>
    <cellStyle name="Good 20 3 2" xfId="22263" xr:uid="{00000000-0005-0000-0000-0000EE560000}"/>
    <cellStyle name="Good 20 3 2 2" xfId="22264" xr:uid="{00000000-0005-0000-0000-0000EF560000}"/>
    <cellStyle name="Good 20 3 3" xfId="22265" xr:uid="{00000000-0005-0000-0000-0000F0560000}"/>
    <cellStyle name="Good 20 3 4" xfId="22266" xr:uid="{00000000-0005-0000-0000-0000F1560000}"/>
    <cellStyle name="Good 20 4" xfId="22267" xr:uid="{00000000-0005-0000-0000-0000F2560000}"/>
    <cellStyle name="Good 20 4 2" xfId="22268" xr:uid="{00000000-0005-0000-0000-0000F3560000}"/>
    <cellStyle name="Good 20 5" xfId="22269" xr:uid="{00000000-0005-0000-0000-0000F4560000}"/>
    <cellStyle name="Good 20 6" xfId="22270" xr:uid="{00000000-0005-0000-0000-0000F5560000}"/>
    <cellStyle name="Good 21" xfId="22271" xr:uid="{00000000-0005-0000-0000-0000F6560000}"/>
    <cellStyle name="Good 21 2" xfId="22272" xr:uid="{00000000-0005-0000-0000-0000F7560000}"/>
    <cellStyle name="Good 21 2 2" xfId="22273" xr:uid="{00000000-0005-0000-0000-0000F8560000}"/>
    <cellStyle name="Good 21 2 2 2" xfId="22274" xr:uid="{00000000-0005-0000-0000-0000F9560000}"/>
    <cellStyle name="Good 21 2 3" xfId="22275" xr:uid="{00000000-0005-0000-0000-0000FA560000}"/>
    <cellStyle name="Good 21 2 4" xfId="22276" xr:uid="{00000000-0005-0000-0000-0000FB560000}"/>
    <cellStyle name="Good 21 2_2011-12 data" xfId="22277" xr:uid="{00000000-0005-0000-0000-0000FC560000}"/>
    <cellStyle name="Good 21 3" xfId="22278" xr:uid="{00000000-0005-0000-0000-0000FD560000}"/>
    <cellStyle name="Good 21 3 2" xfId="22279" xr:uid="{00000000-0005-0000-0000-0000FE560000}"/>
    <cellStyle name="Good 21 3 2 2" xfId="22280" xr:uid="{00000000-0005-0000-0000-0000FF560000}"/>
    <cellStyle name="Good 21 3 3" xfId="22281" xr:uid="{00000000-0005-0000-0000-000000570000}"/>
    <cellStyle name="Good 21 3 4" xfId="22282" xr:uid="{00000000-0005-0000-0000-000001570000}"/>
    <cellStyle name="Good 21 3_2011-12 data" xfId="22283" xr:uid="{00000000-0005-0000-0000-000002570000}"/>
    <cellStyle name="Good 21 4" xfId="22284" xr:uid="{00000000-0005-0000-0000-000003570000}"/>
    <cellStyle name="Good 21 4 2" xfId="22285" xr:uid="{00000000-0005-0000-0000-000004570000}"/>
    <cellStyle name="Good 21 5" xfId="22286" xr:uid="{00000000-0005-0000-0000-000005570000}"/>
    <cellStyle name="Good 21 6" xfId="22287" xr:uid="{00000000-0005-0000-0000-000006570000}"/>
    <cellStyle name="Good 21_2011-12 data" xfId="22288" xr:uid="{00000000-0005-0000-0000-000007570000}"/>
    <cellStyle name="Good 22" xfId="22289" xr:uid="{00000000-0005-0000-0000-000008570000}"/>
    <cellStyle name="Good 22 2" xfId="22290" xr:uid="{00000000-0005-0000-0000-000009570000}"/>
    <cellStyle name="Good 22 2 2" xfId="22291" xr:uid="{00000000-0005-0000-0000-00000A570000}"/>
    <cellStyle name="Good 22 3" xfId="22292" xr:uid="{00000000-0005-0000-0000-00000B570000}"/>
    <cellStyle name="Good 22 4" xfId="22293" xr:uid="{00000000-0005-0000-0000-00000C570000}"/>
    <cellStyle name="Good 22_2011-12 data" xfId="22294" xr:uid="{00000000-0005-0000-0000-00000D570000}"/>
    <cellStyle name="Good 23" xfId="22295" xr:uid="{00000000-0005-0000-0000-00000E570000}"/>
    <cellStyle name="Good 23 2" xfId="22296" xr:uid="{00000000-0005-0000-0000-00000F570000}"/>
    <cellStyle name="Good 23 2 2" xfId="22297" xr:uid="{00000000-0005-0000-0000-000010570000}"/>
    <cellStyle name="Good 23 3" xfId="22298" xr:uid="{00000000-0005-0000-0000-000011570000}"/>
    <cellStyle name="Good 23 4" xfId="22299" xr:uid="{00000000-0005-0000-0000-000012570000}"/>
    <cellStyle name="Good 23_2011-12 data" xfId="22300" xr:uid="{00000000-0005-0000-0000-000013570000}"/>
    <cellStyle name="Good 24" xfId="22301" xr:uid="{00000000-0005-0000-0000-000014570000}"/>
    <cellStyle name="Good 24 2" xfId="22302" xr:uid="{00000000-0005-0000-0000-000015570000}"/>
    <cellStyle name="Good 24 2 2" xfId="22303" xr:uid="{00000000-0005-0000-0000-000016570000}"/>
    <cellStyle name="Good 24 3" xfId="22304" xr:uid="{00000000-0005-0000-0000-000017570000}"/>
    <cellStyle name="Good 24 3 2" xfId="22305" xr:uid="{00000000-0005-0000-0000-000018570000}"/>
    <cellStyle name="Good 24 4" xfId="22306" xr:uid="{00000000-0005-0000-0000-000019570000}"/>
    <cellStyle name="Good 24 5" xfId="22307" xr:uid="{00000000-0005-0000-0000-00001A570000}"/>
    <cellStyle name="Good 24_2011-12 data" xfId="22308" xr:uid="{00000000-0005-0000-0000-00001B570000}"/>
    <cellStyle name="Good 25" xfId="22309" xr:uid="{00000000-0005-0000-0000-00001C570000}"/>
    <cellStyle name="Good 25 2" xfId="22310" xr:uid="{00000000-0005-0000-0000-00001D570000}"/>
    <cellStyle name="Good 25 2 2" xfId="22311" xr:uid="{00000000-0005-0000-0000-00001E570000}"/>
    <cellStyle name="Good 25 3" xfId="22312" xr:uid="{00000000-0005-0000-0000-00001F570000}"/>
    <cellStyle name="Good 25 3 2" xfId="22313" xr:uid="{00000000-0005-0000-0000-000020570000}"/>
    <cellStyle name="Good 25 4" xfId="22314" xr:uid="{00000000-0005-0000-0000-000021570000}"/>
    <cellStyle name="Good 25 5" xfId="22315" xr:uid="{00000000-0005-0000-0000-000022570000}"/>
    <cellStyle name="Good 26" xfId="22316" xr:uid="{00000000-0005-0000-0000-000023570000}"/>
    <cellStyle name="Good 26 2" xfId="22317" xr:uid="{00000000-0005-0000-0000-000024570000}"/>
    <cellStyle name="Good 27" xfId="22318" xr:uid="{00000000-0005-0000-0000-000025570000}"/>
    <cellStyle name="Good 27 2" xfId="22319" xr:uid="{00000000-0005-0000-0000-000026570000}"/>
    <cellStyle name="Good 28" xfId="22320" xr:uid="{00000000-0005-0000-0000-000027570000}"/>
    <cellStyle name="Good 28 2" xfId="22321" xr:uid="{00000000-0005-0000-0000-000028570000}"/>
    <cellStyle name="Good 29" xfId="22322" xr:uid="{00000000-0005-0000-0000-000029570000}"/>
    <cellStyle name="Good 29 2" xfId="22323" xr:uid="{00000000-0005-0000-0000-00002A570000}"/>
    <cellStyle name="Good 3" xfId="22324" xr:uid="{00000000-0005-0000-0000-00002B570000}"/>
    <cellStyle name="Good 3 2" xfId="22325" xr:uid="{00000000-0005-0000-0000-00002C570000}"/>
    <cellStyle name="Good 3 2 2" xfId="22326" xr:uid="{00000000-0005-0000-0000-00002D570000}"/>
    <cellStyle name="Good 3 2 2 2" xfId="22327" xr:uid="{00000000-0005-0000-0000-00002E570000}"/>
    <cellStyle name="Good 3 2 2 2 2" xfId="22328" xr:uid="{00000000-0005-0000-0000-00002F570000}"/>
    <cellStyle name="Good 3 2 2 3" xfId="22329" xr:uid="{00000000-0005-0000-0000-000030570000}"/>
    <cellStyle name="Good 3 2 2 4" xfId="22330" xr:uid="{00000000-0005-0000-0000-000031570000}"/>
    <cellStyle name="Good 3 2 2_2011-12 data" xfId="22331" xr:uid="{00000000-0005-0000-0000-000032570000}"/>
    <cellStyle name="Good 3 2 3" xfId="22332" xr:uid="{00000000-0005-0000-0000-000033570000}"/>
    <cellStyle name="Good 3 2 3 2" xfId="22333" xr:uid="{00000000-0005-0000-0000-000034570000}"/>
    <cellStyle name="Good 3 2 3 2 2" xfId="22334" xr:uid="{00000000-0005-0000-0000-000035570000}"/>
    <cellStyle name="Good 3 2 3 3" xfId="22335" xr:uid="{00000000-0005-0000-0000-000036570000}"/>
    <cellStyle name="Good 3 2 3 4" xfId="22336" xr:uid="{00000000-0005-0000-0000-000037570000}"/>
    <cellStyle name="Good 3 2 3_2011-12 data" xfId="22337" xr:uid="{00000000-0005-0000-0000-000038570000}"/>
    <cellStyle name="Good 3 2 4" xfId="22338" xr:uid="{00000000-0005-0000-0000-000039570000}"/>
    <cellStyle name="Good 3 2 4 2" xfId="22339" xr:uid="{00000000-0005-0000-0000-00003A570000}"/>
    <cellStyle name="Good 3 2 5" xfId="22340" xr:uid="{00000000-0005-0000-0000-00003B570000}"/>
    <cellStyle name="Good 3 2 6" xfId="22341" xr:uid="{00000000-0005-0000-0000-00003C570000}"/>
    <cellStyle name="Good 3 2_2011-12 data" xfId="22342" xr:uid="{00000000-0005-0000-0000-00003D570000}"/>
    <cellStyle name="Good 3 3" xfId="22343" xr:uid="{00000000-0005-0000-0000-00003E570000}"/>
    <cellStyle name="Good 3 3 2" xfId="22344" xr:uid="{00000000-0005-0000-0000-00003F570000}"/>
    <cellStyle name="Good 3 3 2 2" xfId="22345" xr:uid="{00000000-0005-0000-0000-000040570000}"/>
    <cellStyle name="Good 3 3 3" xfId="22346" xr:uid="{00000000-0005-0000-0000-000041570000}"/>
    <cellStyle name="Good 3 3 4" xfId="22347" xr:uid="{00000000-0005-0000-0000-000042570000}"/>
    <cellStyle name="Good 3 3_2011-12 data" xfId="22348" xr:uid="{00000000-0005-0000-0000-000043570000}"/>
    <cellStyle name="Good 3 4" xfId="22349" xr:uid="{00000000-0005-0000-0000-000044570000}"/>
    <cellStyle name="Good 3 4 2" xfId="22350" xr:uid="{00000000-0005-0000-0000-000045570000}"/>
    <cellStyle name="Good 3 5" xfId="22351" xr:uid="{00000000-0005-0000-0000-000046570000}"/>
    <cellStyle name="Good 3 6" xfId="22352" xr:uid="{00000000-0005-0000-0000-000047570000}"/>
    <cellStyle name="Good 3_2011-12 data" xfId="22353" xr:uid="{00000000-0005-0000-0000-000048570000}"/>
    <cellStyle name="Good 30" xfId="22354" xr:uid="{00000000-0005-0000-0000-000049570000}"/>
    <cellStyle name="Good 30 2" xfId="22355" xr:uid="{00000000-0005-0000-0000-00004A570000}"/>
    <cellStyle name="Good 31" xfId="22356" xr:uid="{00000000-0005-0000-0000-00004B570000}"/>
    <cellStyle name="Good 31 2" xfId="22357" xr:uid="{00000000-0005-0000-0000-00004C570000}"/>
    <cellStyle name="Good 32" xfId="22358" xr:uid="{00000000-0005-0000-0000-00004D570000}"/>
    <cellStyle name="Good 32 2" xfId="22359" xr:uid="{00000000-0005-0000-0000-00004E570000}"/>
    <cellStyle name="Good 33" xfId="22360" xr:uid="{00000000-0005-0000-0000-00004F570000}"/>
    <cellStyle name="Good 33 2" xfId="22361" xr:uid="{00000000-0005-0000-0000-000050570000}"/>
    <cellStyle name="Good 34" xfId="22362" xr:uid="{00000000-0005-0000-0000-000051570000}"/>
    <cellStyle name="Good 34 2" xfId="22363" xr:uid="{00000000-0005-0000-0000-000052570000}"/>
    <cellStyle name="Good 35" xfId="22364" xr:uid="{00000000-0005-0000-0000-000053570000}"/>
    <cellStyle name="Good 36" xfId="22365" xr:uid="{00000000-0005-0000-0000-000054570000}"/>
    <cellStyle name="Good 37" xfId="22366" xr:uid="{00000000-0005-0000-0000-000055570000}"/>
    <cellStyle name="Good 37 2" xfId="22367" xr:uid="{00000000-0005-0000-0000-000056570000}"/>
    <cellStyle name="Good 38" xfId="22368" xr:uid="{00000000-0005-0000-0000-000057570000}"/>
    <cellStyle name="Good 39" xfId="22369" xr:uid="{00000000-0005-0000-0000-000058570000}"/>
    <cellStyle name="Good 4" xfId="22370" xr:uid="{00000000-0005-0000-0000-000059570000}"/>
    <cellStyle name="Good 4 2" xfId="22371" xr:uid="{00000000-0005-0000-0000-00005A570000}"/>
    <cellStyle name="Good 4 2 2" xfId="22372" xr:uid="{00000000-0005-0000-0000-00005B570000}"/>
    <cellStyle name="Good 4 2 2 2" xfId="22373" xr:uid="{00000000-0005-0000-0000-00005C570000}"/>
    <cellStyle name="Good 4 2 2 2 2" xfId="22374" xr:uid="{00000000-0005-0000-0000-00005D570000}"/>
    <cellStyle name="Good 4 2 2 3" xfId="22375" xr:uid="{00000000-0005-0000-0000-00005E570000}"/>
    <cellStyle name="Good 4 2 2 4" xfId="22376" xr:uid="{00000000-0005-0000-0000-00005F570000}"/>
    <cellStyle name="Good 4 2 2_2011-12 data" xfId="22377" xr:uid="{00000000-0005-0000-0000-000060570000}"/>
    <cellStyle name="Good 4 2 3" xfId="22378" xr:uid="{00000000-0005-0000-0000-000061570000}"/>
    <cellStyle name="Good 4 2 3 2" xfId="22379" xr:uid="{00000000-0005-0000-0000-000062570000}"/>
    <cellStyle name="Good 4 2 3 2 2" xfId="22380" xr:uid="{00000000-0005-0000-0000-000063570000}"/>
    <cellStyle name="Good 4 2 3 3" xfId="22381" xr:uid="{00000000-0005-0000-0000-000064570000}"/>
    <cellStyle name="Good 4 2 3 4" xfId="22382" xr:uid="{00000000-0005-0000-0000-000065570000}"/>
    <cellStyle name="Good 4 2 3_2011-12 data" xfId="22383" xr:uid="{00000000-0005-0000-0000-000066570000}"/>
    <cellStyle name="Good 4 2 4" xfId="22384" xr:uid="{00000000-0005-0000-0000-000067570000}"/>
    <cellStyle name="Good 4 2 4 2" xfId="22385" xr:uid="{00000000-0005-0000-0000-000068570000}"/>
    <cellStyle name="Good 4 2 5" xfId="22386" xr:uid="{00000000-0005-0000-0000-000069570000}"/>
    <cellStyle name="Good 4 2 6" xfId="22387" xr:uid="{00000000-0005-0000-0000-00006A570000}"/>
    <cellStyle name="Good 4 2_2011-12 data" xfId="22388" xr:uid="{00000000-0005-0000-0000-00006B570000}"/>
    <cellStyle name="Good 4 3" xfId="22389" xr:uid="{00000000-0005-0000-0000-00006C570000}"/>
    <cellStyle name="Good 4 3 2" xfId="22390" xr:uid="{00000000-0005-0000-0000-00006D570000}"/>
    <cellStyle name="Good 4 3 2 2" xfId="22391" xr:uid="{00000000-0005-0000-0000-00006E570000}"/>
    <cellStyle name="Good 4 3 3" xfId="22392" xr:uid="{00000000-0005-0000-0000-00006F570000}"/>
    <cellStyle name="Good 4 3 4" xfId="22393" xr:uid="{00000000-0005-0000-0000-000070570000}"/>
    <cellStyle name="Good 4 3_2011-12 data" xfId="22394" xr:uid="{00000000-0005-0000-0000-000071570000}"/>
    <cellStyle name="Good 4 4" xfId="22395" xr:uid="{00000000-0005-0000-0000-000072570000}"/>
    <cellStyle name="Good 4 4 2" xfId="22396" xr:uid="{00000000-0005-0000-0000-000073570000}"/>
    <cellStyle name="Good 4 5" xfId="22397" xr:uid="{00000000-0005-0000-0000-000074570000}"/>
    <cellStyle name="Good 4 6" xfId="22398" xr:uid="{00000000-0005-0000-0000-000075570000}"/>
    <cellStyle name="Good 4_2011-12 data" xfId="22399" xr:uid="{00000000-0005-0000-0000-000076570000}"/>
    <cellStyle name="Good 40" xfId="22400" xr:uid="{00000000-0005-0000-0000-000077570000}"/>
    <cellStyle name="Good 41" xfId="22401" xr:uid="{00000000-0005-0000-0000-000078570000}"/>
    <cellStyle name="Good 42" xfId="22402" xr:uid="{00000000-0005-0000-0000-000079570000}"/>
    <cellStyle name="Good 43" xfId="22403" xr:uid="{00000000-0005-0000-0000-00007A570000}"/>
    <cellStyle name="Good 44" xfId="22404" xr:uid="{00000000-0005-0000-0000-00007B570000}"/>
    <cellStyle name="Good 45" xfId="22405" xr:uid="{00000000-0005-0000-0000-00007C570000}"/>
    <cellStyle name="Good 46" xfId="22406" xr:uid="{00000000-0005-0000-0000-00007D570000}"/>
    <cellStyle name="Good 47" xfId="22407" xr:uid="{00000000-0005-0000-0000-00007E570000}"/>
    <cellStyle name="Good 48" xfId="22408" xr:uid="{00000000-0005-0000-0000-00007F570000}"/>
    <cellStyle name="Good 49" xfId="22409" xr:uid="{00000000-0005-0000-0000-000080570000}"/>
    <cellStyle name="Good 5" xfId="22410" xr:uid="{00000000-0005-0000-0000-000081570000}"/>
    <cellStyle name="Good 5 2" xfId="22411" xr:uid="{00000000-0005-0000-0000-000082570000}"/>
    <cellStyle name="Good 5 2 2" xfId="22412" xr:uid="{00000000-0005-0000-0000-000083570000}"/>
    <cellStyle name="Good 5 2 2 2" xfId="22413" xr:uid="{00000000-0005-0000-0000-000084570000}"/>
    <cellStyle name="Good 5 2 2 2 2" xfId="22414" xr:uid="{00000000-0005-0000-0000-000085570000}"/>
    <cellStyle name="Good 5 2 2 3" xfId="22415" xr:uid="{00000000-0005-0000-0000-000086570000}"/>
    <cellStyle name="Good 5 2 2 4" xfId="22416" xr:uid="{00000000-0005-0000-0000-000087570000}"/>
    <cellStyle name="Good 5 2 2_2011-12 data" xfId="22417" xr:uid="{00000000-0005-0000-0000-000088570000}"/>
    <cellStyle name="Good 5 2 3" xfId="22418" xr:uid="{00000000-0005-0000-0000-000089570000}"/>
    <cellStyle name="Good 5 2 3 2" xfId="22419" xr:uid="{00000000-0005-0000-0000-00008A570000}"/>
    <cellStyle name="Good 5 2 3 2 2" xfId="22420" xr:uid="{00000000-0005-0000-0000-00008B570000}"/>
    <cellStyle name="Good 5 2 3 3" xfId="22421" xr:uid="{00000000-0005-0000-0000-00008C570000}"/>
    <cellStyle name="Good 5 2 3 4" xfId="22422" xr:uid="{00000000-0005-0000-0000-00008D570000}"/>
    <cellStyle name="Good 5 2 3_2011-12 data" xfId="22423" xr:uid="{00000000-0005-0000-0000-00008E570000}"/>
    <cellStyle name="Good 5 2 4" xfId="22424" xr:uid="{00000000-0005-0000-0000-00008F570000}"/>
    <cellStyle name="Good 5 2 4 2" xfId="22425" xr:uid="{00000000-0005-0000-0000-000090570000}"/>
    <cellStyle name="Good 5 2 5" xfId="22426" xr:uid="{00000000-0005-0000-0000-000091570000}"/>
    <cellStyle name="Good 5 2 6" xfId="22427" xr:uid="{00000000-0005-0000-0000-000092570000}"/>
    <cellStyle name="Good 5 2_2011-12 data" xfId="22428" xr:uid="{00000000-0005-0000-0000-000093570000}"/>
    <cellStyle name="Good 5 3" xfId="22429" xr:uid="{00000000-0005-0000-0000-000094570000}"/>
    <cellStyle name="Good 5 3 2" xfId="22430" xr:uid="{00000000-0005-0000-0000-000095570000}"/>
    <cellStyle name="Good 5 3 2 2" xfId="22431" xr:uid="{00000000-0005-0000-0000-000096570000}"/>
    <cellStyle name="Good 5 3 3" xfId="22432" xr:uid="{00000000-0005-0000-0000-000097570000}"/>
    <cellStyle name="Good 5 3 4" xfId="22433" xr:uid="{00000000-0005-0000-0000-000098570000}"/>
    <cellStyle name="Good 5 3_2011-12 data" xfId="22434" xr:uid="{00000000-0005-0000-0000-000099570000}"/>
    <cellStyle name="Good 5 4" xfId="22435" xr:uid="{00000000-0005-0000-0000-00009A570000}"/>
    <cellStyle name="Good 5 4 2" xfId="22436" xr:uid="{00000000-0005-0000-0000-00009B570000}"/>
    <cellStyle name="Good 5 5" xfId="22437" xr:uid="{00000000-0005-0000-0000-00009C570000}"/>
    <cellStyle name="Good 5 6" xfId="22438" xr:uid="{00000000-0005-0000-0000-00009D570000}"/>
    <cellStyle name="Good 5_2011-12 data" xfId="22439" xr:uid="{00000000-0005-0000-0000-00009E570000}"/>
    <cellStyle name="Good 50" xfId="22440" xr:uid="{00000000-0005-0000-0000-00009F570000}"/>
    <cellStyle name="Good 51" xfId="22441" xr:uid="{00000000-0005-0000-0000-0000A0570000}"/>
    <cellStyle name="Good 52" xfId="22442" xr:uid="{00000000-0005-0000-0000-0000A1570000}"/>
    <cellStyle name="Good 53" xfId="22443" xr:uid="{00000000-0005-0000-0000-0000A2570000}"/>
    <cellStyle name="Good 54" xfId="22444" xr:uid="{00000000-0005-0000-0000-0000A3570000}"/>
    <cellStyle name="Good 55" xfId="22445" xr:uid="{00000000-0005-0000-0000-0000A4570000}"/>
    <cellStyle name="Good 56" xfId="22446" xr:uid="{00000000-0005-0000-0000-0000A5570000}"/>
    <cellStyle name="Good 57" xfId="22447" xr:uid="{00000000-0005-0000-0000-0000A6570000}"/>
    <cellStyle name="Good 58" xfId="22448" xr:uid="{00000000-0005-0000-0000-0000A7570000}"/>
    <cellStyle name="Good 59" xfId="22449" xr:uid="{00000000-0005-0000-0000-0000A8570000}"/>
    <cellStyle name="Good 6" xfId="22450" xr:uid="{00000000-0005-0000-0000-0000A9570000}"/>
    <cellStyle name="Good 6 2" xfId="22451" xr:uid="{00000000-0005-0000-0000-0000AA570000}"/>
    <cellStyle name="Good 6 2 2" xfId="22452" xr:uid="{00000000-0005-0000-0000-0000AB570000}"/>
    <cellStyle name="Good 6 2 2 2" xfId="22453" xr:uid="{00000000-0005-0000-0000-0000AC570000}"/>
    <cellStyle name="Good 6 2 2 2 2" xfId="22454" xr:uid="{00000000-0005-0000-0000-0000AD570000}"/>
    <cellStyle name="Good 6 2 2 3" xfId="22455" xr:uid="{00000000-0005-0000-0000-0000AE570000}"/>
    <cellStyle name="Good 6 2 2 4" xfId="22456" xr:uid="{00000000-0005-0000-0000-0000AF570000}"/>
    <cellStyle name="Good 6 2 2_2011-12 data" xfId="22457" xr:uid="{00000000-0005-0000-0000-0000B0570000}"/>
    <cellStyle name="Good 6 2 3" xfId="22458" xr:uid="{00000000-0005-0000-0000-0000B1570000}"/>
    <cellStyle name="Good 6 2 3 2" xfId="22459" xr:uid="{00000000-0005-0000-0000-0000B2570000}"/>
    <cellStyle name="Good 6 2 3 2 2" xfId="22460" xr:uid="{00000000-0005-0000-0000-0000B3570000}"/>
    <cellStyle name="Good 6 2 3 3" xfId="22461" xr:uid="{00000000-0005-0000-0000-0000B4570000}"/>
    <cellStyle name="Good 6 2 3 4" xfId="22462" xr:uid="{00000000-0005-0000-0000-0000B5570000}"/>
    <cellStyle name="Good 6 2 3_2011-12 data" xfId="22463" xr:uid="{00000000-0005-0000-0000-0000B6570000}"/>
    <cellStyle name="Good 6 2 4" xfId="22464" xr:uid="{00000000-0005-0000-0000-0000B7570000}"/>
    <cellStyle name="Good 6 2 4 2" xfId="22465" xr:uid="{00000000-0005-0000-0000-0000B8570000}"/>
    <cellStyle name="Good 6 2 5" xfId="22466" xr:uid="{00000000-0005-0000-0000-0000B9570000}"/>
    <cellStyle name="Good 6 2 6" xfId="22467" xr:uid="{00000000-0005-0000-0000-0000BA570000}"/>
    <cellStyle name="Good 6 2_2011-12 data" xfId="22468" xr:uid="{00000000-0005-0000-0000-0000BB570000}"/>
    <cellStyle name="Good 6 3" xfId="22469" xr:uid="{00000000-0005-0000-0000-0000BC570000}"/>
    <cellStyle name="Good 6 3 2" xfId="22470" xr:uid="{00000000-0005-0000-0000-0000BD570000}"/>
    <cellStyle name="Good 6 3 2 2" xfId="22471" xr:uid="{00000000-0005-0000-0000-0000BE570000}"/>
    <cellStyle name="Good 6 3 3" xfId="22472" xr:uid="{00000000-0005-0000-0000-0000BF570000}"/>
    <cellStyle name="Good 6 3 4" xfId="22473" xr:uid="{00000000-0005-0000-0000-0000C0570000}"/>
    <cellStyle name="Good 6 3_2011-12 data" xfId="22474" xr:uid="{00000000-0005-0000-0000-0000C1570000}"/>
    <cellStyle name="Good 6 4" xfId="22475" xr:uid="{00000000-0005-0000-0000-0000C2570000}"/>
    <cellStyle name="Good 6 4 2" xfId="22476" xr:uid="{00000000-0005-0000-0000-0000C3570000}"/>
    <cellStyle name="Good 6 5" xfId="22477" xr:uid="{00000000-0005-0000-0000-0000C4570000}"/>
    <cellStyle name="Good 6 6" xfId="22478" xr:uid="{00000000-0005-0000-0000-0000C5570000}"/>
    <cellStyle name="Good 6_2011-12 data" xfId="22479" xr:uid="{00000000-0005-0000-0000-0000C6570000}"/>
    <cellStyle name="Good 60" xfId="22480" xr:uid="{00000000-0005-0000-0000-0000C7570000}"/>
    <cellStyle name="Good 61" xfId="22481" xr:uid="{00000000-0005-0000-0000-0000C8570000}"/>
    <cellStyle name="Good 62" xfId="22482" xr:uid="{00000000-0005-0000-0000-0000C9570000}"/>
    <cellStyle name="Good 63" xfId="22483" xr:uid="{00000000-0005-0000-0000-0000CA570000}"/>
    <cellStyle name="Good 64" xfId="22484" xr:uid="{00000000-0005-0000-0000-0000CB570000}"/>
    <cellStyle name="Good 65" xfId="22485" xr:uid="{00000000-0005-0000-0000-0000CC570000}"/>
    <cellStyle name="Good 66" xfId="22486" xr:uid="{00000000-0005-0000-0000-0000CD570000}"/>
    <cellStyle name="Good 67" xfId="22487" xr:uid="{00000000-0005-0000-0000-0000CE570000}"/>
    <cellStyle name="Good 68" xfId="22488" xr:uid="{00000000-0005-0000-0000-0000CF570000}"/>
    <cellStyle name="Good 69" xfId="22489" xr:uid="{00000000-0005-0000-0000-0000D0570000}"/>
    <cellStyle name="Good 7" xfId="22490" xr:uid="{00000000-0005-0000-0000-0000D1570000}"/>
    <cellStyle name="Good 7 2" xfId="22491" xr:uid="{00000000-0005-0000-0000-0000D2570000}"/>
    <cellStyle name="Good 7 2 2" xfId="22492" xr:uid="{00000000-0005-0000-0000-0000D3570000}"/>
    <cellStyle name="Good 7 2 2 2" xfId="22493" xr:uid="{00000000-0005-0000-0000-0000D4570000}"/>
    <cellStyle name="Good 7 2 2 2 2" xfId="22494" xr:uid="{00000000-0005-0000-0000-0000D5570000}"/>
    <cellStyle name="Good 7 2 2 3" xfId="22495" xr:uid="{00000000-0005-0000-0000-0000D6570000}"/>
    <cellStyle name="Good 7 2 2 4" xfId="22496" xr:uid="{00000000-0005-0000-0000-0000D7570000}"/>
    <cellStyle name="Good 7 2 3" xfId="22497" xr:uid="{00000000-0005-0000-0000-0000D8570000}"/>
    <cellStyle name="Good 7 2 3 2" xfId="22498" xr:uid="{00000000-0005-0000-0000-0000D9570000}"/>
    <cellStyle name="Good 7 2 3 2 2" xfId="22499" xr:uid="{00000000-0005-0000-0000-0000DA570000}"/>
    <cellStyle name="Good 7 2 3 3" xfId="22500" xr:uid="{00000000-0005-0000-0000-0000DB570000}"/>
    <cellStyle name="Good 7 2 3 4" xfId="22501" xr:uid="{00000000-0005-0000-0000-0000DC570000}"/>
    <cellStyle name="Good 7 2 4" xfId="22502" xr:uid="{00000000-0005-0000-0000-0000DD570000}"/>
    <cellStyle name="Good 7 2 4 2" xfId="22503" xr:uid="{00000000-0005-0000-0000-0000DE570000}"/>
    <cellStyle name="Good 7 2 5" xfId="22504" xr:uid="{00000000-0005-0000-0000-0000DF570000}"/>
    <cellStyle name="Good 7 2 6" xfId="22505" xr:uid="{00000000-0005-0000-0000-0000E0570000}"/>
    <cellStyle name="Good 7 3" xfId="22506" xr:uid="{00000000-0005-0000-0000-0000E1570000}"/>
    <cellStyle name="Good 7 3 2" xfId="22507" xr:uid="{00000000-0005-0000-0000-0000E2570000}"/>
    <cellStyle name="Good 7 3 2 2" xfId="22508" xr:uid="{00000000-0005-0000-0000-0000E3570000}"/>
    <cellStyle name="Good 7 3 3" xfId="22509" xr:uid="{00000000-0005-0000-0000-0000E4570000}"/>
    <cellStyle name="Good 7 3 4" xfId="22510" xr:uid="{00000000-0005-0000-0000-0000E5570000}"/>
    <cellStyle name="Good 7 4" xfId="22511" xr:uid="{00000000-0005-0000-0000-0000E6570000}"/>
    <cellStyle name="Good 7 4 2" xfId="22512" xr:uid="{00000000-0005-0000-0000-0000E7570000}"/>
    <cellStyle name="Good 7 5" xfId="22513" xr:uid="{00000000-0005-0000-0000-0000E8570000}"/>
    <cellStyle name="Good 7 6" xfId="22514" xr:uid="{00000000-0005-0000-0000-0000E9570000}"/>
    <cellStyle name="Good 70" xfId="22515" xr:uid="{00000000-0005-0000-0000-0000EA570000}"/>
    <cellStyle name="Good 71" xfId="22516" xr:uid="{00000000-0005-0000-0000-0000EB570000}"/>
    <cellStyle name="Good 72" xfId="22517" xr:uid="{00000000-0005-0000-0000-0000EC570000}"/>
    <cellStyle name="Good 73" xfId="22518" xr:uid="{00000000-0005-0000-0000-0000ED570000}"/>
    <cellStyle name="Good 74" xfId="22519" xr:uid="{00000000-0005-0000-0000-0000EE570000}"/>
    <cellStyle name="Good 75" xfId="22520" xr:uid="{00000000-0005-0000-0000-0000EF570000}"/>
    <cellStyle name="Good 76" xfId="22521" xr:uid="{00000000-0005-0000-0000-0000F0570000}"/>
    <cellStyle name="Good 77" xfId="22522" xr:uid="{00000000-0005-0000-0000-0000F1570000}"/>
    <cellStyle name="Good 78" xfId="22523" xr:uid="{00000000-0005-0000-0000-0000F2570000}"/>
    <cellStyle name="Good 79" xfId="22524" xr:uid="{00000000-0005-0000-0000-0000F3570000}"/>
    <cellStyle name="Good 8" xfId="22525" xr:uid="{00000000-0005-0000-0000-0000F4570000}"/>
    <cellStyle name="Good 8 2" xfId="22526" xr:uid="{00000000-0005-0000-0000-0000F5570000}"/>
    <cellStyle name="Good 8 2 2" xfId="22527" xr:uid="{00000000-0005-0000-0000-0000F6570000}"/>
    <cellStyle name="Good 8 2 2 2" xfId="22528" xr:uid="{00000000-0005-0000-0000-0000F7570000}"/>
    <cellStyle name="Good 8 2 2 2 2" xfId="22529" xr:uid="{00000000-0005-0000-0000-0000F8570000}"/>
    <cellStyle name="Good 8 2 2 3" xfId="22530" xr:uid="{00000000-0005-0000-0000-0000F9570000}"/>
    <cellStyle name="Good 8 2 2 4" xfId="22531" xr:uid="{00000000-0005-0000-0000-0000FA570000}"/>
    <cellStyle name="Good 8 2 3" xfId="22532" xr:uid="{00000000-0005-0000-0000-0000FB570000}"/>
    <cellStyle name="Good 8 2 3 2" xfId="22533" xr:uid="{00000000-0005-0000-0000-0000FC570000}"/>
    <cellStyle name="Good 8 2 3 2 2" xfId="22534" xr:uid="{00000000-0005-0000-0000-0000FD570000}"/>
    <cellStyle name="Good 8 2 3 3" xfId="22535" xr:uid="{00000000-0005-0000-0000-0000FE570000}"/>
    <cellStyle name="Good 8 2 3 4" xfId="22536" xr:uid="{00000000-0005-0000-0000-0000FF570000}"/>
    <cellStyle name="Good 8 2 4" xfId="22537" xr:uid="{00000000-0005-0000-0000-000000580000}"/>
    <cellStyle name="Good 8 2 4 2" xfId="22538" xr:uid="{00000000-0005-0000-0000-000001580000}"/>
    <cellStyle name="Good 8 2 5" xfId="22539" xr:uid="{00000000-0005-0000-0000-000002580000}"/>
    <cellStyle name="Good 8 2 6" xfId="22540" xr:uid="{00000000-0005-0000-0000-000003580000}"/>
    <cellStyle name="Good 8 3" xfId="22541" xr:uid="{00000000-0005-0000-0000-000004580000}"/>
    <cellStyle name="Good 8 3 2" xfId="22542" xr:uid="{00000000-0005-0000-0000-000005580000}"/>
    <cellStyle name="Good 8 3 2 2" xfId="22543" xr:uid="{00000000-0005-0000-0000-000006580000}"/>
    <cellStyle name="Good 8 3 3" xfId="22544" xr:uid="{00000000-0005-0000-0000-000007580000}"/>
    <cellStyle name="Good 8 3 4" xfId="22545" xr:uid="{00000000-0005-0000-0000-000008580000}"/>
    <cellStyle name="Good 8 4" xfId="22546" xr:uid="{00000000-0005-0000-0000-000009580000}"/>
    <cellStyle name="Good 8 4 2" xfId="22547" xr:uid="{00000000-0005-0000-0000-00000A580000}"/>
    <cellStyle name="Good 8 5" xfId="22548" xr:uid="{00000000-0005-0000-0000-00000B580000}"/>
    <cellStyle name="Good 8 6" xfId="22549" xr:uid="{00000000-0005-0000-0000-00000C580000}"/>
    <cellStyle name="Good 80" xfId="22550" xr:uid="{00000000-0005-0000-0000-00000D580000}"/>
    <cellStyle name="Good 81" xfId="22551" xr:uid="{00000000-0005-0000-0000-00000E580000}"/>
    <cellStyle name="Good 82" xfId="22552" xr:uid="{00000000-0005-0000-0000-00000F580000}"/>
    <cellStyle name="Good 83" xfId="22553" xr:uid="{00000000-0005-0000-0000-000010580000}"/>
    <cellStyle name="Good 84" xfId="22554" xr:uid="{00000000-0005-0000-0000-000011580000}"/>
    <cellStyle name="Good 85" xfId="22555" xr:uid="{00000000-0005-0000-0000-000012580000}"/>
    <cellStyle name="Good 86" xfId="22556" xr:uid="{00000000-0005-0000-0000-000013580000}"/>
    <cellStyle name="Good 87" xfId="22557" xr:uid="{00000000-0005-0000-0000-000014580000}"/>
    <cellStyle name="Good 88" xfId="22558" xr:uid="{00000000-0005-0000-0000-000015580000}"/>
    <cellStyle name="Good 89" xfId="22559" xr:uid="{00000000-0005-0000-0000-000016580000}"/>
    <cellStyle name="Good 9" xfId="22560" xr:uid="{00000000-0005-0000-0000-000017580000}"/>
    <cellStyle name="Good 9 2" xfId="22561" xr:uid="{00000000-0005-0000-0000-000018580000}"/>
    <cellStyle name="Good 9 2 2" xfId="22562" xr:uid="{00000000-0005-0000-0000-000019580000}"/>
    <cellStyle name="Good 9 2 2 2" xfId="22563" xr:uid="{00000000-0005-0000-0000-00001A580000}"/>
    <cellStyle name="Good 9 2 2 2 2" xfId="22564" xr:uid="{00000000-0005-0000-0000-00001B580000}"/>
    <cellStyle name="Good 9 2 2 3" xfId="22565" xr:uid="{00000000-0005-0000-0000-00001C580000}"/>
    <cellStyle name="Good 9 2 2 4" xfId="22566" xr:uid="{00000000-0005-0000-0000-00001D580000}"/>
    <cellStyle name="Good 9 2 3" xfId="22567" xr:uid="{00000000-0005-0000-0000-00001E580000}"/>
    <cellStyle name="Good 9 2 3 2" xfId="22568" xr:uid="{00000000-0005-0000-0000-00001F580000}"/>
    <cellStyle name="Good 9 2 3 2 2" xfId="22569" xr:uid="{00000000-0005-0000-0000-000020580000}"/>
    <cellStyle name="Good 9 2 3 3" xfId="22570" xr:uid="{00000000-0005-0000-0000-000021580000}"/>
    <cellStyle name="Good 9 2 3 4" xfId="22571" xr:uid="{00000000-0005-0000-0000-000022580000}"/>
    <cellStyle name="Good 9 2 4" xfId="22572" xr:uid="{00000000-0005-0000-0000-000023580000}"/>
    <cellStyle name="Good 9 2 4 2" xfId="22573" xr:uid="{00000000-0005-0000-0000-000024580000}"/>
    <cellStyle name="Good 9 2 5" xfId="22574" xr:uid="{00000000-0005-0000-0000-000025580000}"/>
    <cellStyle name="Good 9 2 6" xfId="22575" xr:uid="{00000000-0005-0000-0000-000026580000}"/>
    <cellStyle name="Good 9 3" xfId="22576" xr:uid="{00000000-0005-0000-0000-000027580000}"/>
    <cellStyle name="Good 9 3 2" xfId="22577" xr:uid="{00000000-0005-0000-0000-000028580000}"/>
    <cellStyle name="Good 9 3 2 2" xfId="22578" xr:uid="{00000000-0005-0000-0000-000029580000}"/>
    <cellStyle name="Good 9 3 3" xfId="22579" xr:uid="{00000000-0005-0000-0000-00002A580000}"/>
    <cellStyle name="Good 9 3 4" xfId="22580" xr:uid="{00000000-0005-0000-0000-00002B580000}"/>
    <cellStyle name="Good 9 4" xfId="22581" xr:uid="{00000000-0005-0000-0000-00002C580000}"/>
    <cellStyle name="Good 9 4 2" xfId="22582" xr:uid="{00000000-0005-0000-0000-00002D580000}"/>
    <cellStyle name="Good 9 5" xfId="22583" xr:uid="{00000000-0005-0000-0000-00002E580000}"/>
    <cellStyle name="Good 9 6" xfId="22584" xr:uid="{00000000-0005-0000-0000-00002F580000}"/>
    <cellStyle name="Good 90" xfId="22585" xr:uid="{00000000-0005-0000-0000-000030580000}"/>
    <cellStyle name="Good 91" xfId="22586" xr:uid="{00000000-0005-0000-0000-000031580000}"/>
    <cellStyle name="Good 92" xfId="22587" xr:uid="{00000000-0005-0000-0000-000032580000}"/>
    <cellStyle name="Good 93" xfId="22588" xr:uid="{00000000-0005-0000-0000-000033580000}"/>
    <cellStyle name="Good 94" xfId="22589" xr:uid="{00000000-0005-0000-0000-000034580000}"/>
    <cellStyle name="Good 95" xfId="22590" xr:uid="{00000000-0005-0000-0000-000035580000}"/>
    <cellStyle name="Good 96" xfId="22591" xr:uid="{00000000-0005-0000-0000-000036580000}"/>
    <cellStyle name="Good 97" xfId="22592" xr:uid="{00000000-0005-0000-0000-000037580000}"/>
    <cellStyle name="Good 98" xfId="22593" xr:uid="{00000000-0005-0000-0000-000038580000}"/>
    <cellStyle name="Good 99" xfId="22594" xr:uid="{00000000-0005-0000-0000-000039580000}"/>
    <cellStyle name="Heading 1 10" xfId="22595" xr:uid="{00000000-0005-0000-0000-00003A580000}"/>
    <cellStyle name="Heading 1 10 2" xfId="22596" xr:uid="{00000000-0005-0000-0000-00003B580000}"/>
    <cellStyle name="Heading 1 10 2 2" xfId="22597" xr:uid="{00000000-0005-0000-0000-00003C580000}"/>
    <cellStyle name="Heading 1 10 2 2 2" xfId="22598" xr:uid="{00000000-0005-0000-0000-00003D580000}"/>
    <cellStyle name="Heading 1 10 2 2 2 2" xfId="22599" xr:uid="{00000000-0005-0000-0000-00003E580000}"/>
    <cellStyle name="Heading 1 10 2 2 3" xfId="22600" xr:uid="{00000000-0005-0000-0000-00003F580000}"/>
    <cellStyle name="Heading 1 10 2 2 4" xfId="22601" xr:uid="{00000000-0005-0000-0000-000040580000}"/>
    <cellStyle name="Heading 1 10 2 3" xfId="22602" xr:uid="{00000000-0005-0000-0000-000041580000}"/>
    <cellStyle name="Heading 1 10 2 3 2" xfId="22603" xr:uid="{00000000-0005-0000-0000-000042580000}"/>
    <cellStyle name="Heading 1 10 2 3 2 2" xfId="22604" xr:uid="{00000000-0005-0000-0000-000043580000}"/>
    <cellStyle name="Heading 1 10 2 3 3" xfId="22605" xr:uid="{00000000-0005-0000-0000-000044580000}"/>
    <cellStyle name="Heading 1 10 2 3 4" xfId="22606" xr:uid="{00000000-0005-0000-0000-000045580000}"/>
    <cellStyle name="Heading 1 10 2 4" xfId="22607" xr:uid="{00000000-0005-0000-0000-000046580000}"/>
    <cellStyle name="Heading 1 10 2 4 2" xfId="22608" xr:uid="{00000000-0005-0000-0000-000047580000}"/>
    <cellStyle name="Heading 1 10 2 5" xfId="22609" xr:uid="{00000000-0005-0000-0000-000048580000}"/>
    <cellStyle name="Heading 1 10 2 6" xfId="22610" xr:uid="{00000000-0005-0000-0000-000049580000}"/>
    <cellStyle name="Heading 1 10 3" xfId="22611" xr:uid="{00000000-0005-0000-0000-00004A580000}"/>
    <cellStyle name="Heading 1 10 3 2" xfId="22612" xr:uid="{00000000-0005-0000-0000-00004B580000}"/>
    <cellStyle name="Heading 1 10 3 2 2" xfId="22613" xr:uid="{00000000-0005-0000-0000-00004C580000}"/>
    <cellStyle name="Heading 1 10 3 3" xfId="22614" xr:uid="{00000000-0005-0000-0000-00004D580000}"/>
    <cellStyle name="Heading 1 10 3 4" xfId="22615" xr:uid="{00000000-0005-0000-0000-00004E580000}"/>
    <cellStyle name="Heading 1 10 4" xfId="22616" xr:uid="{00000000-0005-0000-0000-00004F580000}"/>
    <cellStyle name="Heading 1 10 4 2" xfId="22617" xr:uid="{00000000-0005-0000-0000-000050580000}"/>
    <cellStyle name="Heading 1 10 5" xfId="22618" xr:uid="{00000000-0005-0000-0000-000051580000}"/>
    <cellStyle name="Heading 1 10 6" xfId="22619" xr:uid="{00000000-0005-0000-0000-000052580000}"/>
    <cellStyle name="Heading 1 100" xfId="22620" xr:uid="{00000000-0005-0000-0000-000053580000}"/>
    <cellStyle name="Heading 1 101" xfId="22621" xr:uid="{00000000-0005-0000-0000-000054580000}"/>
    <cellStyle name="Heading 1 102" xfId="22622" xr:uid="{00000000-0005-0000-0000-000055580000}"/>
    <cellStyle name="Heading 1 11" xfId="22623" xr:uid="{00000000-0005-0000-0000-000056580000}"/>
    <cellStyle name="Heading 1 11 2" xfId="22624" xr:uid="{00000000-0005-0000-0000-000057580000}"/>
    <cellStyle name="Heading 1 11 2 2" xfId="22625" xr:uid="{00000000-0005-0000-0000-000058580000}"/>
    <cellStyle name="Heading 1 11 2 2 2" xfId="22626" xr:uid="{00000000-0005-0000-0000-000059580000}"/>
    <cellStyle name="Heading 1 11 2 2 2 2" xfId="22627" xr:uid="{00000000-0005-0000-0000-00005A580000}"/>
    <cellStyle name="Heading 1 11 2 2 3" xfId="22628" xr:uid="{00000000-0005-0000-0000-00005B580000}"/>
    <cellStyle name="Heading 1 11 2 2 4" xfId="22629" xr:uid="{00000000-0005-0000-0000-00005C580000}"/>
    <cellStyle name="Heading 1 11 2 3" xfId="22630" xr:uid="{00000000-0005-0000-0000-00005D580000}"/>
    <cellStyle name="Heading 1 11 2 3 2" xfId="22631" xr:uid="{00000000-0005-0000-0000-00005E580000}"/>
    <cellStyle name="Heading 1 11 2 3 2 2" xfId="22632" xr:uid="{00000000-0005-0000-0000-00005F580000}"/>
    <cellStyle name="Heading 1 11 2 3 3" xfId="22633" xr:uid="{00000000-0005-0000-0000-000060580000}"/>
    <cellStyle name="Heading 1 11 2 3 4" xfId="22634" xr:uid="{00000000-0005-0000-0000-000061580000}"/>
    <cellStyle name="Heading 1 11 2 4" xfId="22635" xr:uid="{00000000-0005-0000-0000-000062580000}"/>
    <cellStyle name="Heading 1 11 2 4 2" xfId="22636" xr:uid="{00000000-0005-0000-0000-000063580000}"/>
    <cellStyle name="Heading 1 11 2 5" xfId="22637" xr:uid="{00000000-0005-0000-0000-000064580000}"/>
    <cellStyle name="Heading 1 11 2 6" xfId="22638" xr:uid="{00000000-0005-0000-0000-000065580000}"/>
    <cellStyle name="Heading 1 11 3" xfId="22639" xr:uid="{00000000-0005-0000-0000-000066580000}"/>
    <cellStyle name="Heading 1 11 3 2" xfId="22640" xr:uid="{00000000-0005-0000-0000-000067580000}"/>
    <cellStyle name="Heading 1 11 3 2 2" xfId="22641" xr:uid="{00000000-0005-0000-0000-000068580000}"/>
    <cellStyle name="Heading 1 11 3 3" xfId="22642" xr:uid="{00000000-0005-0000-0000-000069580000}"/>
    <cellStyle name="Heading 1 11 3 4" xfId="22643" xr:uid="{00000000-0005-0000-0000-00006A580000}"/>
    <cellStyle name="Heading 1 11 4" xfId="22644" xr:uid="{00000000-0005-0000-0000-00006B580000}"/>
    <cellStyle name="Heading 1 11 4 2" xfId="22645" xr:uid="{00000000-0005-0000-0000-00006C580000}"/>
    <cellStyle name="Heading 1 11 5" xfId="22646" xr:uid="{00000000-0005-0000-0000-00006D580000}"/>
    <cellStyle name="Heading 1 11 6" xfId="22647" xr:uid="{00000000-0005-0000-0000-00006E580000}"/>
    <cellStyle name="Heading 1 12" xfId="22648" xr:uid="{00000000-0005-0000-0000-00006F580000}"/>
    <cellStyle name="Heading 1 12 2" xfId="22649" xr:uid="{00000000-0005-0000-0000-000070580000}"/>
    <cellStyle name="Heading 1 12 2 2" xfId="22650" xr:uid="{00000000-0005-0000-0000-000071580000}"/>
    <cellStyle name="Heading 1 12 2 2 2" xfId="22651" xr:uid="{00000000-0005-0000-0000-000072580000}"/>
    <cellStyle name="Heading 1 12 2 2 2 2" xfId="22652" xr:uid="{00000000-0005-0000-0000-000073580000}"/>
    <cellStyle name="Heading 1 12 2 2 3" xfId="22653" xr:uid="{00000000-0005-0000-0000-000074580000}"/>
    <cellStyle name="Heading 1 12 2 2 4" xfId="22654" xr:uid="{00000000-0005-0000-0000-000075580000}"/>
    <cellStyle name="Heading 1 12 2 3" xfId="22655" xr:uid="{00000000-0005-0000-0000-000076580000}"/>
    <cellStyle name="Heading 1 12 2 3 2" xfId="22656" xr:uid="{00000000-0005-0000-0000-000077580000}"/>
    <cellStyle name="Heading 1 12 2 3 2 2" xfId="22657" xr:uid="{00000000-0005-0000-0000-000078580000}"/>
    <cellStyle name="Heading 1 12 2 3 3" xfId="22658" xr:uid="{00000000-0005-0000-0000-000079580000}"/>
    <cellStyle name="Heading 1 12 2 3 4" xfId="22659" xr:uid="{00000000-0005-0000-0000-00007A580000}"/>
    <cellStyle name="Heading 1 12 2 4" xfId="22660" xr:uid="{00000000-0005-0000-0000-00007B580000}"/>
    <cellStyle name="Heading 1 12 2 4 2" xfId="22661" xr:uid="{00000000-0005-0000-0000-00007C580000}"/>
    <cellStyle name="Heading 1 12 2 5" xfId="22662" xr:uid="{00000000-0005-0000-0000-00007D580000}"/>
    <cellStyle name="Heading 1 12 2 6" xfId="22663" xr:uid="{00000000-0005-0000-0000-00007E580000}"/>
    <cellStyle name="Heading 1 12 3" xfId="22664" xr:uid="{00000000-0005-0000-0000-00007F580000}"/>
    <cellStyle name="Heading 1 12 3 2" xfId="22665" xr:uid="{00000000-0005-0000-0000-000080580000}"/>
    <cellStyle name="Heading 1 12 3 2 2" xfId="22666" xr:uid="{00000000-0005-0000-0000-000081580000}"/>
    <cellStyle name="Heading 1 12 3 3" xfId="22667" xr:uid="{00000000-0005-0000-0000-000082580000}"/>
    <cellStyle name="Heading 1 12 3 4" xfId="22668" xr:uid="{00000000-0005-0000-0000-000083580000}"/>
    <cellStyle name="Heading 1 12 4" xfId="22669" xr:uid="{00000000-0005-0000-0000-000084580000}"/>
    <cellStyle name="Heading 1 12 4 2" xfId="22670" xr:uid="{00000000-0005-0000-0000-000085580000}"/>
    <cellStyle name="Heading 1 12 5" xfId="22671" xr:uid="{00000000-0005-0000-0000-000086580000}"/>
    <cellStyle name="Heading 1 12 6" xfId="22672" xr:uid="{00000000-0005-0000-0000-000087580000}"/>
    <cellStyle name="Heading 1 13" xfId="22673" xr:uid="{00000000-0005-0000-0000-000088580000}"/>
    <cellStyle name="Heading 1 13 2" xfId="22674" xr:uid="{00000000-0005-0000-0000-000089580000}"/>
    <cellStyle name="Heading 1 13 2 2" xfId="22675" xr:uid="{00000000-0005-0000-0000-00008A580000}"/>
    <cellStyle name="Heading 1 13 2 2 2" xfId="22676" xr:uid="{00000000-0005-0000-0000-00008B580000}"/>
    <cellStyle name="Heading 1 13 2 2 2 2" xfId="22677" xr:uid="{00000000-0005-0000-0000-00008C580000}"/>
    <cellStyle name="Heading 1 13 2 2 3" xfId="22678" xr:uid="{00000000-0005-0000-0000-00008D580000}"/>
    <cellStyle name="Heading 1 13 2 2 4" xfId="22679" xr:uid="{00000000-0005-0000-0000-00008E580000}"/>
    <cellStyle name="Heading 1 13 2 3" xfId="22680" xr:uid="{00000000-0005-0000-0000-00008F580000}"/>
    <cellStyle name="Heading 1 13 2 3 2" xfId="22681" xr:uid="{00000000-0005-0000-0000-000090580000}"/>
    <cellStyle name="Heading 1 13 2 3 2 2" xfId="22682" xr:uid="{00000000-0005-0000-0000-000091580000}"/>
    <cellStyle name="Heading 1 13 2 3 3" xfId="22683" xr:uid="{00000000-0005-0000-0000-000092580000}"/>
    <cellStyle name="Heading 1 13 2 3 4" xfId="22684" xr:uid="{00000000-0005-0000-0000-000093580000}"/>
    <cellStyle name="Heading 1 13 2 4" xfId="22685" xr:uid="{00000000-0005-0000-0000-000094580000}"/>
    <cellStyle name="Heading 1 13 2 4 2" xfId="22686" xr:uid="{00000000-0005-0000-0000-000095580000}"/>
    <cellStyle name="Heading 1 13 2 5" xfId="22687" xr:uid="{00000000-0005-0000-0000-000096580000}"/>
    <cellStyle name="Heading 1 13 2 6" xfId="22688" xr:uid="{00000000-0005-0000-0000-000097580000}"/>
    <cellStyle name="Heading 1 13 3" xfId="22689" xr:uid="{00000000-0005-0000-0000-000098580000}"/>
    <cellStyle name="Heading 1 13 3 2" xfId="22690" xr:uid="{00000000-0005-0000-0000-000099580000}"/>
    <cellStyle name="Heading 1 13 3 2 2" xfId="22691" xr:uid="{00000000-0005-0000-0000-00009A580000}"/>
    <cellStyle name="Heading 1 13 3 3" xfId="22692" xr:uid="{00000000-0005-0000-0000-00009B580000}"/>
    <cellStyle name="Heading 1 13 3 4" xfId="22693" xr:uid="{00000000-0005-0000-0000-00009C580000}"/>
    <cellStyle name="Heading 1 13 4" xfId="22694" xr:uid="{00000000-0005-0000-0000-00009D580000}"/>
    <cellStyle name="Heading 1 13 4 2" xfId="22695" xr:uid="{00000000-0005-0000-0000-00009E580000}"/>
    <cellStyle name="Heading 1 13 5" xfId="22696" xr:uid="{00000000-0005-0000-0000-00009F580000}"/>
    <cellStyle name="Heading 1 13 6" xfId="22697" xr:uid="{00000000-0005-0000-0000-0000A0580000}"/>
    <cellStyle name="Heading 1 14" xfId="22698" xr:uid="{00000000-0005-0000-0000-0000A1580000}"/>
    <cellStyle name="Heading 1 14 2" xfId="22699" xr:uid="{00000000-0005-0000-0000-0000A2580000}"/>
    <cellStyle name="Heading 1 14 2 2" xfId="22700" xr:uid="{00000000-0005-0000-0000-0000A3580000}"/>
    <cellStyle name="Heading 1 14 2 2 2" xfId="22701" xr:uid="{00000000-0005-0000-0000-0000A4580000}"/>
    <cellStyle name="Heading 1 14 2 2 2 2" xfId="22702" xr:uid="{00000000-0005-0000-0000-0000A5580000}"/>
    <cellStyle name="Heading 1 14 2 2 3" xfId="22703" xr:uid="{00000000-0005-0000-0000-0000A6580000}"/>
    <cellStyle name="Heading 1 14 2 2 4" xfId="22704" xr:uid="{00000000-0005-0000-0000-0000A7580000}"/>
    <cellStyle name="Heading 1 14 2 3" xfId="22705" xr:uid="{00000000-0005-0000-0000-0000A8580000}"/>
    <cellStyle name="Heading 1 14 2 3 2" xfId="22706" xr:uid="{00000000-0005-0000-0000-0000A9580000}"/>
    <cellStyle name="Heading 1 14 2 3 2 2" xfId="22707" xr:uid="{00000000-0005-0000-0000-0000AA580000}"/>
    <cellStyle name="Heading 1 14 2 3 3" xfId="22708" xr:uid="{00000000-0005-0000-0000-0000AB580000}"/>
    <cellStyle name="Heading 1 14 2 3 4" xfId="22709" xr:uid="{00000000-0005-0000-0000-0000AC580000}"/>
    <cellStyle name="Heading 1 14 2 4" xfId="22710" xr:uid="{00000000-0005-0000-0000-0000AD580000}"/>
    <cellStyle name="Heading 1 14 2 4 2" xfId="22711" xr:uid="{00000000-0005-0000-0000-0000AE580000}"/>
    <cellStyle name="Heading 1 14 2 5" xfId="22712" xr:uid="{00000000-0005-0000-0000-0000AF580000}"/>
    <cellStyle name="Heading 1 14 2 6" xfId="22713" xr:uid="{00000000-0005-0000-0000-0000B0580000}"/>
    <cellStyle name="Heading 1 14 3" xfId="22714" xr:uid="{00000000-0005-0000-0000-0000B1580000}"/>
    <cellStyle name="Heading 1 14 3 2" xfId="22715" xr:uid="{00000000-0005-0000-0000-0000B2580000}"/>
    <cellStyle name="Heading 1 14 3 2 2" xfId="22716" xr:uid="{00000000-0005-0000-0000-0000B3580000}"/>
    <cellStyle name="Heading 1 14 3 3" xfId="22717" xr:uid="{00000000-0005-0000-0000-0000B4580000}"/>
    <cellStyle name="Heading 1 14 3 4" xfId="22718" xr:uid="{00000000-0005-0000-0000-0000B5580000}"/>
    <cellStyle name="Heading 1 14 4" xfId="22719" xr:uid="{00000000-0005-0000-0000-0000B6580000}"/>
    <cellStyle name="Heading 1 14 4 2" xfId="22720" xr:uid="{00000000-0005-0000-0000-0000B7580000}"/>
    <cellStyle name="Heading 1 14 5" xfId="22721" xr:uid="{00000000-0005-0000-0000-0000B8580000}"/>
    <cellStyle name="Heading 1 14 6" xfId="22722" xr:uid="{00000000-0005-0000-0000-0000B9580000}"/>
    <cellStyle name="Heading 1 15" xfId="22723" xr:uid="{00000000-0005-0000-0000-0000BA580000}"/>
    <cellStyle name="Heading 1 15 2" xfId="22724" xr:uid="{00000000-0005-0000-0000-0000BB580000}"/>
    <cellStyle name="Heading 1 15 2 2" xfId="22725" xr:uid="{00000000-0005-0000-0000-0000BC580000}"/>
    <cellStyle name="Heading 1 15 2 2 2" xfId="22726" xr:uid="{00000000-0005-0000-0000-0000BD580000}"/>
    <cellStyle name="Heading 1 15 2 2 2 2" xfId="22727" xr:uid="{00000000-0005-0000-0000-0000BE580000}"/>
    <cellStyle name="Heading 1 15 2 2 3" xfId="22728" xr:uid="{00000000-0005-0000-0000-0000BF580000}"/>
    <cellStyle name="Heading 1 15 2 2 4" xfId="22729" xr:uid="{00000000-0005-0000-0000-0000C0580000}"/>
    <cellStyle name="Heading 1 15 2 3" xfId="22730" xr:uid="{00000000-0005-0000-0000-0000C1580000}"/>
    <cellStyle name="Heading 1 15 2 3 2" xfId="22731" xr:uid="{00000000-0005-0000-0000-0000C2580000}"/>
    <cellStyle name="Heading 1 15 2 3 2 2" xfId="22732" xr:uid="{00000000-0005-0000-0000-0000C3580000}"/>
    <cellStyle name="Heading 1 15 2 3 3" xfId="22733" xr:uid="{00000000-0005-0000-0000-0000C4580000}"/>
    <cellStyle name="Heading 1 15 2 3 4" xfId="22734" xr:uid="{00000000-0005-0000-0000-0000C5580000}"/>
    <cellStyle name="Heading 1 15 2 4" xfId="22735" xr:uid="{00000000-0005-0000-0000-0000C6580000}"/>
    <cellStyle name="Heading 1 15 2 4 2" xfId="22736" xr:uid="{00000000-0005-0000-0000-0000C7580000}"/>
    <cellStyle name="Heading 1 15 2 5" xfId="22737" xr:uid="{00000000-0005-0000-0000-0000C8580000}"/>
    <cellStyle name="Heading 1 15 2 6" xfId="22738" xr:uid="{00000000-0005-0000-0000-0000C9580000}"/>
    <cellStyle name="Heading 1 15 3" xfId="22739" xr:uid="{00000000-0005-0000-0000-0000CA580000}"/>
    <cellStyle name="Heading 1 15 3 2" xfId="22740" xr:uid="{00000000-0005-0000-0000-0000CB580000}"/>
    <cellStyle name="Heading 1 15 3 2 2" xfId="22741" xr:uid="{00000000-0005-0000-0000-0000CC580000}"/>
    <cellStyle name="Heading 1 15 3 3" xfId="22742" xr:uid="{00000000-0005-0000-0000-0000CD580000}"/>
    <cellStyle name="Heading 1 15 3 4" xfId="22743" xr:uid="{00000000-0005-0000-0000-0000CE580000}"/>
    <cellStyle name="Heading 1 15 4" xfId="22744" xr:uid="{00000000-0005-0000-0000-0000CF580000}"/>
    <cellStyle name="Heading 1 15 4 2" xfId="22745" xr:uid="{00000000-0005-0000-0000-0000D0580000}"/>
    <cellStyle name="Heading 1 15 5" xfId="22746" xr:uid="{00000000-0005-0000-0000-0000D1580000}"/>
    <cellStyle name="Heading 1 15 6" xfId="22747" xr:uid="{00000000-0005-0000-0000-0000D2580000}"/>
    <cellStyle name="Heading 1 16" xfId="22748" xr:uid="{00000000-0005-0000-0000-0000D3580000}"/>
    <cellStyle name="Heading 1 16 2" xfId="22749" xr:uid="{00000000-0005-0000-0000-0000D4580000}"/>
    <cellStyle name="Heading 1 16 2 2" xfId="22750" xr:uid="{00000000-0005-0000-0000-0000D5580000}"/>
    <cellStyle name="Heading 1 16 2 2 2" xfId="22751" xr:uid="{00000000-0005-0000-0000-0000D6580000}"/>
    <cellStyle name="Heading 1 16 2 2 2 2" xfId="22752" xr:uid="{00000000-0005-0000-0000-0000D7580000}"/>
    <cellStyle name="Heading 1 16 2 2 3" xfId="22753" xr:uid="{00000000-0005-0000-0000-0000D8580000}"/>
    <cellStyle name="Heading 1 16 2 2 4" xfId="22754" xr:uid="{00000000-0005-0000-0000-0000D9580000}"/>
    <cellStyle name="Heading 1 16 2 3" xfId="22755" xr:uid="{00000000-0005-0000-0000-0000DA580000}"/>
    <cellStyle name="Heading 1 16 2 3 2" xfId="22756" xr:uid="{00000000-0005-0000-0000-0000DB580000}"/>
    <cellStyle name="Heading 1 16 2 3 2 2" xfId="22757" xr:uid="{00000000-0005-0000-0000-0000DC580000}"/>
    <cellStyle name="Heading 1 16 2 3 3" xfId="22758" xr:uid="{00000000-0005-0000-0000-0000DD580000}"/>
    <cellStyle name="Heading 1 16 2 3 4" xfId="22759" xr:uid="{00000000-0005-0000-0000-0000DE580000}"/>
    <cellStyle name="Heading 1 16 2 4" xfId="22760" xr:uid="{00000000-0005-0000-0000-0000DF580000}"/>
    <cellStyle name="Heading 1 16 2 4 2" xfId="22761" xr:uid="{00000000-0005-0000-0000-0000E0580000}"/>
    <cellStyle name="Heading 1 16 2 5" xfId="22762" xr:uid="{00000000-0005-0000-0000-0000E1580000}"/>
    <cellStyle name="Heading 1 16 2 6" xfId="22763" xr:uid="{00000000-0005-0000-0000-0000E2580000}"/>
    <cellStyle name="Heading 1 16 3" xfId="22764" xr:uid="{00000000-0005-0000-0000-0000E3580000}"/>
    <cellStyle name="Heading 1 16 3 2" xfId="22765" xr:uid="{00000000-0005-0000-0000-0000E4580000}"/>
    <cellStyle name="Heading 1 16 3 2 2" xfId="22766" xr:uid="{00000000-0005-0000-0000-0000E5580000}"/>
    <cellStyle name="Heading 1 16 3 3" xfId="22767" xr:uid="{00000000-0005-0000-0000-0000E6580000}"/>
    <cellStyle name="Heading 1 16 3 4" xfId="22768" xr:uid="{00000000-0005-0000-0000-0000E7580000}"/>
    <cellStyle name="Heading 1 16 4" xfId="22769" xr:uid="{00000000-0005-0000-0000-0000E8580000}"/>
    <cellStyle name="Heading 1 16 4 2" xfId="22770" xr:uid="{00000000-0005-0000-0000-0000E9580000}"/>
    <cellStyle name="Heading 1 16 5" xfId="22771" xr:uid="{00000000-0005-0000-0000-0000EA580000}"/>
    <cellStyle name="Heading 1 16 6" xfId="22772" xr:uid="{00000000-0005-0000-0000-0000EB580000}"/>
    <cellStyle name="Heading 1 17" xfId="22773" xr:uid="{00000000-0005-0000-0000-0000EC580000}"/>
    <cellStyle name="Heading 1 17 2" xfId="22774" xr:uid="{00000000-0005-0000-0000-0000ED580000}"/>
    <cellStyle name="Heading 1 17 2 2" xfId="22775" xr:uid="{00000000-0005-0000-0000-0000EE580000}"/>
    <cellStyle name="Heading 1 17 2 2 2" xfId="22776" xr:uid="{00000000-0005-0000-0000-0000EF580000}"/>
    <cellStyle name="Heading 1 17 2 2 2 2" xfId="22777" xr:uid="{00000000-0005-0000-0000-0000F0580000}"/>
    <cellStyle name="Heading 1 17 2 2 3" xfId="22778" xr:uid="{00000000-0005-0000-0000-0000F1580000}"/>
    <cellStyle name="Heading 1 17 2 2 4" xfId="22779" xr:uid="{00000000-0005-0000-0000-0000F2580000}"/>
    <cellStyle name="Heading 1 17 2 3" xfId="22780" xr:uid="{00000000-0005-0000-0000-0000F3580000}"/>
    <cellStyle name="Heading 1 17 2 3 2" xfId="22781" xr:uid="{00000000-0005-0000-0000-0000F4580000}"/>
    <cellStyle name="Heading 1 17 2 3 2 2" xfId="22782" xr:uid="{00000000-0005-0000-0000-0000F5580000}"/>
    <cellStyle name="Heading 1 17 2 3 3" xfId="22783" xr:uid="{00000000-0005-0000-0000-0000F6580000}"/>
    <cellStyle name="Heading 1 17 2 3 4" xfId="22784" xr:uid="{00000000-0005-0000-0000-0000F7580000}"/>
    <cellStyle name="Heading 1 17 2 4" xfId="22785" xr:uid="{00000000-0005-0000-0000-0000F8580000}"/>
    <cellStyle name="Heading 1 17 2 4 2" xfId="22786" xr:uid="{00000000-0005-0000-0000-0000F9580000}"/>
    <cellStyle name="Heading 1 17 2 5" xfId="22787" xr:uid="{00000000-0005-0000-0000-0000FA580000}"/>
    <cellStyle name="Heading 1 17 2 6" xfId="22788" xr:uid="{00000000-0005-0000-0000-0000FB580000}"/>
    <cellStyle name="Heading 1 17 3" xfId="22789" xr:uid="{00000000-0005-0000-0000-0000FC580000}"/>
    <cellStyle name="Heading 1 17 3 2" xfId="22790" xr:uid="{00000000-0005-0000-0000-0000FD580000}"/>
    <cellStyle name="Heading 1 17 3 2 2" xfId="22791" xr:uid="{00000000-0005-0000-0000-0000FE580000}"/>
    <cellStyle name="Heading 1 17 3 3" xfId="22792" xr:uid="{00000000-0005-0000-0000-0000FF580000}"/>
    <cellStyle name="Heading 1 17 3 4" xfId="22793" xr:uid="{00000000-0005-0000-0000-000000590000}"/>
    <cellStyle name="Heading 1 17 4" xfId="22794" xr:uid="{00000000-0005-0000-0000-000001590000}"/>
    <cellStyle name="Heading 1 17 4 2" xfId="22795" xr:uid="{00000000-0005-0000-0000-000002590000}"/>
    <cellStyle name="Heading 1 17 5" xfId="22796" xr:uid="{00000000-0005-0000-0000-000003590000}"/>
    <cellStyle name="Heading 1 17 6" xfId="22797" xr:uid="{00000000-0005-0000-0000-000004590000}"/>
    <cellStyle name="Heading 1 18" xfId="22798" xr:uid="{00000000-0005-0000-0000-000005590000}"/>
    <cellStyle name="Heading 1 18 2" xfId="22799" xr:uid="{00000000-0005-0000-0000-000006590000}"/>
    <cellStyle name="Heading 1 18 2 2" xfId="22800" xr:uid="{00000000-0005-0000-0000-000007590000}"/>
    <cellStyle name="Heading 1 18 2 2 2" xfId="22801" xr:uid="{00000000-0005-0000-0000-000008590000}"/>
    <cellStyle name="Heading 1 18 2 2 2 2" xfId="22802" xr:uid="{00000000-0005-0000-0000-000009590000}"/>
    <cellStyle name="Heading 1 18 2 2 3" xfId="22803" xr:uid="{00000000-0005-0000-0000-00000A590000}"/>
    <cellStyle name="Heading 1 18 2 2 4" xfId="22804" xr:uid="{00000000-0005-0000-0000-00000B590000}"/>
    <cellStyle name="Heading 1 18 2 3" xfId="22805" xr:uid="{00000000-0005-0000-0000-00000C590000}"/>
    <cellStyle name="Heading 1 18 2 3 2" xfId="22806" xr:uid="{00000000-0005-0000-0000-00000D590000}"/>
    <cellStyle name="Heading 1 18 2 3 2 2" xfId="22807" xr:uid="{00000000-0005-0000-0000-00000E590000}"/>
    <cellStyle name="Heading 1 18 2 3 3" xfId="22808" xr:uid="{00000000-0005-0000-0000-00000F590000}"/>
    <cellStyle name="Heading 1 18 2 3 4" xfId="22809" xr:uid="{00000000-0005-0000-0000-000010590000}"/>
    <cellStyle name="Heading 1 18 2 4" xfId="22810" xr:uid="{00000000-0005-0000-0000-000011590000}"/>
    <cellStyle name="Heading 1 18 2 4 2" xfId="22811" xr:uid="{00000000-0005-0000-0000-000012590000}"/>
    <cellStyle name="Heading 1 18 2 5" xfId="22812" xr:uid="{00000000-0005-0000-0000-000013590000}"/>
    <cellStyle name="Heading 1 18 2 6" xfId="22813" xr:uid="{00000000-0005-0000-0000-000014590000}"/>
    <cellStyle name="Heading 1 18 3" xfId="22814" xr:uid="{00000000-0005-0000-0000-000015590000}"/>
    <cellStyle name="Heading 1 18 3 2" xfId="22815" xr:uid="{00000000-0005-0000-0000-000016590000}"/>
    <cellStyle name="Heading 1 18 3 2 2" xfId="22816" xr:uid="{00000000-0005-0000-0000-000017590000}"/>
    <cellStyle name="Heading 1 18 3 3" xfId="22817" xr:uid="{00000000-0005-0000-0000-000018590000}"/>
    <cellStyle name="Heading 1 18 3 4" xfId="22818" xr:uid="{00000000-0005-0000-0000-000019590000}"/>
    <cellStyle name="Heading 1 18 4" xfId="22819" xr:uid="{00000000-0005-0000-0000-00001A590000}"/>
    <cellStyle name="Heading 1 18 4 2" xfId="22820" xr:uid="{00000000-0005-0000-0000-00001B590000}"/>
    <cellStyle name="Heading 1 18 5" xfId="22821" xr:uid="{00000000-0005-0000-0000-00001C590000}"/>
    <cellStyle name="Heading 1 18 6" xfId="22822" xr:uid="{00000000-0005-0000-0000-00001D590000}"/>
    <cellStyle name="Heading 1 19" xfId="22823" xr:uid="{00000000-0005-0000-0000-00001E590000}"/>
    <cellStyle name="Heading 1 19 2" xfId="22824" xr:uid="{00000000-0005-0000-0000-00001F590000}"/>
    <cellStyle name="Heading 1 19 2 2" xfId="22825" xr:uid="{00000000-0005-0000-0000-000020590000}"/>
    <cellStyle name="Heading 1 19 2 2 2" xfId="22826" xr:uid="{00000000-0005-0000-0000-000021590000}"/>
    <cellStyle name="Heading 1 19 2 2 2 2" xfId="22827" xr:uid="{00000000-0005-0000-0000-000022590000}"/>
    <cellStyle name="Heading 1 19 2 2 3" xfId="22828" xr:uid="{00000000-0005-0000-0000-000023590000}"/>
    <cellStyle name="Heading 1 19 2 2 4" xfId="22829" xr:uid="{00000000-0005-0000-0000-000024590000}"/>
    <cellStyle name="Heading 1 19 2 3" xfId="22830" xr:uid="{00000000-0005-0000-0000-000025590000}"/>
    <cellStyle name="Heading 1 19 2 3 2" xfId="22831" xr:uid="{00000000-0005-0000-0000-000026590000}"/>
    <cellStyle name="Heading 1 19 2 3 2 2" xfId="22832" xr:uid="{00000000-0005-0000-0000-000027590000}"/>
    <cellStyle name="Heading 1 19 2 3 3" xfId="22833" xr:uid="{00000000-0005-0000-0000-000028590000}"/>
    <cellStyle name="Heading 1 19 2 3 4" xfId="22834" xr:uid="{00000000-0005-0000-0000-000029590000}"/>
    <cellStyle name="Heading 1 19 2 4" xfId="22835" xr:uid="{00000000-0005-0000-0000-00002A590000}"/>
    <cellStyle name="Heading 1 19 2 4 2" xfId="22836" xr:uid="{00000000-0005-0000-0000-00002B590000}"/>
    <cellStyle name="Heading 1 19 2 5" xfId="22837" xr:uid="{00000000-0005-0000-0000-00002C590000}"/>
    <cellStyle name="Heading 1 19 2 6" xfId="22838" xr:uid="{00000000-0005-0000-0000-00002D590000}"/>
    <cellStyle name="Heading 1 19 3" xfId="22839" xr:uid="{00000000-0005-0000-0000-00002E590000}"/>
    <cellStyle name="Heading 1 19 3 2" xfId="22840" xr:uid="{00000000-0005-0000-0000-00002F590000}"/>
    <cellStyle name="Heading 1 19 3 2 2" xfId="22841" xr:uid="{00000000-0005-0000-0000-000030590000}"/>
    <cellStyle name="Heading 1 19 3 3" xfId="22842" xr:uid="{00000000-0005-0000-0000-000031590000}"/>
    <cellStyle name="Heading 1 19 3 4" xfId="22843" xr:uid="{00000000-0005-0000-0000-000032590000}"/>
    <cellStyle name="Heading 1 19 4" xfId="22844" xr:uid="{00000000-0005-0000-0000-000033590000}"/>
    <cellStyle name="Heading 1 19 4 2" xfId="22845" xr:uid="{00000000-0005-0000-0000-000034590000}"/>
    <cellStyle name="Heading 1 19 5" xfId="22846" xr:uid="{00000000-0005-0000-0000-000035590000}"/>
    <cellStyle name="Heading 1 19 6" xfId="22847" xr:uid="{00000000-0005-0000-0000-000036590000}"/>
    <cellStyle name="Heading 1 2" xfId="22848" xr:uid="{00000000-0005-0000-0000-000037590000}"/>
    <cellStyle name="Heading 1 2 10" xfId="22849" xr:uid="{00000000-0005-0000-0000-000038590000}"/>
    <cellStyle name="Heading 1 2 10 2" xfId="22850" xr:uid="{00000000-0005-0000-0000-000039590000}"/>
    <cellStyle name="Heading 1 2 11" xfId="22851" xr:uid="{00000000-0005-0000-0000-00003A590000}"/>
    <cellStyle name="Heading 1 2 12" xfId="22852" xr:uid="{00000000-0005-0000-0000-00003B590000}"/>
    <cellStyle name="Heading 1 2 13" xfId="22853" xr:uid="{00000000-0005-0000-0000-00003C590000}"/>
    <cellStyle name="Heading 1 2 2" xfId="22854" xr:uid="{00000000-0005-0000-0000-00003D590000}"/>
    <cellStyle name="Heading 1 2 2 2" xfId="22855" xr:uid="{00000000-0005-0000-0000-00003E590000}"/>
    <cellStyle name="Heading 1 2 2 2 2" xfId="22856" xr:uid="{00000000-0005-0000-0000-00003F590000}"/>
    <cellStyle name="Heading 1 2 2 2 2 2" xfId="22857" xr:uid="{00000000-0005-0000-0000-000040590000}"/>
    <cellStyle name="Heading 1 2 2 2 2 2 2" xfId="22858" xr:uid="{00000000-0005-0000-0000-000041590000}"/>
    <cellStyle name="Heading 1 2 2 2 2 3" xfId="22859" xr:uid="{00000000-0005-0000-0000-000042590000}"/>
    <cellStyle name="Heading 1 2 2 2 2 4" xfId="22860" xr:uid="{00000000-0005-0000-0000-000043590000}"/>
    <cellStyle name="Heading 1 2 2 2 2_2011-12 data" xfId="22861" xr:uid="{00000000-0005-0000-0000-000044590000}"/>
    <cellStyle name="Heading 1 2 2 2 3" xfId="22862" xr:uid="{00000000-0005-0000-0000-000045590000}"/>
    <cellStyle name="Heading 1 2 2 2 3 2" xfId="22863" xr:uid="{00000000-0005-0000-0000-000046590000}"/>
    <cellStyle name="Heading 1 2 2 2 3 2 2" xfId="22864" xr:uid="{00000000-0005-0000-0000-000047590000}"/>
    <cellStyle name="Heading 1 2 2 2 3 3" xfId="22865" xr:uid="{00000000-0005-0000-0000-000048590000}"/>
    <cellStyle name="Heading 1 2 2 2 3 4" xfId="22866" xr:uid="{00000000-0005-0000-0000-000049590000}"/>
    <cellStyle name="Heading 1 2 2 2 3_2011-12 data" xfId="22867" xr:uid="{00000000-0005-0000-0000-00004A590000}"/>
    <cellStyle name="Heading 1 2 2 2 4" xfId="22868" xr:uid="{00000000-0005-0000-0000-00004B590000}"/>
    <cellStyle name="Heading 1 2 2 2 4 2" xfId="22869" xr:uid="{00000000-0005-0000-0000-00004C590000}"/>
    <cellStyle name="Heading 1 2 2 2 5" xfId="22870" xr:uid="{00000000-0005-0000-0000-00004D590000}"/>
    <cellStyle name="Heading 1 2 2 2 6" xfId="22871" xr:uid="{00000000-0005-0000-0000-00004E590000}"/>
    <cellStyle name="Heading 1 2 2 2_2011-12 data" xfId="22872" xr:uid="{00000000-0005-0000-0000-00004F590000}"/>
    <cellStyle name="Heading 1 2 2 3" xfId="22873" xr:uid="{00000000-0005-0000-0000-000050590000}"/>
    <cellStyle name="Heading 1 2 2 3 2" xfId="22874" xr:uid="{00000000-0005-0000-0000-000051590000}"/>
    <cellStyle name="Heading 1 2 2 3 2 2" xfId="22875" xr:uid="{00000000-0005-0000-0000-000052590000}"/>
    <cellStyle name="Heading 1 2 2 3 3" xfId="22876" xr:uid="{00000000-0005-0000-0000-000053590000}"/>
    <cellStyle name="Heading 1 2 2 3 4" xfId="22877" xr:uid="{00000000-0005-0000-0000-000054590000}"/>
    <cellStyle name="Heading 1 2 2 3_2011-12 data" xfId="22878" xr:uid="{00000000-0005-0000-0000-000055590000}"/>
    <cellStyle name="Heading 1 2 2 4" xfId="22879" xr:uid="{00000000-0005-0000-0000-000056590000}"/>
    <cellStyle name="Heading 1 2 2 4 2" xfId="22880" xr:uid="{00000000-0005-0000-0000-000057590000}"/>
    <cellStyle name="Heading 1 2 2 5" xfId="22881" xr:uid="{00000000-0005-0000-0000-000058590000}"/>
    <cellStyle name="Heading 1 2 2 6" xfId="22882" xr:uid="{00000000-0005-0000-0000-000059590000}"/>
    <cellStyle name="Heading 1 2 2_2011-12 data" xfId="22883" xr:uid="{00000000-0005-0000-0000-00005A590000}"/>
    <cellStyle name="Heading 1 2 3" xfId="22884" xr:uid="{00000000-0005-0000-0000-00005B590000}"/>
    <cellStyle name="Heading 1 2 3 2" xfId="22885" xr:uid="{00000000-0005-0000-0000-00005C590000}"/>
    <cellStyle name="Heading 1 2 3 2 2" xfId="22886" xr:uid="{00000000-0005-0000-0000-00005D590000}"/>
    <cellStyle name="Heading 1 2 3 2 2 2" xfId="22887" xr:uid="{00000000-0005-0000-0000-00005E590000}"/>
    <cellStyle name="Heading 1 2 3 2 2 2 2" xfId="22888" xr:uid="{00000000-0005-0000-0000-00005F590000}"/>
    <cellStyle name="Heading 1 2 3 2 2 3" xfId="22889" xr:uid="{00000000-0005-0000-0000-000060590000}"/>
    <cellStyle name="Heading 1 2 3 2 2 4" xfId="22890" xr:uid="{00000000-0005-0000-0000-000061590000}"/>
    <cellStyle name="Heading 1 2 3 2 2_2011-12 data" xfId="22891" xr:uid="{00000000-0005-0000-0000-000062590000}"/>
    <cellStyle name="Heading 1 2 3 2 3" xfId="22892" xr:uid="{00000000-0005-0000-0000-000063590000}"/>
    <cellStyle name="Heading 1 2 3 2 3 2" xfId="22893" xr:uid="{00000000-0005-0000-0000-000064590000}"/>
    <cellStyle name="Heading 1 2 3 2 3 2 2" xfId="22894" xr:uid="{00000000-0005-0000-0000-000065590000}"/>
    <cellStyle name="Heading 1 2 3 2 3 3" xfId="22895" xr:uid="{00000000-0005-0000-0000-000066590000}"/>
    <cellStyle name="Heading 1 2 3 2 3 4" xfId="22896" xr:uid="{00000000-0005-0000-0000-000067590000}"/>
    <cellStyle name="Heading 1 2 3 2 3_2011-12 data" xfId="22897" xr:uid="{00000000-0005-0000-0000-000068590000}"/>
    <cellStyle name="Heading 1 2 3 2 4" xfId="22898" xr:uid="{00000000-0005-0000-0000-000069590000}"/>
    <cellStyle name="Heading 1 2 3 2 4 2" xfId="22899" xr:uid="{00000000-0005-0000-0000-00006A590000}"/>
    <cellStyle name="Heading 1 2 3 2 5" xfId="22900" xr:uid="{00000000-0005-0000-0000-00006B590000}"/>
    <cellStyle name="Heading 1 2 3 2 6" xfId="22901" xr:uid="{00000000-0005-0000-0000-00006C590000}"/>
    <cellStyle name="Heading 1 2 3 2_2011-12 data" xfId="22902" xr:uid="{00000000-0005-0000-0000-00006D590000}"/>
    <cellStyle name="Heading 1 2 3 3" xfId="22903" xr:uid="{00000000-0005-0000-0000-00006E590000}"/>
    <cellStyle name="Heading 1 2 3 3 2" xfId="22904" xr:uid="{00000000-0005-0000-0000-00006F590000}"/>
    <cellStyle name="Heading 1 2 3 3 2 2" xfId="22905" xr:uid="{00000000-0005-0000-0000-000070590000}"/>
    <cellStyle name="Heading 1 2 3 3 3" xfId="22906" xr:uid="{00000000-0005-0000-0000-000071590000}"/>
    <cellStyle name="Heading 1 2 3 3 4" xfId="22907" xr:uid="{00000000-0005-0000-0000-000072590000}"/>
    <cellStyle name="Heading 1 2 3 3_2011-12 data" xfId="22908" xr:uid="{00000000-0005-0000-0000-000073590000}"/>
    <cellStyle name="Heading 1 2 3 4" xfId="22909" xr:uid="{00000000-0005-0000-0000-000074590000}"/>
    <cellStyle name="Heading 1 2 3 4 2" xfId="22910" xr:uid="{00000000-0005-0000-0000-000075590000}"/>
    <cellStyle name="Heading 1 2 3 5" xfId="22911" xr:uid="{00000000-0005-0000-0000-000076590000}"/>
    <cellStyle name="Heading 1 2 3 6" xfId="22912" xr:uid="{00000000-0005-0000-0000-000077590000}"/>
    <cellStyle name="Heading 1 2 3_2011-12 data" xfId="22913" xr:uid="{00000000-0005-0000-0000-000078590000}"/>
    <cellStyle name="Heading 1 2 4" xfId="22914" xr:uid="{00000000-0005-0000-0000-000079590000}"/>
    <cellStyle name="Heading 1 2 4 2" xfId="22915" xr:uid="{00000000-0005-0000-0000-00007A590000}"/>
    <cellStyle name="Heading 1 2 4 2 2" xfId="22916" xr:uid="{00000000-0005-0000-0000-00007B590000}"/>
    <cellStyle name="Heading 1 2 4 2 2 2" xfId="22917" xr:uid="{00000000-0005-0000-0000-00007C590000}"/>
    <cellStyle name="Heading 1 2 4 2 2 2 2" xfId="22918" xr:uid="{00000000-0005-0000-0000-00007D590000}"/>
    <cellStyle name="Heading 1 2 4 2 2 3" xfId="22919" xr:uid="{00000000-0005-0000-0000-00007E590000}"/>
    <cellStyle name="Heading 1 2 4 2 2 4" xfId="22920" xr:uid="{00000000-0005-0000-0000-00007F590000}"/>
    <cellStyle name="Heading 1 2 4 2 2_2011-12 data" xfId="22921" xr:uid="{00000000-0005-0000-0000-000080590000}"/>
    <cellStyle name="Heading 1 2 4 2 3" xfId="22922" xr:uid="{00000000-0005-0000-0000-000081590000}"/>
    <cellStyle name="Heading 1 2 4 2 3 2" xfId="22923" xr:uid="{00000000-0005-0000-0000-000082590000}"/>
    <cellStyle name="Heading 1 2 4 2 3 2 2" xfId="22924" xr:uid="{00000000-0005-0000-0000-000083590000}"/>
    <cellStyle name="Heading 1 2 4 2 3 3" xfId="22925" xr:uid="{00000000-0005-0000-0000-000084590000}"/>
    <cellStyle name="Heading 1 2 4 2 3 4" xfId="22926" xr:uid="{00000000-0005-0000-0000-000085590000}"/>
    <cellStyle name="Heading 1 2 4 2 3_2011-12 data" xfId="22927" xr:uid="{00000000-0005-0000-0000-000086590000}"/>
    <cellStyle name="Heading 1 2 4 2 4" xfId="22928" xr:uid="{00000000-0005-0000-0000-000087590000}"/>
    <cellStyle name="Heading 1 2 4 2 4 2" xfId="22929" xr:uid="{00000000-0005-0000-0000-000088590000}"/>
    <cellStyle name="Heading 1 2 4 2 5" xfId="22930" xr:uid="{00000000-0005-0000-0000-000089590000}"/>
    <cellStyle name="Heading 1 2 4 2 6" xfId="22931" xr:uid="{00000000-0005-0000-0000-00008A590000}"/>
    <cellStyle name="Heading 1 2 4 2_2011-12 data" xfId="22932" xr:uid="{00000000-0005-0000-0000-00008B590000}"/>
    <cellStyle name="Heading 1 2 4 3" xfId="22933" xr:uid="{00000000-0005-0000-0000-00008C590000}"/>
    <cellStyle name="Heading 1 2 4 3 2" xfId="22934" xr:uid="{00000000-0005-0000-0000-00008D590000}"/>
    <cellStyle name="Heading 1 2 4 3 2 2" xfId="22935" xr:uid="{00000000-0005-0000-0000-00008E590000}"/>
    <cellStyle name="Heading 1 2 4 3 3" xfId="22936" xr:uid="{00000000-0005-0000-0000-00008F590000}"/>
    <cellStyle name="Heading 1 2 4 3 4" xfId="22937" xr:uid="{00000000-0005-0000-0000-000090590000}"/>
    <cellStyle name="Heading 1 2 4 3_2011-12 data" xfId="22938" xr:uid="{00000000-0005-0000-0000-000091590000}"/>
    <cellStyle name="Heading 1 2 4 4" xfId="22939" xr:uid="{00000000-0005-0000-0000-000092590000}"/>
    <cellStyle name="Heading 1 2 4 4 2" xfId="22940" xr:uid="{00000000-0005-0000-0000-000093590000}"/>
    <cellStyle name="Heading 1 2 4 5" xfId="22941" xr:uid="{00000000-0005-0000-0000-000094590000}"/>
    <cellStyle name="Heading 1 2 4 6" xfId="22942" xr:uid="{00000000-0005-0000-0000-000095590000}"/>
    <cellStyle name="Heading 1 2 4_2011-12 data" xfId="22943" xr:uid="{00000000-0005-0000-0000-000096590000}"/>
    <cellStyle name="Heading 1 2 5" xfId="22944" xr:uid="{00000000-0005-0000-0000-000097590000}"/>
    <cellStyle name="Heading 1 2 5 2" xfId="22945" xr:uid="{00000000-0005-0000-0000-000098590000}"/>
    <cellStyle name="Heading 1 2 5 2 2" xfId="22946" xr:uid="{00000000-0005-0000-0000-000099590000}"/>
    <cellStyle name="Heading 1 2 5 2 2 2" xfId="22947" xr:uid="{00000000-0005-0000-0000-00009A590000}"/>
    <cellStyle name="Heading 1 2 5 2 2 2 2" xfId="22948" xr:uid="{00000000-0005-0000-0000-00009B590000}"/>
    <cellStyle name="Heading 1 2 5 2 2 3" xfId="22949" xr:uid="{00000000-0005-0000-0000-00009C590000}"/>
    <cellStyle name="Heading 1 2 5 2 2 4" xfId="22950" xr:uid="{00000000-0005-0000-0000-00009D590000}"/>
    <cellStyle name="Heading 1 2 5 2 2_2011-12 data" xfId="22951" xr:uid="{00000000-0005-0000-0000-00009E590000}"/>
    <cellStyle name="Heading 1 2 5 2 3" xfId="22952" xr:uid="{00000000-0005-0000-0000-00009F590000}"/>
    <cellStyle name="Heading 1 2 5 2 3 2" xfId="22953" xr:uid="{00000000-0005-0000-0000-0000A0590000}"/>
    <cellStyle name="Heading 1 2 5 2 3 2 2" xfId="22954" xr:uid="{00000000-0005-0000-0000-0000A1590000}"/>
    <cellStyle name="Heading 1 2 5 2 3 3" xfId="22955" xr:uid="{00000000-0005-0000-0000-0000A2590000}"/>
    <cellStyle name="Heading 1 2 5 2 3 4" xfId="22956" xr:uid="{00000000-0005-0000-0000-0000A3590000}"/>
    <cellStyle name="Heading 1 2 5 2 3_2011-12 data" xfId="22957" xr:uid="{00000000-0005-0000-0000-0000A4590000}"/>
    <cellStyle name="Heading 1 2 5 2 4" xfId="22958" xr:uid="{00000000-0005-0000-0000-0000A5590000}"/>
    <cellStyle name="Heading 1 2 5 2 4 2" xfId="22959" xr:uid="{00000000-0005-0000-0000-0000A6590000}"/>
    <cellStyle name="Heading 1 2 5 2 5" xfId="22960" xr:uid="{00000000-0005-0000-0000-0000A7590000}"/>
    <cellStyle name="Heading 1 2 5 2 6" xfId="22961" xr:uid="{00000000-0005-0000-0000-0000A8590000}"/>
    <cellStyle name="Heading 1 2 5 2_2011-12 data" xfId="22962" xr:uid="{00000000-0005-0000-0000-0000A9590000}"/>
    <cellStyle name="Heading 1 2 5 3" xfId="22963" xr:uid="{00000000-0005-0000-0000-0000AA590000}"/>
    <cellStyle name="Heading 1 2 5 3 2" xfId="22964" xr:uid="{00000000-0005-0000-0000-0000AB590000}"/>
    <cellStyle name="Heading 1 2 5 3 2 2" xfId="22965" xr:uid="{00000000-0005-0000-0000-0000AC590000}"/>
    <cellStyle name="Heading 1 2 5 3 3" xfId="22966" xr:uid="{00000000-0005-0000-0000-0000AD590000}"/>
    <cellStyle name="Heading 1 2 5 3 4" xfId="22967" xr:uid="{00000000-0005-0000-0000-0000AE590000}"/>
    <cellStyle name="Heading 1 2 5 3_2011-12 data" xfId="22968" xr:uid="{00000000-0005-0000-0000-0000AF590000}"/>
    <cellStyle name="Heading 1 2 5 4" xfId="22969" xr:uid="{00000000-0005-0000-0000-0000B0590000}"/>
    <cellStyle name="Heading 1 2 5 4 2" xfId="22970" xr:uid="{00000000-0005-0000-0000-0000B1590000}"/>
    <cellStyle name="Heading 1 2 5 5" xfId="22971" xr:uid="{00000000-0005-0000-0000-0000B2590000}"/>
    <cellStyle name="Heading 1 2 5 6" xfId="22972" xr:uid="{00000000-0005-0000-0000-0000B3590000}"/>
    <cellStyle name="Heading 1 2 5_2011-12 data" xfId="22973" xr:uid="{00000000-0005-0000-0000-0000B4590000}"/>
    <cellStyle name="Heading 1 2 6" xfId="22974" xr:uid="{00000000-0005-0000-0000-0000B5590000}"/>
    <cellStyle name="Heading 1 2 6 2" xfId="22975" xr:uid="{00000000-0005-0000-0000-0000B6590000}"/>
    <cellStyle name="Heading 1 2 6 2 2" xfId="22976" xr:uid="{00000000-0005-0000-0000-0000B7590000}"/>
    <cellStyle name="Heading 1 2 6 2 2 2" xfId="22977" xr:uid="{00000000-0005-0000-0000-0000B8590000}"/>
    <cellStyle name="Heading 1 2 6 2 3" xfId="22978" xr:uid="{00000000-0005-0000-0000-0000B9590000}"/>
    <cellStyle name="Heading 1 2 6 2 4" xfId="22979" xr:uid="{00000000-0005-0000-0000-0000BA590000}"/>
    <cellStyle name="Heading 1 2 6 3" xfId="22980" xr:uid="{00000000-0005-0000-0000-0000BB590000}"/>
    <cellStyle name="Heading 1 2 6 3 2" xfId="22981" xr:uid="{00000000-0005-0000-0000-0000BC590000}"/>
    <cellStyle name="Heading 1 2 6 3 2 2" xfId="22982" xr:uid="{00000000-0005-0000-0000-0000BD590000}"/>
    <cellStyle name="Heading 1 2 6 3 3" xfId="22983" xr:uid="{00000000-0005-0000-0000-0000BE590000}"/>
    <cellStyle name="Heading 1 2 6 3 4" xfId="22984" xr:uid="{00000000-0005-0000-0000-0000BF590000}"/>
    <cellStyle name="Heading 1 2 6 4" xfId="22985" xr:uid="{00000000-0005-0000-0000-0000C0590000}"/>
    <cellStyle name="Heading 1 2 6 4 2" xfId="22986" xr:uid="{00000000-0005-0000-0000-0000C1590000}"/>
    <cellStyle name="Heading 1 2 6 5" xfId="22987" xr:uid="{00000000-0005-0000-0000-0000C2590000}"/>
    <cellStyle name="Heading 1 2 6 6" xfId="22988" xr:uid="{00000000-0005-0000-0000-0000C3590000}"/>
    <cellStyle name="Heading 1 2 7" xfId="22989" xr:uid="{00000000-0005-0000-0000-0000C4590000}"/>
    <cellStyle name="Heading 1 2 7 2" xfId="22990" xr:uid="{00000000-0005-0000-0000-0000C5590000}"/>
    <cellStyle name="Heading 1 2 7 2 2" xfId="22991" xr:uid="{00000000-0005-0000-0000-0000C6590000}"/>
    <cellStyle name="Heading 1 2 7 3" xfId="22992" xr:uid="{00000000-0005-0000-0000-0000C7590000}"/>
    <cellStyle name="Heading 1 2 7 4" xfId="22993" xr:uid="{00000000-0005-0000-0000-0000C8590000}"/>
    <cellStyle name="Heading 1 2 8" xfId="22994" xr:uid="{00000000-0005-0000-0000-0000C9590000}"/>
    <cellStyle name="Heading 1 2 8 2" xfId="22995" xr:uid="{00000000-0005-0000-0000-0000CA590000}"/>
    <cellStyle name="Heading 1 2 9" xfId="22996" xr:uid="{00000000-0005-0000-0000-0000CB590000}"/>
    <cellStyle name="Heading 1 2 9 2" xfId="22997" xr:uid="{00000000-0005-0000-0000-0000CC590000}"/>
    <cellStyle name="Heading 1 20" xfId="22998" xr:uid="{00000000-0005-0000-0000-0000CD590000}"/>
    <cellStyle name="Heading 1 20 2" xfId="22999" xr:uid="{00000000-0005-0000-0000-0000CE590000}"/>
    <cellStyle name="Heading 1 20 2 2" xfId="23000" xr:uid="{00000000-0005-0000-0000-0000CF590000}"/>
    <cellStyle name="Heading 1 20 2 2 2" xfId="23001" xr:uid="{00000000-0005-0000-0000-0000D0590000}"/>
    <cellStyle name="Heading 1 20 2 2 2 2" xfId="23002" xr:uid="{00000000-0005-0000-0000-0000D1590000}"/>
    <cellStyle name="Heading 1 20 2 2 3" xfId="23003" xr:uid="{00000000-0005-0000-0000-0000D2590000}"/>
    <cellStyle name="Heading 1 20 2 2 4" xfId="23004" xr:uid="{00000000-0005-0000-0000-0000D3590000}"/>
    <cellStyle name="Heading 1 20 2 3" xfId="23005" xr:uid="{00000000-0005-0000-0000-0000D4590000}"/>
    <cellStyle name="Heading 1 20 2 3 2" xfId="23006" xr:uid="{00000000-0005-0000-0000-0000D5590000}"/>
    <cellStyle name="Heading 1 20 2 3 2 2" xfId="23007" xr:uid="{00000000-0005-0000-0000-0000D6590000}"/>
    <cellStyle name="Heading 1 20 2 3 3" xfId="23008" xr:uid="{00000000-0005-0000-0000-0000D7590000}"/>
    <cellStyle name="Heading 1 20 2 3 4" xfId="23009" xr:uid="{00000000-0005-0000-0000-0000D8590000}"/>
    <cellStyle name="Heading 1 20 2 4" xfId="23010" xr:uid="{00000000-0005-0000-0000-0000D9590000}"/>
    <cellStyle name="Heading 1 20 2 4 2" xfId="23011" xr:uid="{00000000-0005-0000-0000-0000DA590000}"/>
    <cellStyle name="Heading 1 20 2 5" xfId="23012" xr:uid="{00000000-0005-0000-0000-0000DB590000}"/>
    <cellStyle name="Heading 1 20 2 6" xfId="23013" xr:uid="{00000000-0005-0000-0000-0000DC590000}"/>
    <cellStyle name="Heading 1 20 3" xfId="23014" xr:uid="{00000000-0005-0000-0000-0000DD590000}"/>
    <cellStyle name="Heading 1 20 3 2" xfId="23015" xr:uid="{00000000-0005-0000-0000-0000DE590000}"/>
    <cellStyle name="Heading 1 20 3 2 2" xfId="23016" xr:uid="{00000000-0005-0000-0000-0000DF590000}"/>
    <cellStyle name="Heading 1 20 3 3" xfId="23017" xr:uid="{00000000-0005-0000-0000-0000E0590000}"/>
    <cellStyle name="Heading 1 20 3 4" xfId="23018" xr:uid="{00000000-0005-0000-0000-0000E1590000}"/>
    <cellStyle name="Heading 1 20 4" xfId="23019" xr:uid="{00000000-0005-0000-0000-0000E2590000}"/>
    <cellStyle name="Heading 1 20 4 2" xfId="23020" xr:uid="{00000000-0005-0000-0000-0000E3590000}"/>
    <cellStyle name="Heading 1 20 5" xfId="23021" xr:uid="{00000000-0005-0000-0000-0000E4590000}"/>
    <cellStyle name="Heading 1 20 6" xfId="23022" xr:uid="{00000000-0005-0000-0000-0000E5590000}"/>
    <cellStyle name="Heading 1 21" xfId="23023" xr:uid="{00000000-0005-0000-0000-0000E6590000}"/>
    <cellStyle name="Heading 1 21 2" xfId="23024" xr:uid="{00000000-0005-0000-0000-0000E7590000}"/>
    <cellStyle name="Heading 1 21 2 2" xfId="23025" xr:uid="{00000000-0005-0000-0000-0000E8590000}"/>
    <cellStyle name="Heading 1 21 2 2 2" xfId="23026" xr:uid="{00000000-0005-0000-0000-0000E9590000}"/>
    <cellStyle name="Heading 1 21 2 3" xfId="23027" xr:uid="{00000000-0005-0000-0000-0000EA590000}"/>
    <cellStyle name="Heading 1 21 2 4" xfId="23028" xr:uid="{00000000-0005-0000-0000-0000EB590000}"/>
    <cellStyle name="Heading 1 21 2_2011-12 data" xfId="23029" xr:uid="{00000000-0005-0000-0000-0000EC590000}"/>
    <cellStyle name="Heading 1 21 3" xfId="23030" xr:uid="{00000000-0005-0000-0000-0000ED590000}"/>
    <cellStyle name="Heading 1 21 3 2" xfId="23031" xr:uid="{00000000-0005-0000-0000-0000EE590000}"/>
    <cellStyle name="Heading 1 21 3 2 2" xfId="23032" xr:uid="{00000000-0005-0000-0000-0000EF590000}"/>
    <cellStyle name="Heading 1 21 3 3" xfId="23033" xr:uid="{00000000-0005-0000-0000-0000F0590000}"/>
    <cellStyle name="Heading 1 21 3 4" xfId="23034" xr:uid="{00000000-0005-0000-0000-0000F1590000}"/>
    <cellStyle name="Heading 1 21 3_2011-12 data" xfId="23035" xr:uid="{00000000-0005-0000-0000-0000F2590000}"/>
    <cellStyle name="Heading 1 21 4" xfId="23036" xr:uid="{00000000-0005-0000-0000-0000F3590000}"/>
    <cellStyle name="Heading 1 21 4 2" xfId="23037" xr:uid="{00000000-0005-0000-0000-0000F4590000}"/>
    <cellStyle name="Heading 1 21 5" xfId="23038" xr:uid="{00000000-0005-0000-0000-0000F5590000}"/>
    <cellStyle name="Heading 1 21 6" xfId="23039" xr:uid="{00000000-0005-0000-0000-0000F6590000}"/>
    <cellStyle name="Heading 1 21_2011-12 data" xfId="23040" xr:uid="{00000000-0005-0000-0000-0000F7590000}"/>
    <cellStyle name="Heading 1 22" xfId="23041" xr:uid="{00000000-0005-0000-0000-0000F8590000}"/>
    <cellStyle name="Heading 1 22 2" xfId="23042" xr:uid="{00000000-0005-0000-0000-0000F9590000}"/>
    <cellStyle name="Heading 1 22 2 2" xfId="23043" xr:uid="{00000000-0005-0000-0000-0000FA590000}"/>
    <cellStyle name="Heading 1 22 3" xfId="23044" xr:uid="{00000000-0005-0000-0000-0000FB590000}"/>
    <cellStyle name="Heading 1 22 4" xfId="23045" xr:uid="{00000000-0005-0000-0000-0000FC590000}"/>
    <cellStyle name="Heading 1 22_2011-12 data" xfId="23046" xr:uid="{00000000-0005-0000-0000-0000FD590000}"/>
    <cellStyle name="Heading 1 23" xfId="23047" xr:uid="{00000000-0005-0000-0000-0000FE590000}"/>
    <cellStyle name="Heading 1 23 2" xfId="23048" xr:uid="{00000000-0005-0000-0000-0000FF590000}"/>
    <cellStyle name="Heading 1 23 2 2" xfId="23049" xr:uid="{00000000-0005-0000-0000-0000005A0000}"/>
    <cellStyle name="Heading 1 23 3" xfId="23050" xr:uid="{00000000-0005-0000-0000-0000015A0000}"/>
    <cellStyle name="Heading 1 23 4" xfId="23051" xr:uid="{00000000-0005-0000-0000-0000025A0000}"/>
    <cellStyle name="Heading 1 23_2011-12 data" xfId="23052" xr:uid="{00000000-0005-0000-0000-0000035A0000}"/>
    <cellStyle name="Heading 1 24" xfId="23053" xr:uid="{00000000-0005-0000-0000-0000045A0000}"/>
    <cellStyle name="Heading 1 24 2" xfId="23054" xr:uid="{00000000-0005-0000-0000-0000055A0000}"/>
    <cellStyle name="Heading 1 24 2 2" xfId="23055" xr:uid="{00000000-0005-0000-0000-0000065A0000}"/>
    <cellStyle name="Heading 1 24 3" xfId="23056" xr:uid="{00000000-0005-0000-0000-0000075A0000}"/>
    <cellStyle name="Heading 1 24 3 2" xfId="23057" xr:uid="{00000000-0005-0000-0000-0000085A0000}"/>
    <cellStyle name="Heading 1 24 4" xfId="23058" xr:uid="{00000000-0005-0000-0000-0000095A0000}"/>
    <cellStyle name="Heading 1 24 5" xfId="23059" xr:uid="{00000000-0005-0000-0000-00000A5A0000}"/>
    <cellStyle name="Heading 1 24_2011-12 data" xfId="23060" xr:uid="{00000000-0005-0000-0000-00000B5A0000}"/>
    <cellStyle name="Heading 1 25" xfId="23061" xr:uid="{00000000-0005-0000-0000-00000C5A0000}"/>
    <cellStyle name="Heading 1 25 2" xfId="23062" xr:uid="{00000000-0005-0000-0000-00000D5A0000}"/>
    <cellStyle name="Heading 1 25 2 2" xfId="23063" xr:uid="{00000000-0005-0000-0000-00000E5A0000}"/>
    <cellStyle name="Heading 1 25 3" xfId="23064" xr:uid="{00000000-0005-0000-0000-00000F5A0000}"/>
    <cellStyle name="Heading 1 25 3 2" xfId="23065" xr:uid="{00000000-0005-0000-0000-0000105A0000}"/>
    <cellStyle name="Heading 1 25 4" xfId="23066" xr:uid="{00000000-0005-0000-0000-0000115A0000}"/>
    <cellStyle name="Heading 1 25 5" xfId="23067" xr:uid="{00000000-0005-0000-0000-0000125A0000}"/>
    <cellStyle name="Heading 1 26" xfId="23068" xr:uid="{00000000-0005-0000-0000-0000135A0000}"/>
    <cellStyle name="Heading 1 26 2" xfId="23069" xr:uid="{00000000-0005-0000-0000-0000145A0000}"/>
    <cellStyle name="Heading 1 27" xfId="23070" xr:uid="{00000000-0005-0000-0000-0000155A0000}"/>
    <cellStyle name="Heading 1 27 2" xfId="23071" xr:uid="{00000000-0005-0000-0000-0000165A0000}"/>
    <cellStyle name="Heading 1 28" xfId="23072" xr:uid="{00000000-0005-0000-0000-0000175A0000}"/>
    <cellStyle name="Heading 1 28 2" xfId="23073" xr:uid="{00000000-0005-0000-0000-0000185A0000}"/>
    <cellStyle name="Heading 1 29" xfId="23074" xr:uid="{00000000-0005-0000-0000-0000195A0000}"/>
    <cellStyle name="Heading 1 29 2" xfId="23075" xr:uid="{00000000-0005-0000-0000-00001A5A0000}"/>
    <cellStyle name="Heading 1 3" xfId="23076" xr:uid="{00000000-0005-0000-0000-00001B5A0000}"/>
    <cellStyle name="Heading 1 3 2" xfId="23077" xr:uid="{00000000-0005-0000-0000-00001C5A0000}"/>
    <cellStyle name="Heading 1 3 2 2" xfId="23078" xr:uid="{00000000-0005-0000-0000-00001D5A0000}"/>
    <cellStyle name="Heading 1 3 2 2 2" xfId="23079" xr:uid="{00000000-0005-0000-0000-00001E5A0000}"/>
    <cellStyle name="Heading 1 3 2 2 2 2" xfId="23080" xr:uid="{00000000-0005-0000-0000-00001F5A0000}"/>
    <cellStyle name="Heading 1 3 2 2 3" xfId="23081" xr:uid="{00000000-0005-0000-0000-0000205A0000}"/>
    <cellStyle name="Heading 1 3 2 2 4" xfId="23082" xr:uid="{00000000-0005-0000-0000-0000215A0000}"/>
    <cellStyle name="Heading 1 3 2 2_2011-12 data" xfId="23083" xr:uid="{00000000-0005-0000-0000-0000225A0000}"/>
    <cellStyle name="Heading 1 3 2 3" xfId="23084" xr:uid="{00000000-0005-0000-0000-0000235A0000}"/>
    <cellStyle name="Heading 1 3 2 3 2" xfId="23085" xr:uid="{00000000-0005-0000-0000-0000245A0000}"/>
    <cellStyle name="Heading 1 3 2 3 2 2" xfId="23086" xr:uid="{00000000-0005-0000-0000-0000255A0000}"/>
    <cellStyle name="Heading 1 3 2 3 3" xfId="23087" xr:uid="{00000000-0005-0000-0000-0000265A0000}"/>
    <cellStyle name="Heading 1 3 2 3 4" xfId="23088" xr:uid="{00000000-0005-0000-0000-0000275A0000}"/>
    <cellStyle name="Heading 1 3 2 3_2011-12 data" xfId="23089" xr:uid="{00000000-0005-0000-0000-0000285A0000}"/>
    <cellStyle name="Heading 1 3 2 4" xfId="23090" xr:uid="{00000000-0005-0000-0000-0000295A0000}"/>
    <cellStyle name="Heading 1 3 2 4 2" xfId="23091" xr:uid="{00000000-0005-0000-0000-00002A5A0000}"/>
    <cellStyle name="Heading 1 3 2 5" xfId="23092" xr:uid="{00000000-0005-0000-0000-00002B5A0000}"/>
    <cellStyle name="Heading 1 3 2 6" xfId="23093" xr:uid="{00000000-0005-0000-0000-00002C5A0000}"/>
    <cellStyle name="Heading 1 3 2_2011-12 data" xfId="23094" xr:uid="{00000000-0005-0000-0000-00002D5A0000}"/>
    <cellStyle name="Heading 1 3 3" xfId="23095" xr:uid="{00000000-0005-0000-0000-00002E5A0000}"/>
    <cellStyle name="Heading 1 3 3 2" xfId="23096" xr:uid="{00000000-0005-0000-0000-00002F5A0000}"/>
    <cellStyle name="Heading 1 3 3 2 2" xfId="23097" xr:uid="{00000000-0005-0000-0000-0000305A0000}"/>
    <cellStyle name="Heading 1 3 3 3" xfId="23098" xr:uid="{00000000-0005-0000-0000-0000315A0000}"/>
    <cellStyle name="Heading 1 3 3 4" xfId="23099" xr:uid="{00000000-0005-0000-0000-0000325A0000}"/>
    <cellStyle name="Heading 1 3 3_2011-12 data" xfId="23100" xr:uid="{00000000-0005-0000-0000-0000335A0000}"/>
    <cellStyle name="Heading 1 3 4" xfId="23101" xr:uid="{00000000-0005-0000-0000-0000345A0000}"/>
    <cellStyle name="Heading 1 3 4 2" xfId="23102" xr:uid="{00000000-0005-0000-0000-0000355A0000}"/>
    <cellStyle name="Heading 1 3 5" xfId="23103" xr:uid="{00000000-0005-0000-0000-0000365A0000}"/>
    <cellStyle name="Heading 1 3 6" xfId="23104" xr:uid="{00000000-0005-0000-0000-0000375A0000}"/>
    <cellStyle name="Heading 1 3_2011-12 data" xfId="23105" xr:uid="{00000000-0005-0000-0000-0000385A0000}"/>
    <cellStyle name="Heading 1 30" xfId="23106" xr:uid="{00000000-0005-0000-0000-0000395A0000}"/>
    <cellStyle name="Heading 1 30 2" xfId="23107" xr:uid="{00000000-0005-0000-0000-00003A5A0000}"/>
    <cellStyle name="Heading 1 31" xfId="23108" xr:uid="{00000000-0005-0000-0000-00003B5A0000}"/>
    <cellStyle name="Heading 1 31 2" xfId="23109" xr:uid="{00000000-0005-0000-0000-00003C5A0000}"/>
    <cellStyle name="Heading 1 32" xfId="23110" xr:uid="{00000000-0005-0000-0000-00003D5A0000}"/>
    <cellStyle name="Heading 1 32 2" xfId="23111" xr:uid="{00000000-0005-0000-0000-00003E5A0000}"/>
    <cellStyle name="Heading 1 33" xfId="23112" xr:uid="{00000000-0005-0000-0000-00003F5A0000}"/>
    <cellStyle name="Heading 1 33 2" xfId="23113" xr:uid="{00000000-0005-0000-0000-0000405A0000}"/>
    <cellStyle name="Heading 1 34" xfId="23114" xr:uid="{00000000-0005-0000-0000-0000415A0000}"/>
    <cellStyle name="Heading 1 34 2" xfId="23115" xr:uid="{00000000-0005-0000-0000-0000425A0000}"/>
    <cellStyle name="Heading 1 35" xfId="23116" xr:uid="{00000000-0005-0000-0000-0000435A0000}"/>
    <cellStyle name="Heading 1 36" xfId="23117" xr:uid="{00000000-0005-0000-0000-0000445A0000}"/>
    <cellStyle name="Heading 1 37" xfId="23118" xr:uid="{00000000-0005-0000-0000-0000455A0000}"/>
    <cellStyle name="Heading 1 37 2" xfId="23119" xr:uid="{00000000-0005-0000-0000-0000465A0000}"/>
    <cellStyle name="Heading 1 38" xfId="23120" xr:uid="{00000000-0005-0000-0000-0000475A0000}"/>
    <cellStyle name="Heading 1 39" xfId="23121" xr:uid="{00000000-0005-0000-0000-0000485A0000}"/>
    <cellStyle name="Heading 1 4" xfId="23122" xr:uid="{00000000-0005-0000-0000-0000495A0000}"/>
    <cellStyle name="Heading 1 4 2" xfId="23123" xr:uid="{00000000-0005-0000-0000-00004A5A0000}"/>
    <cellStyle name="Heading 1 4 2 2" xfId="23124" xr:uid="{00000000-0005-0000-0000-00004B5A0000}"/>
    <cellStyle name="Heading 1 4 2 2 2" xfId="23125" xr:uid="{00000000-0005-0000-0000-00004C5A0000}"/>
    <cellStyle name="Heading 1 4 2 2 2 2" xfId="23126" xr:uid="{00000000-0005-0000-0000-00004D5A0000}"/>
    <cellStyle name="Heading 1 4 2 2 3" xfId="23127" xr:uid="{00000000-0005-0000-0000-00004E5A0000}"/>
    <cellStyle name="Heading 1 4 2 2 4" xfId="23128" xr:uid="{00000000-0005-0000-0000-00004F5A0000}"/>
    <cellStyle name="Heading 1 4 2 2_2011-12 data" xfId="23129" xr:uid="{00000000-0005-0000-0000-0000505A0000}"/>
    <cellStyle name="Heading 1 4 2 3" xfId="23130" xr:uid="{00000000-0005-0000-0000-0000515A0000}"/>
    <cellStyle name="Heading 1 4 2 3 2" xfId="23131" xr:uid="{00000000-0005-0000-0000-0000525A0000}"/>
    <cellStyle name="Heading 1 4 2 3 2 2" xfId="23132" xr:uid="{00000000-0005-0000-0000-0000535A0000}"/>
    <cellStyle name="Heading 1 4 2 3 3" xfId="23133" xr:uid="{00000000-0005-0000-0000-0000545A0000}"/>
    <cellStyle name="Heading 1 4 2 3 4" xfId="23134" xr:uid="{00000000-0005-0000-0000-0000555A0000}"/>
    <cellStyle name="Heading 1 4 2 3_2011-12 data" xfId="23135" xr:uid="{00000000-0005-0000-0000-0000565A0000}"/>
    <cellStyle name="Heading 1 4 2 4" xfId="23136" xr:uid="{00000000-0005-0000-0000-0000575A0000}"/>
    <cellStyle name="Heading 1 4 2 4 2" xfId="23137" xr:uid="{00000000-0005-0000-0000-0000585A0000}"/>
    <cellStyle name="Heading 1 4 2 5" xfId="23138" xr:uid="{00000000-0005-0000-0000-0000595A0000}"/>
    <cellStyle name="Heading 1 4 2 6" xfId="23139" xr:uid="{00000000-0005-0000-0000-00005A5A0000}"/>
    <cellStyle name="Heading 1 4 2_2011-12 data" xfId="23140" xr:uid="{00000000-0005-0000-0000-00005B5A0000}"/>
    <cellStyle name="Heading 1 4 3" xfId="23141" xr:uid="{00000000-0005-0000-0000-00005C5A0000}"/>
    <cellStyle name="Heading 1 4 3 2" xfId="23142" xr:uid="{00000000-0005-0000-0000-00005D5A0000}"/>
    <cellStyle name="Heading 1 4 3 2 2" xfId="23143" xr:uid="{00000000-0005-0000-0000-00005E5A0000}"/>
    <cellStyle name="Heading 1 4 3 3" xfId="23144" xr:uid="{00000000-0005-0000-0000-00005F5A0000}"/>
    <cellStyle name="Heading 1 4 3 4" xfId="23145" xr:uid="{00000000-0005-0000-0000-0000605A0000}"/>
    <cellStyle name="Heading 1 4 3_2011-12 data" xfId="23146" xr:uid="{00000000-0005-0000-0000-0000615A0000}"/>
    <cellStyle name="Heading 1 4 4" xfId="23147" xr:uid="{00000000-0005-0000-0000-0000625A0000}"/>
    <cellStyle name="Heading 1 4 4 2" xfId="23148" xr:uid="{00000000-0005-0000-0000-0000635A0000}"/>
    <cellStyle name="Heading 1 4 5" xfId="23149" xr:uid="{00000000-0005-0000-0000-0000645A0000}"/>
    <cellStyle name="Heading 1 4 6" xfId="23150" xr:uid="{00000000-0005-0000-0000-0000655A0000}"/>
    <cellStyle name="Heading 1 4_2011-12 data" xfId="23151" xr:uid="{00000000-0005-0000-0000-0000665A0000}"/>
    <cellStyle name="Heading 1 40" xfId="23152" xr:uid="{00000000-0005-0000-0000-0000675A0000}"/>
    <cellStyle name="Heading 1 41" xfId="23153" xr:uid="{00000000-0005-0000-0000-0000685A0000}"/>
    <cellStyle name="Heading 1 42" xfId="23154" xr:uid="{00000000-0005-0000-0000-0000695A0000}"/>
    <cellStyle name="Heading 1 43" xfId="23155" xr:uid="{00000000-0005-0000-0000-00006A5A0000}"/>
    <cellStyle name="Heading 1 44" xfId="23156" xr:uid="{00000000-0005-0000-0000-00006B5A0000}"/>
    <cellStyle name="Heading 1 45" xfId="23157" xr:uid="{00000000-0005-0000-0000-00006C5A0000}"/>
    <cellStyle name="Heading 1 46" xfId="23158" xr:uid="{00000000-0005-0000-0000-00006D5A0000}"/>
    <cellStyle name="Heading 1 47" xfId="23159" xr:uid="{00000000-0005-0000-0000-00006E5A0000}"/>
    <cellStyle name="Heading 1 48" xfId="23160" xr:uid="{00000000-0005-0000-0000-00006F5A0000}"/>
    <cellStyle name="Heading 1 49" xfId="23161" xr:uid="{00000000-0005-0000-0000-0000705A0000}"/>
    <cellStyle name="Heading 1 5" xfId="23162" xr:uid="{00000000-0005-0000-0000-0000715A0000}"/>
    <cellStyle name="Heading 1 5 2" xfId="23163" xr:uid="{00000000-0005-0000-0000-0000725A0000}"/>
    <cellStyle name="Heading 1 5 2 2" xfId="23164" xr:uid="{00000000-0005-0000-0000-0000735A0000}"/>
    <cellStyle name="Heading 1 5 2 2 2" xfId="23165" xr:uid="{00000000-0005-0000-0000-0000745A0000}"/>
    <cellStyle name="Heading 1 5 2 2 2 2" xfId="23166" xr:uid="{00000000-0005-0000-0000-0000755A0000}"/>
    <cellStyle name="Heading 1 5 2 2 3" xfId="23167" xr:uid="{00000000-0005-0000-0000-0000765A0000}"/>
    <cellStyle name="Heading 1 5 2 2 4" xfId="23168" xr:uid="{00000000-0005-0000-0000-0000775A0000}"/>
    <cellStyle name="Heading 1 5 2 2_2011-12 data" xfId="23169" xr:uid="{00000000-0005-0000-0000-0000785A0000}"/>
    <cellStyle name="Heading 1 5 2 3" xfId="23170" xr:uid="{00000000-0005-0000-0000-0000795A0000}"/>
    <cellStyle name="Heading 1 5 2 3 2" xfId="23171" xr:uid="{00000000-0005-0000-0000-00007A5A0000}"/>
    <cellStyle name="Heading 1 5 2 3 2 2" xfId="23172" xr:uid="{00000000-0005-0000-0000-00007B5A0000}"/>
    <cellStyle name="Heading 1 5 2 3 3" xfId="23173" xr:uid="{00000000-0005-0000-0000-00007C5A0000}"/>
    <cellStyle name="Heading 1 5 2 3 4" xfId="23174" xr:uid="{00000000-0005-0000-0000-00007D5A0000}"/>
    <cellStyle name="Heading 1 5 2 3_2011-12 data" xfId="23175" xr:uid="{00000000-0005-0000-0000-00007E5A0000}"/>
    <cellStyle name="Heading 1 5 2 4" xfId="23176" xr:uid="{00000000-0005-0000-0000-00007F5A0000}"/>
    <cellStyle name="Heading 1 5 2 4 2" xfId="23177" xr:uid="{00000000-0005-0000-0000-0000805A0000}"/>
    <cellStyle name="Heading 1 5 2 5" xfId="23178" xr:uid="{00000000-0005-0000-0000-0000815A0000}"/>
    <cellStyle name="Heading 1 5 2 6" xfId="23179" xr:uid="{00000000-0005-0000-0000-0000825A0000}"/>
    <cellStyle name="Heading 1 5 2_2011-12 data" xfId="23180" xr:uid="{00000000-0005-0000-0000-0000835A0000}"/>
    <cellStyle name="Heading 1 5 3" xfId="23181" xr:uid="{00000000-0005-0000-0000-0000845A0000}"/>
    <cellStyle name="Heading 1 5 3 2" xfId="23182" xr:uid="{00000000-0005-0000-0000-0000855A0000}"/>
    <cellStyle name="Heading 1 5 3 2 2" xfId="23183" xr:uid="{00000000-0005-0000-0000-0000865A0000}"/>
    <cellStyle name="Heading 1 5 3 3" xfId="23184" xr:uid="{00000000-0005-0000-0000-0000875A0000}"/>
    <cellStyle name="Heading 1 5 3 4" xfId="23185" xr:uid="{00000000-0005-0000-0000-0000885A0000}"/>
    <cellStyle name="Heading 1 5 3_2011-12 data" xfId="23186" xr:uid="{00000000-0005-0000-0000-0000895A0000}"/>
    <cellStyle name="Heading 1 5 4" xfId="23187" xr:uid="{00000000-0005-0000-0000-00008A5A0000}"/>
    <cellStyle name="Heading 1 5 4 2" xfId="23188" xr:uid="{00000000-0005-0000-0000-00008B5A0000}"/>
    <cellStyle name="Heading 1 5 5" xfId="23189" xr:uid="{00000000-0005-0000-0000-00008C5A0000}"/>
    <cellStyle name="Heading 1 5 6" xfId="23190" xr:uid="{00000000-0005-0000-0000-00008D5A0000}"/>
    <cellStyle name="Heading 1 5_2011-12 data" xfId="23191" xr:uid="{00000000-0005-0000-0000-00008E5A0000}"/>
    <cellStyle name="Heading 1 50" xfId="23192" xr:uid="{00000000-0005-0000-0000-00008F5A0000}"/>
    <cellStyle name="Heading 1 51" xfId="23193" xr:uid="{00000000-0005-0000-0000-0000905A0000}"/>
    <cellStyle name="Heading 1 52" xfId="23194" xr:uid="{00000000-0005-0000-0000-0000915A0000}"/>
    <cellStyle name="Heading 1 53" xfId="23195" xr:uid="{00000000-0005-0000-0000-0000925A0000}"/>
    <cellStyle name="Heading 1 54" xfId="23196" xr:uid="{00000000-0005-0000-0000-0000935A0000}"/>
    <cellStyle name="Heading 1 55" xfId="23197" xr:uid="{00000000-0005-0000-0000-0000945A0000}"/>
    <cellStyle name="Heading 1 56" xfId="23198" xr:uid="{00000000-0005-0000-0000-0000955A0000}"/>
    <cellStyle name="Heading 1 57" xfId="23199" xr:uid="{00000000-0005-0000-0000-0000965A0000}"/>
    <cellStyle name="Heading 1 58" xfId="23200" xr:uid="{00000000-0005-0000-0000-0000975A0000}"/>
    <cellStyle name="Heading 1 59" xfId="23201" xr:uid="{00000000-0005-0000-0000-0000985A0000}"/>
    <cellStyle name="Heading 1 6" xfId="23202" xr:uid="{00000000-0005-0000-0000-0000995A0000}"/>
    <cellStyle name="Heading 1 6 2" xfId="23203" xr:uid="{00000000-0005-0000-0000-00009A5A0000}"/>
    <cellStyle name="Heading 1 6 2 2" xfId="23204" xr:uid="{00000000-0005-0000-0000-00009B5A0000}"/>
    <cellStyle name="Heading 1 6 2 2 2" xfId="23205" xr:uid="{00000000-0005-0000-0000-00009C5A0000}"/>
    <cellStyle name="Heading 1 6 2 2 2 2" xfId="23206" xr:uid="{00000000-0005-0000-0000-00009D5A0000}"/>
    <cellStyle name="Heading 1 6 2 2 3" xfId="23207" xr:uid="{00000000-0005-0000-0000-00009E5A0000}"/>
    <cellStyle name="Heading 1 6 2 2 4" xfId="23208" xr:uid="{00000000-0005-0000-0000-00009F5A0000}"/>
    <cellStyle name="Heading 1 6 2 2_2011-12 data" xfId="23209" xr:uid="{00000000-0005-0000-0000-0000A05A0000}"/>
    <cellStyle name="Heading 1 6 2 3" xfId="23210" xr:uid="{00000000-0005-0000-0000-0000A15A0000}"/>
    <cellStyle name="Heading 1 6 2 3 2" xfId="23211" xr:uid="{00000000-0005-0000-0000-0000A25A0000}"/>
    <cellStyle name="Heading 1 6 2 3 2 2" xfId="23212" xr:uid="{00000000-0005-0000-0000-0000A35A0000}"/>
    <cellStyle name="Heading 1 6 2 3 3" xfId="23213" xr:uid="{00000000-0005-0000-0000-0000A45A0000}"/>
    <cellStyle name="Heading 1 6 2 3 4" xfId="23214" xr:uid="{00000000-0005-0000-0000-0000A55A0000}"/>
    <cellStyle name="Heading 1 6 2 3_2011-12 data" xfId="23215" xr:uid="{00000000-0005-0000-0000-0000A65A0000}"/>
    <cellStyle name="Heading 1 6 2 4" xfId="23216" xr:uid="{00000000-0005-0000-0000-0000A75A0000}"/>
    <cellStyle name="Heading 1 6 2 4 2" xfId="23217" xr:uid="{00000000-0005-0000-0000-0000A85A0000}"/>
    <cellStyle name="Heading 1 6 2 5" xfId="23218" xr:uid="{00000000-0005-0000-0000-0000A95A0000}"/>
    <cellStyle name="Heading 1 6 2 6" xfId="23219" xr:uid="{00000000-0005-0000-0000-0000AA5A0000}"/>
    <cellStyle name="Heading 1 6 2_2011-12 data" xfId="23220" xr:uid="{00000000-0005-0000-0000-0000AB5A0000}"/>
    <cellStyle name="Heading 1 6 3" xfId="23221" xr:uid="{00000000-0005-0000-0000-0000AC5A0000}"/>
    <cellStyle name="Heading 1 6 3 2" xfId="23222" xr:uid="{00000000-0005-0000-0000-0000AD5A0000}"/>
    <cellStyle name="Heading 1 6 3 2 2" xfId="23223" xr:uid="{00000000-0005-0000-0000-0000AE5A0000}"/>
    <cellStyle name="Heading 1 6 3 3" xfId="23224" xr:uid="{00000000-0005-0000-0000-0000AF5A0000}"/>
    <cellStyle name="Heading 1 6 3 4" xfId="23225" xr:uid="{00000000-0005-0000-0000-0000B05A0000}"/>
    <cellStyle name="Heading 1 6 3_2011-12 data" xfId="23226" xr:uid="{00000000-0005-0000-0000-0000B15A0000}"/>
    <cellStyle name="Heading 1 6 4" xfId="23227" xr:uid="{00000000-0005-0000-0000-0000B25A0000}"/>
    <cellStyle name="Heading 1 6 4 2" xfId="23228" xr:uid="{00000000-0005-0000-0000-0000B35A0000}"/>
    <cellStyle name="Heading 1 6 5" xfId="23229" xr:uid="{00000000-0005-0000-0000-0000B45A0000}"/>
    <cellStyle name="Heading 1 6 6" xfId="23230" xr:uid="{00000000-0005-0000-0000-0000B55A0000}"/>
    <cellStyle name="Heading 1 6_2011-12 data" xfId="23231" xr:uid="{00000000-0005-0000-0000-0000B65A0000}"/>
    <cellStyle name="Heading 1 60" xfId="23232" xr:uid="{00000000-0005-0000-0000-0000B75A0000}"/>
    <cellStyle name="Heading 1 61" xfId="23233" xr:uid="{00000000-0005-0000-0000-0000B85A0000}"/>
    <cellStyle name="Heading 1 62" xfId="23234" xr:uid="{00000000-0005-0000-0000-0000B95A0000}"/>
    <cellStyle name="Heading 1 63" xfId="23235" xr:uid="{00000000-0005-0000-0000-0000BA5A0000}"/>
    <cellStyle name="Heading 1 64" xfId="23236" xr:uid="{00000000-0005-0000-0000-0000BB5A0000}"/>
    <cellStyle name="Heading 1 65" xfId="23237" xr:uid="{00000000-0005-0000-0000-0000BC5A0000}"/>
    <cellStyle name="Heading 1 66" xfId="23238" xr:uid="{00000000-0005-0000-0000-0000BD5A0000}"/>
    <cellStyle name="Heading 1 67" xfId="23239" xr:uid="{00000000-0005-0000-0000-0000BE5A0000}"/>
    <cellStyle name="Heading 1 68" xfId="23240" xr:uid="{00000000-0005-0000-0000-0000BF5A0000}"/>
    <cellStyle name="Heading 1 69" xfId="23241" xr:uid="{00000000-0005-0000-0000-0000C05A0000}"/>
    <cellStyle name="Heading 1 7" xfId="23242" xr:uid="{00000000-0005-0000-0000-0000C15A0000}"/>
    <cellStyle name="Heading 1 7 2" xfId="23243" xr:uid="{00000000-0005-0000-0000-0000C25A0000}"/>
    <cellStyle name="Heading 1 7 2 2" xfId="23244" xr:uid="{00000000-0005-0000-0000-0000C35A0000}"/>
    <cellStyle name="Heading 1 7 2 2 2" xfId="23245" xr:uid="{00000000-0005-0000-0000-0000C45A0000}"/>
    <cellStyle name="Heading 1 7 2 2 2 2" xfId="23246" xr:uid="{00000000-0005-0000-0000-0000C55A0000}"/>
    <cellStyle name="Heading 1 7 2 2 3" xfId="23247" xr:uid="{00000000-0005-0000-0000-0000C65A0000}"/>
    <cellStyle name="Heading 1 7 2 2 4" xfId="23248" xr:uid="{00000000-0005-0000-0000-0000C75A0000}"/>
    <cellStyle name="Heading 1 7 2 3" xfId="23249" xr:uid="{00000000-0005-0000-0000-0000C85A0000}"/>
    <cellStyle name="Heading 1 7 2 3 2" xfId="23250" xr:uid="{00000000-0005-0000-0000-0000C95A0000}"/>
    <cellStyle name="Heading 1 7 2 3 2 2" xfId="23251" xr:uid="{00000000-0005-0000-0000-0000CA5A0000}"/>
    <cellStyle name="Heading 1 7 2 3 3" xfId="23252" xr:uid="{00000000-0005-0000-0000-0000CB5A0000}"/>
    <cellStyle name="Heading 1 7 2 3 4" xfId="23253" xr:uid="{00000000-0005-0000-0000-0000CC5A0000}"/>
    <cellStyle name="Heading 1 7 2 4" xfId="23254" xr:uid="{00000000-0005-0000-0000-0000CD5A0000}"/>
    <cellStyle name="Heading 1 7 2 4 2" xfId="23255" xr:uid="{00000000-0005-0000-0000-0000CE5A0000}"/>
    <cellStyle name="Heading 1 7 2 5" xfId="23256" xr:uid="{00000000-0005-0000-0000-0000CF5A0000}"/>
    <cellStyle name="Heading 1 7 2 6" xfId="23257" xr:uid="{00000000-0005-0000-0000-0000D05A0000}"/>
    <cellStyle name="Heading 1 7 3" xfId="23258" xr:uid="{00000000-0005-0000-0000-0000D15A0000}"/>
    <cellStyle name="Heading 1 7 3 2" xfId="23259" xr:uid="{00000000-0005-0000-0000-0000D25A0000}"/>
    <cellStyle name="Heading 1 7 3 2 2" xfId="23260" xr:uid="{00000000-0005-0000-0000-0000D35A0000}"/>
    <cellStyle name="Heading 1 7 3 3" xfId="23261" xr:uid="{00000000-0005-0000-0000-0000D45A0000}"/>
    <cellStyle name="Heading 1 7 3 4" xfId="23262" xr:uid="{00000000-0005-0000-0000-0000D55A0000}"/>
    <cellStyle name="Heading 1 7 4" xfId="23263" xr:uid="{00000000-0005-0000-0000-0000D65A0000}"/>
    <cellStyle name="Heading 1 7 4 2" xfId="23264" xr:uid="{00000000-0005-0000-0000-0000D75A0000}"/>
    <cellStyle name="Heading 1 7 5" xfId="23265" xr:uid="{00000000-0005-0000-0000-0000D85A0000}"/>
    <cellStyle name="Heading 1 7 6" xfId="23266" xr:uid="{00000000-0005-0000-0000-0000D95A0000}"/>
    <cellStyle name="Heading 1 70" xfId="23267" xr:uid="{00000000-0005-0000-0000-0000DA5A0000}"/>
    <cellStyle name="Heading 1 71" xfId="23268" xr:uid="{00000000-0005-0000-0000-0000DB5A0000}"/>
    <cellStyle name="Heading 1 72" xfId="23269" xr:uid="{00000000-0005-0000-0000-0000DC5A0000}"/>
    <cellStyle name="Heading 1 73" xfId="23270" xr:uid="{00000000-0005-0000-0000-0000DD5A0000}"/>
    <cellStyle name="Heading 1 74" xfId="23271" xr:uid="{00000000-0005-0000-0000-0000DE5A0000}"/>
    <cellStyle name="Heading 1 75" xfId="23272" xr:uid="{00000000-0005-0000-0000-0000DF5A0000}"/>
    <cellStyle name="Heading 1 76" xfId="23273" xr:uid="{00000000-0005-0000-0000-0000E05A0000}"/>
    <cellStyle name="Heading 1 77" xfId="23274" xr:uid="{00000000-0005-0000-0000-0000E15A0000}"/>
    <cellStyle name="Heading 1 78" xfId="23275" xr:uid="{00000000-0005-0000-0000-0000E25A0000}"/>
    <cellStyle name="Heading 1 79" xfId="23276" xr:uid="{00000000-0005-0000-0000-0000E35A0000}"/>
    <cellStyle name="Heading 1 8" xfId="23277" xr:uid="{00000000-0005-0000-0000-0000E45A0000}"/>
    <cellStyle name="Heading 1 8 2" xfId="23278" xr:uid="{00000000-0005-0000-0000-0000E55A0000}"/>
    <cellStyle name="Heading 1 8 2 2" xfId="23279" xr:uid="{00000000-0005-0000-0000-0000E65A0000}"/>
    <cellStyle name="Heading 1 8 2 2 2" xfId="23280" xr:uid="{00000000-0005-0000-0000-0000E75A0000}"/>
    <cellStyle name="Heading 1 8 2 2 2 2" xfId="23281" xr:uid="{00000000-0005-0000-0000-0000E85A0000}"/>
    <cellStyle name="Heading 1 8 2 2 3" xfId="23282" xr:uid="{00000000-0005-0000-0000-0000E95A0000}"/>
    <cellStyle name="Heading 1 8 2 2 4" xfId="23283" xr:uid="{00000000-0005-0000-0000-0000EA5A0000}"/>
    <cellStyle name="Heading 1 8 2 3" xfId="23284" xr:uid="{00000000-0005-0000-0000-0000EB5A0000}"/>
    <cellStyle name="Heading 1 8 2 3 2" xfId="23285" xr:uid="{00000000-0005-0000-0000-0000EC5A0000}"/>
    <cellStyle name="Heading 1 8 2 3 2 2" xfId="23286" xr:uid="{00000000-0005-0000-0000-0000ED5A0000}"/>
    <cellStyle name="Heading 1 8 2 3 3" xfId="23287" xr:uid="{00000000-0005-0000-0000-0000EE5A0000}"/>
    <cellStyle name="Heading 1 8 2 3 4" xfId="23288" xr:uid="{00000000-0005-0000-0000-0000EF5A0000}"/>
    <cellStyle name="Heading 1 8 2 4" xfId="23289" xr:uid="{00000000-0005-0000-0000-0000F05A0000}"/>
    <cellStyle name="Heading 1 8 2 4 2" xfId="23290" xr:uid="{00000000-0005-0000-0000-0000F15A0000}"/>
    <cellStyle name="Heading 1 8 2 5" xfId="23291" xr:uid="{00000000-0005-0000-0000-0000F25A0000}"/>
    <cellStyle name="Heading 1 8 2 6" xfId="23292" xr:uid="{00000000-0005-0000-0000-0000F35A0000}"/>
    <cellStyle name="Heading 1 8 3" xfId="23293" xr:uid="{00000000-0005-0000-0000-0000F45A0000}"/>
    <cellStyle name="Heading 1 8 3 2" xfId="23294" xr:uid="{00000000-0005-0000-0000-0000F55A0000}"/>
    <cellStyle name="Heading 1 8 3 2 2" xfId="23295" xr:uid="{00000000-0005-0000-0000-0000F65A0000}"/>
    <cellStyle name="Heading 1 8 3 3" xfId="23296" xr:uid="{00000000-0005-0000-0000-0000F75A0000}"/>
    <cellStyle name="Heading 1 8 3 4" xfId="23297" xr:uid="{00000000-0005-0000-0000-0000F85A0000}"/>
    <cellStyle name="Heading 1 8 4" xfId="23298" xr:uid="{00000000-0005-0000-0000-0000F95A0000}"/>
    <cellStyle name="Heading 1 8 4 2" xfId="23299" xr:uid="{00000000-0005-0000-0000-0000FA5A0000}"/>
    <cellStyle name="Heading 1 8 5" xfId="23300" xr:uid="{00000000-0005-0000-0000-0000FB5A0000}"/>
    <cellStyle name="Heading 1 8 6" xfId="23301" xr:uid="{00000000-0005-0000-0000-0000FC5A0000}"/>
    <cellStyle name="Heading 1 80" xfId="23302" xr:uid="{00000000-0005-0000-0000-0000FD5A0000}"/>
    <cellStyle name="Heading 1 81" xfId="23303" xr:uid="{00000000-0005-0000-0000-0000FE5A0000}"/>
    <cellStyle name="Heading 1 82" xfId="23304" xr:uid="{00000000-0005-0000-0000-0000FF5A0000}"/>
    <cellStyle name="Heading 1 83" xfId="23305" xr:uid="{00000000-0005-0000-0000-0000005B0000}"/>
    <cellStyle name="Heading 1 84" xfId="23306" xr:uid="{00000000-0005-0000-0000-0000015B0000}"/>
    <cellStyle name="Heading 1 85" xfId="23307" xr:uid="{00000000-0005-0000-0000-0000025B0000}"/>
    <cellStyle name="Heading 1 86" xfId="23308" xr:uid="{00000000-0005-0000-0000-0000035B0000}"/>
    <cellStyle name="Heading 1 87" xfId="23309" xr:uid="{00000000-0005-0000-0000-0000045B0000}"/>
    <cellStyle name="Heading 1 88" xfId="23310" xr:uid="{00000000-0005-0000-0000-0000055B0000}"/>
    <cellStyle name="Heading 1 89" xfId="23311" xr:uid="{00000000-0005-0000-0000-0000065B0000}"/>
    <cellStyle name="Heading 1 9" xfId="23312" xr:uid="{00000000-0005-0000-0000-0000075B0000}"/>
    <cellStyle name="Heading 1 9 2" xfId="23313" xr:uid="{00000000-0005-0000-0000-0000085B0000}"/>
    <cellStyle name="Heading 1 9 2 2" xfId="23314" xr:uid="{00000000-0005-0000-0000-0000095B0000}"/>
    <cellStyle name="Heading 1 9 2 2 2" xfId="23315" xr:uid="{00000000-0005-0000-0000-00000A5B0000}"/>
    <cellStyle name="Heading 1 9 2 2 2 2" xfId="23316" xr:uid="{00000000-0005-0000-0000-00000B5B0000}"/>
    <cellStyle name="Heading 1 9 2 2 3" xfId="23317" xr:uid="{00000000-0005-0000-0000-00000C5B0000}"/>
    <cellStyle name="Heading 1 9 2 2 4" xfId="23318" xr:uid="{00000000-0005-0000-0000-00000D5B0000}"/>
    <cellStyle name="Heading 1 9 2 3" xfId="23319" xr:uid="{00000000-0005-0000-0000-00000E5B0000}"/>
    <cellStyle name="Heading 1 9 2 3 2" xfId="23320" xr:uid="{00000000-0005-0000-0000-00000F5B0000}"/>
    <cellStyle name="Heading 1 9 2 3 2 2" xfId="23321" xr:uid="{00000000-0005-0000-0000-0000105B0000}"/>
    <cellStyle name="Heading 1 9 2 3 3" xfId="23322" xr:uid="{00000000-0005-0000-0000-0000115B0000}"/>
    <cellStyle name="Heading 1 9 2 3 4" xfId="23323" xr:uid="{00000000-0005-0000-0000-0000125B0000}"/>
    <cellStyle name="Heading 1 9 2 4" xfId="23324" xr:uid="{00000000-0005-0000-0000-0000135B0000}"/>
    <cellStyle name="Heading 1 9 2 4 2" xfId="23325" xr:uid="{00000000-0005-0000-0000-0000145B0000}"/>
    <cellStyle name="Heading 1 9 2 5" xfId="23326" xr:uid="{00000000-0005-0000-0000-0000155B0000}"/>
    <cellStyle name="Heading 1 9 2 6" xfId="23327" xr:uid="{00000000-0005-0000-0000-0000165B0000}"/>
    <cellStyle name="Heading 1 9 3" xfId="23328" xr:uid="{00000000-0005-0000-0000-0000175B0000}"/>
    <cellStyle name="Heading 1 9 3 2" xfId="23329" xr:uid="{00000000-0005-0000-0000-0000185B0000}"/>
    <cellStyle name="Heading 1 9 3 2 2" xfId="23330" xr:uid="{00000000-0005-0000-0000-0000195B0000}"/>
    <cellStyle name="Heading 1 9 3 3" xfId="23331" xr:uid="{00000000-0005-0000-0000-00001A5B0000}"/>
    <cellStyle name="Heading 1 9 3 4" xfId="23332" xr:uid="{00000000-0005-0000-0000-00001B5B0000}"/>
    <cellStyle name="Heading 1 9 4" xfId="23333" xr:uid="{00000000-0005-0000-0000-00001C5B0000}"/>
    <cellStyle name="Heading 1 9 4 2" xfId="23334" xr:uid="{00000000-0005-0000-0000-00001D5B0000}"/>
    <cellStyle name="Heading 1 9 5" xfId="23335" xr:uid="{00000000-0005-0000-0000-00001E5B0000}"/>
    <cellStyle name="Heading 1 9 6" xfId="23336" xr:uid="{00000000-0005-0000-0000-00001F5B0000}"/>
    <cellStyle name="Heading 1 90" xfId="23337" xr:uid="{00000000-0005-0000-0000-0000205B0000}"/>
    <cellStyle name="Heading 1 91" xfId="23338" xr:uid="{00000000-0005-0000-0000-0000215B0000}"/>
    <cellStyle name="Heading 1 92" xfId="23339" xr:uid="{00000000-0005-0000-0000-0000225B0000}"/>
    <cellStyle name="Heading 1 93" xfId="23340" xr:uid="{00000000-0005-0000-0000-0000235B0000}"/>
    <cellStyle name="Heading 1 94" xfId="23341" xr:uid="{00000000-0005-0000-0000-0000245B0000}"/>
    <cellStyle name="Heading 1 95" xfId="23342" xr:uid="{00000000-0005-0000-0000-0000255B0000}"/>
    <cellStyle name="Heading 1 96" xfId="23343" xr:uid="{00000000-0005-0000-0000-0000265B0000}"/>
    <cellStyle name="Heading 1 97" xfId="23344" xr:uid="{00000000-0005-0000-0000-0000275B0000}"/>
    <cellStyle name="Heading 1 98" xfId="23345" xr:uid="{00000000-0005-0000-0000-0000285B0000}"/>
    <cellStyle name="Heading 1 99" xfId="23346" xr:uid="{00000000-0005-0000-0000-0000295B0000}"/>
    <cellStyle name="Heading 2 10" xfId="23347" xr:uid="{00000000-0005-0000-0000-00002A5B0000}"/>
    <cellStyle name="Heading 2 10 2" xfId="23348" xr:uid="{00000000-0005-0000-0000-00002B5B0000}"/>
    <cellStyle name="Heading 2 10 2 2" xfId="23349" xr:uid="{00000000-0005-0000-0000-00002C5B0000}"/>
    <cellStyle name="Heading 2 10 2 2 2" xfId="23350" xr:uid="{00000000-0005-0000-0000-00002D5B0000}"/>
    <cellStyle name="Heading 2 10 2 2 2 2" xfId="23351" xr:uid="{00000000-0005-0000-0000-00002E5B0000}"/>
    <cellStyle name="Heading 2 10 2 2 3" xfId="23352" xr:uid="{00000000-0005-0000-0000-00002F5B0000}"/>
    <cellStyle name="Heading 2 10 2 2 4" xfId="23353" xr:uid="{00000000-0005-0000-0000-0000305B0000}"/>
    <cellStyle name="Heading 2 10 2 3" xfId="23354" xr:uid="{00000000-0005-0000-0000-0000315B0000}"/>
    <cellStyle name="Heading 2 10 2 3 2" xfId="23355" xr:uid="{00000000-0005-0000-0000-0000325B0000}"/>
    <cellStyle name="Heading 2 10 2 3 2 2" xfId="23356" xr:uid="{00000000-0005-0000-0000-0000335B0000}"/>
    <cellStyle name="Heading 2 10 2 3 3" xfId="23357" xr:uid="{00000000-0005-0000-0000-0000345B0000}"/>
    <cellStyle name="Heading 2 10 2 3 4" xfId="23358" xr:uid="{00000000-0005-0000-0000-0000355B0000}"/>
    <cellStyle name="Heading 2 10 2 4" xfId="23359" xr:uid="{00000000-0005-0000-0000-0000365B0000}"/>
    <cellStyle name="Heading 2 10 2 4 2" xfId="23360" xr:uid="{00000000-0005-0000-0000-0000375B0000}"/>
    <cellStyle name="Heading 2 10 2 5" xfId="23361" xr:uid="{00000000-0005-0000-0000-0000385B0000}"/>
    <cellStyle name="Heading 2 10 2 6" xfId="23362" xr:uid="{00000000-0005-0000-0000-0000395B0000}"/>
    <cellStyle name="Heading 2 10 3" xfId="23363" xr:uid="{00000000-0005-0000-0000-00003A5B0000}"/>
    <cellStyle name="Heading 2 10 3 2" xfId="23364" xr:uid="{00000000-0005-0000-0000-00003B5B0000}"/>
    <cellStyle name="Heading 2 10 3 2 2" xfId="23365" xr:uid="{00000000-0005-0000-0000-00003C5B0000}"/>
    <cellStyle name="Heading 2 10 3 3" xfId="23366" xr:uid="{00000000-0005-0000-0000-00003D5B0000}"/>
    <cellStyle name="Heading 2 10 3 4" xfId="23367" xr:uid="{00000000-0005-0000-0000-00003E5B0000}"/>
    <cellStyle name="Heading 2 10 4" xfId="23368" xr:uid="{00000000-0005-0000-0000-00003F5B0000}"/>
    <cellStyle name="Heading 2 10 4 2" xfId="23369" xr:uid="{00000000-0005-0000-0000-0000405B0000}"/>
    <cellStyle name="Heading 2 10 5" xfId="23370" xr:uid="{00000000-0005-0000-0000-0000415B0000}"/>
    <cellStyle name="Heading 2 10 6" xfId="23371" xr:uid="{00000000-0005-0000-0000-0000425B0000}"/>
    <cellStyle name="Heading 2 100" xfId="23372" xr:uid="{00000000-0005-0000-0000-0000435B0000}"/>
    <cellStyle name="Heading 2 101" xfId="23373" xr:uid="{00000000-0005-0000-0000-0000445B0000}"/>
    <cellStyle name="Heading 2 102" xfId="23374" xr:uid="{00000000-0005-0000-0000-0000455B0000}"/>
    <cellStyle name="Heading 2 11" xfId="23375" xr:uid="{00000000-0005-0000-0000-0000465B0000}"/>
    <cellStyle name="Heading 2 11 2" xfId="23376" xr:uid="{00000000-0005-0000-0000-0000475B0000}"/>
    <cellStyle name="Heading 2 11 2 2" xfId="23377" xr:uid="{00000000-0005-0000-0000-0000485B0000}"/>
    <cellStyle name="Heading 2 11 2 2 2" xfId="23378" xr:uid="{00000000-0005-0000-0000-0000495B0000}"/>
    <cellStyle name="Heading 2 11 2 2 2 2" xfId="23379" xr:uid="{00000000-0005-0000-0000-00004A5B0000}"/>
    <cellStyle name="Heading 2 11 2 2 3" xfId="23380" xr:uid="{00000000-0005-0000-0000-00004B5B0000}"/>
    <cellStyle name="Heading 2 11 2 2 4" xfId="23381" xr:uid="{00000000-0005-0000-0000-00004C5B0000}"/>
    <cellStyle name="Heading 2 11 2 3" xfId="23382" xr:uid="{00000000-0005-0000-0000-00004D5B0000}"/>
    <cellStyle name="Heading 2 11 2 3 2" xfId="23383" xr:uid="{00000000-0005-0000-0000-00004E5B0000}"/>
    <cellStyle name="Heading 2 11 2 3 2 2" xfId="23384" xr:uid="{00000000-0005-0000-0000-00004F5B0000}"/>
    <cellStyle name="Heading 2 11 2 3 3" xfId="23385" xr:uid="{00000000-0005-0000-0000-0000505B0000}"/>
    <cellStyle name="Heading 2 11 2 3 4" xfId="23386" xr:uid="{00000000-0005-0000-0000-0000515B0000}"/>
    <cellStyle name="Heading 2 11 2 4" xfId="23387" xr:uid="{00000000-0005-0000-0000-0000525B0000}"/>
    <cellStyle name="Heading 2 11 2 4 2" xfId="23388" xr:uid="{00000000-0005-0000-0000-0000535B0000}"/>
    <cellStyle name="Heading 2 11 2 5" xfId="23389" xr:uid="{00000000-0005-0000-0000-0000545B0000}"/>
    <cellStyle name="Heading 2 11 2 6" xfId="23390" xr:uid="{00000000-0005-0000-0000-0000555B0000}"/>
    <cellStyle name="Heading 2 11 3" xfId="23391" xr:uid="{00000000-0005-0000-0000-0000565B0000}"/>
    <cellStyle name="Heading 2 11 3 2" xfId="23392" xr:uid="{00000000-0005-0000-0000-0000575B0000}"/>
    <cellStyle name="Heading 2 11 3 2 2" xfId="23393" xr:uid="{00000000-0005-0000-0000-0000585B0000}"/>
    <cellStyle name="Heading 2 11 3 3" xfId="23394" xr:uid="{00000000-0005-0000-0000-0000595B0000}"/>
    <cellStyle name="Heading 2 11 3 4" xfId="23395" xr:uid="{00000000-0005-0000-0000-00005A5B0000}"/>
    <cellStyle name="Heading 2 11 4" xfId="23396" xr:uid="{00000000-0005-0000-0000-00005B5B0000}"/>
    <cellStyle name="Heading 2 11 4 2" xfId="23397" xr:uid="{00000000-0005-0000-0000-00005C5B0000}"/>
    <cellStyle name="Heading 2 11 5" xfId="23398" xr:uid="{00000000-0005-0000-0000-00005D5B0000}"/>
    <cellStyle name="Heading 2 11 6" xfId="23399" xr:uid="{00000000-0005-0000-0000-00005E5B0000}"/>
    <cellStyle name="Heading 2 12" xfId="23400" xr:uid="{00000000-0005-0000-0000-00005F5B0000}"/>
    <cellStyle name="Heading 2 12 2" xfId="23401" xr:uid="{00000000-0005-0000-0000-0000605B0000}"/>
    <cellStyle name="Heading 2 12 2 2" xfId="23402" xr:uid="{00000000-0005-0000-0000-0000615B0000}"/>
    <cellStyle name="Heading 2 12 2 2 2" xfId="23403" xr:uid="{00000000-0005-0000-0000-0000625B0000}"/>
    <cellStyle name="Heading 2 12 2 2 2 2" xfId="23404" xr:uid="{00000000-0005-0000-0000-0000635B0000}"/>
    <cellStyle name="Heading 2 12 2 2 3" xfId="23405" xr:uid="{00000000-0005-0000-0000-0000645B0000}"/>
    <cellStyle name="Heading 2 12 2 2 4" xfId="23406" xr:uid="{00000000-0005-0000-0000-0000655B0000}"/>
    <cellStyle name="Heading 2 12 2 3" xfId="23407" xr:uid="{00000000-0005-0000-0000-0000665B0000}"/>
    <cellStyle name="Heading 2 12 2 3 2" xfId="23408" xr:uid="{00000000-0005-0000-0000-0000675B0000}"/>
    <cellStyle name="Heading 2 12 2 3 2 2" xfId="23409" xr:uid="{00000000-0005-0000-0000-0000685B0000}"/>
    <cellStyle name="Heading 2 12 2 3 3" xfId="23410" xr:uid="{00000000-0005-0000-0000-0000695B0000}"/>
    <cellStyle name="Heading 2 12 2 3 4" xfId="23411" xr:uid="{00000000-0005-0000-0000-00006A5B0000}"/>
    <cellStyle name="Heading 2 12 2 4" xfId="23412" xr:uid="{00000000-0005-0000-0000-00006B5B0000}"/>
    <cellStyle name="Heading 2 12 2 4 2" xfId="23413" xr:uid="{00000000-0005-0000-0000-00006C5B0000}"/>
    <cellStyle name="Heading 2 12 2 5" xfId="23414" xr:uid="{00000000-0005-0000-0000-00006D5B0000}"/>
    <cellStyle name="Heading 2 12 2 6" xfId="23415" xr:uid="{00000000-0005-0000-0000-00006E5B0000}"/>
    <cellStyle name="Heading 2 12 3" xfId="23416" xr:uid="{00000000-0005-0000-0000-00006F5B0000}"/>
    <cellStyle name="Heading 2 12 3 2" xfId="23417" xr:uid="{00000000-0005-0000-0000-0000705B0000}"/>
    <cellStyle name="Heading 2 12 3 2 2" xfId="23418" xr:uid="{00000000-0005-0000-0000-0000715B0000}"/>
    <cellStyle name="Heading 2 12 3 3" xfId="23419" xr:uid="{00000000-0005-0000-0000-0000725B0000}"/>
    <cellStyle name="Heading 2 12 3 4" xfId="23420" xr:uid="{00000000-0005-0000-0000-0000735B0000}"/>
    <cellStyle name="Heading 2 12 4" xfId="23421" xr:uid="{00000000-0005-0000-0000-0000745B0000}"/>
    <cellStyle name="Heading 2 12 4 2" xfId="23422" xr:uid="{00000000-0005-0000-0000-0000755B0000}"/>
    <cellStyle name="Heading 2 12 5" xfId="23423" xr:uid="{00000000-0005-0000-0000-0000765B0000}"/>
    <cellStyle name="Heading 2 12 6" xfId="23424" xr:uid="{00000000-0005-0000-0000-0000775B0000}"/>
    <cellStyle name="Heading 2 13" xfId="23425" xr:uid="{00000000-0005-0000-0000-0000785B0000}"/>
    <cellStyle name="Heading 2 13 2" xfId="23426" xr:uid="{00000000-0005-0000-0000-0000795B0000}"/>
    <cellStyle name="Heading 2 13 2 2" xfId="23427" xr:uid="{00000000-0005-0000-0000-00007A5B0000}"/>
    <cellStyle name="Heading 2 13 2 2 2" xfId="23428" xr:uid="{00000000-0005-0000-0000-00007B5B0000}"/>
    <cellStyle name="Heading 2 13 2 2 2 2" xfId="23429" xr:uid="{00000000-0005-0000-0000-00007C5B0000}"/>
    <cellStyle name="Heading 2 13 2 2 3" xfId="23430" xr:uid="{00000000-0005-0000-0000-00007D5B0000}"/>
    <cellStyle name="Heading 2 13 2 2 4" xfId="23431" xr:uid="{00000000-0005-0000-0000-00007E5B0000}"/>
    <cellStyle name="Heading 2 13 2 3" xfId="23432" xr:uid="{00000000-0005-0000-0000-00007F5B0000}"/>
    <cellStyle name="Heading 2 13 2 3 2" xfId="23433" xr:uid="{00000000-0005-0000-0000-0000805B0000}"/>
    <cellStyle name="Heading 2 13 2 3 2 2" xfId="23434" xr:uid="{00000000-0005-0000-0000-0000815B0000}"/>
    <cellStyle name="Heading 2 13 2 3 3" xfId="23435" xr:uid="{00000000-0005-0000-0000-0000825B0000}"/>
    <cellStyle name="Heading 2 13 2 3 4" xfId="23436" xr:uid="{00000000-0005-0000-0000-0000835B0000}"/>
    <cellStyle name="Heading 2 13 2 4" xfId="23437" xr:uid="{00000000-0005-0000-0000-0000845B0000}"/>
    <cellStyle name="Heading 2 13 2 4 2" xfId="23438" xr:uid="{00000000-0005-0000-0000-0000855B0000}"/>
    <cellStyle name="Heading 2 13 2 5" xfId="23439" xr:uid="{00000000-0005-0000-0000-0000865B0000}"/>
    <cellStyle name="Heading 2 13 2 6" xfId="23440" xr:uid="{00000000-0005-0000-0000-0000875B0000}"/>
    <cellStyle name="Heading 2 13 3" xfId="23441" xr:uid="{00000000-0005-0000-0000-0000885B0000}"/>
    <cellStyle name="Heading 2 13 3 2" xfId="23442" xr:uid="{00000000-0005-0000-0000-0000895B0000}"/>
    <cellStyle name="Heading 2 13 3 2 2" xfId="23443" xr:uid="{00000000-0005-0000-0000-00008A5B0000}"/>
    <cellStyle name="Heading 2 13 3 3" xfId="23444" xr:uid="{00000000-0005-0000-0000-00008B5B0000}"/>
    <cellStyle name="Heading 2 13 3 4" xfId="23445" xr:uid="{00000000-0005-0000-0000-00008C5B0000}"/>
    <cellStyle name="Heading 2 13 4" xfId="23446" xr:uid="{00000000-0005-0000-0000-00008D5B0000}"/>
    <cellStyle name="Heading 2 13 4 2" xfId="23447" xr:uid="{00000000-0005-0000-0000-00008E5B0000}"/>
    <cellStyle name="Heading 2 13 5" xfId="23448" xr:uid="{00000000-0005-0000-0000-00008F5B0000}"/>
    <cellStyle name="Heading 2 13 6" xfId="23449" xr:uid="{00000000-0005-0000-0000-0000905B0000}"/>
    <cellStyle name="Heading 2 14" xfId="23450" xr:uid="{00000000-0005-0000-0000-0000915B0000}"/>
    <cellStyle name="Heading 2 14 2" xfId="23451" xr:uid="{00000000-0005-0000-0000-0000925B0000}"/>
    <cellStyle name="Heading 2 14 2 2" xfId="23452" xr:uid="{00000000-0005-0000-0000-0000935B0000}"/>
    <cellStyle name="Heading 2 14 2 2 2" xfId="23453" xr:uid="{00000000-0005-0000-0000-0000945B0000}"/>
    <cellStyle name="Heading 2 14 2 2 2 2" xfId="23454" xr:uid="{00000000-0005-0000-0000-0000955B0000}"/>
    <cellStyle name="Heading 2 14 2 2 3" xfId="23455" xr:uid="{00000000-0005-0000-0000-0000965B0000}"/>
    <cellStyle name="Heading 2 14 2 2 4" xfId="23456" xr:uid="{00000000-0005-0000-0000-0000975B0000}"/>
    <cellStyle name="Heading 2 14 2 3" xfId="23457" xr:uid="{00000000-0005-0000-0000-0000985B0000}"/>
    <cellStyle name="Heading 2 14 2 3 2" xfId="23458" xr:uid="{00000000-0005-0000-0000-0000995B0000}"/>
    <cellStyle name="Heading 2 14 2 3 2 2" xfId="23459" xr:uid="{00000000-0005-0000-0000-00009A5B0000}"/>
    <cellStyle name="Heading 2 14 2 3 3" xfId="23460" xr:uid="{00000000-0005-0000-0000-00009B5B0000}"/>
    <cellStyle name="Heading 2 14 2 3 4" xfId="23461" xr:uid="{00000000-0005-0000-0000-00009C5B0000}"/>
    <cellStyle name="Heading 2 14 2 4" xfId="23462" xr:uid="{00000000-0005-0000-0000-00009D5B0000}"/>
    <cellStyle name="Heading 2 14 2 4 2" xfId="23463" xr:uid="{00000000-0005-0000-0000-00009E5B0000}"/>
    <cellStyle name="Heading 2 14 2 5" xfId="23464" xr:uid="{00000000-0005-0000-0000-00009F5B0000}"/>
    <cellStyle name="Heading 2 14 2 6" xfId="23465" xr:uid="{00000000-0005-0000-0000-0000A05B0000}"/>
    <cellStyle name="Heading 2 14 3" xfId="23466" xr:uid="{00000000-0005-0000-0000-0000A15B0000}"/>
    <cellStyle name="Heading 2 14 3 2" xfId="23467" xr:uid="{00000000-0005-0000-0000-0000A25B0000}"/>
    <cellStyle name="Heading 2 14 3 2 2" xfId="23468" xr:uid="{00000000-0005-0000-0000-0000A35B0000}"/>
    <cellStyle name="Heading 2 14 3 3" xfId="23469" xr:uid="{00000000-0005-0000-0000-0000A45B0000}"/>
    <cellStyle name="Heading 2 14 3 4" xfId="23470" xr:uid="{00000000-0005-0000-0000-0000A55B0000}"/>
    <cellStyle name="Heading 2 14 4" xfId="23471" xr:uid="{00000000-0005-0000-0000-0000A65B0000}"/>
    <cellStyle name="Heading 2 14 4 2" xfId="23472" xr:uid="{00000000-0005-0000-0000-0000A75B0000}"/>
    <cellStyle name="Heading 2 14 5" xfId="23473" xr:uid="{00000000-0005-0000-0000-0000A85B0000}"/>
    <cellStyle name="Heading 2 14 6" xfId="23474" xr:uid="{00000000-0005-0000-0000-0000A95B0000}"/>
    <cellStyle name="Heading 2 15" xfId="23475" xr:uid="{00000000-0005-0000-0000-0000AA5B0000}"/>
    <cellStyle name="Heading 2 15 2" xfId="23476" xr:uid="{00000000-0005-0000-0000-0000AB5B0000}"/>
    <cellStyle name="Heading 2 15 2 2" xfId="23477" xr:uid="{00000000-0005-0000-0000-0000AC5B0000}"/>
    <cellStyle name="Heading 2 15 2 2 2" xfId="23478" xr:uid="{00000000-0005-0000-0000-0000AD5B0000}"/>
    <cellStyle name="Heading 2 15 2 2 2 2" xfId="23479" xr:uid="{00000000-0005-0000-0000-0000AE5B0000}"/>
    <cellStyle name="Heading 2 15 2 2 3" xfId="23480" xr:uid="{00000000-0005-0000-0000-0000AF5B0000}"/>
    <cellStyle name="Heading 2 15 2 2 4" xfId="23481" xr:uid="{00000000-0005-0000-0000-0000B05B0000}"/>
    <cellStyle name="Heading 2 15 2 3" xfId="23482" xr:uid="{00000000-0005-0000-0000-0000B15B0000}"/>
    <cellStyle name="Heading 2 15 2 3 2" xfId="23483" xr:uid="{00000000-0005-0000-0000-0000B25B0000}"/>
    <cellStyle name="Heading 2 15 2 3 2 2" xfId="23484" xr:uid="{00000000-0005-0000-0000-0000B35B0000}"/>
    <cellStyle name="Heading 2 15 2 3 3" xfId="23485" xr:uid="{00000000-0005-0000-0000-0000B45B0000}"/>
    <cellStyle name="Heading 2 15 2 3 4" xfId="23486" xr:uid="{00000000-0005-0000-0000-0000B55B0000}"/>
    <cellStyle name="Heading 2 15 2 4" xfId="23487" xr:uid="{00000000-0005-0000-0000-0000B65B0000}"/>
    <cellStyle name="Heading 2 15 2 4 2" xfId="23488" xr:uid="{00000000-0005-0000-0000-0000B75B0000}"/>
    <cellStyle name="Heading 2 15 2 5" xfId="23489" xr:uid="{00000000-0005-0000-0000-0000B85B0000}"/>
    <cellStyle name="Heading 2 15 2 6" xfId="23490" xr:uid="{00000000-0005-0000-0000-0000B95B0000}"/>
    <cellStyle name="Heading 2 15 3" xfId="23491" xr:uid="{00000000-0005-0000-0000-0000BA5B0000}"/>
    <cellStyle name="Heading 2 15 3 2" xfId="23492" xr:uid="{00000000-0005-0000-0000-0000BB5B0000}"/>
    <cellStyle name="Heading 2 15 3 2 2" xfId="23493" xr:uid="{00000000-0005-0000-0000-0000BC5B0000}"/>
    <cellStyle name="Heading 2 15 3 3" xfId="23494" xr:uid="{00000000-0005-0000-0000-0000BD5B0000}"/>
    <cellStyle name="Heading 2 15 3 4" xfId="23495" xr:uid="{00000000-0005-0000-0000-0000BE5B0000}"/>
    <cellStyle name="Heading 2 15 4" xfId="23496" xr:uid="{00000000-0005-0000-0000-0000BF5B0000}"/>
    <cellStyle name="Heading 2 15 4 2" xfId="23497" xr:uid="{00000000-0005-0000-0000-0000C05B0000}"/>
    <cellStyle name="Heading 2 15 5" xfId="23498" xr:uid="{00000000-0005-0000-0000-0000C15B0000}"/>
    <cellStyle name="Heading 2 15 6" xfId="23499" xr:uid="{00000000-0005-0000-0000-0000C25B0000}"/>
    <cellStyle name="Heading 2 16" xfId="23500" xr:uid="{00000000-0005-0000-0000-0000C35B0000}"/>
    <cellStyle name="Heading 2 16 2" xfId="23501" xr:uid="{00000000-0005-0000-0000-0000C45B0000}"/>
    <cellStyle name="Heading 2 16 2 2" xfId="23502" xr:uid="{00000000-0005-0000-0000-0000C55B0000}"/>
    <cellStyle name="Heading 2 16 2 2 2" xfId="23503" xr:uid="{00000000-0005-0000-0000-0000C65B0000}"/>
    <cellStyle name="Heading 2 16 2 2 2 2" xfId="23504" xr:uid="{00000000-0005-0000-0000-0000C75B0000}"/>
    <cellStyle name="Heading 2 16 2 2 3" xfId="23505" xr:uid="{00000000-0005-0000-0000-0000C85B0000}"/>
    <cellStyle name="Heading 2 16 2 2 4" xfId="23506" xr:uid="{00000000-0005-0000-0000-0000C95B0000}"/>
    <cellStyle name="Heading 2 16 2 3" xfId="23507" xr:uid="{00000000-0005-0000-0000-0000CA5B0000}"/>
    <cellStyle name="Heading 2 16 2 3 2" xfId="23508" xr:uid="{00000000-0005-0000-0000-0000CB5B0000}"/>
    <cellStyle name="Heading 2 16 2 3 2 2" xfId="23509" xr:uid="{00000000-0005-0000-0000-0000CC5B0000}"/>
    <cellStyle name="Heading 2 16 2 3 3" xfId="23510" xr:uid="{00000000-0005-0000-0000-0000CD5B0000}"/>
    <cellStyle name="Heading 2 16 2 3 4" xfId="23511" xr:uid="{00000000-0005-0000-0000-0000CE5B0000}"/>
    <cellStyle name="Heading 2 16 2 4" xfId="23512" xr:uid="{00000000-0005-0000-0000-0000CF5B0000}"/>
    <cellStyle name="Heading 2 16 2 4 2" xfId="23513" xr:uid="{00000000-0005-0000-0000-0000D05B0000}"/>
    <cellStyle name="Heading 2 16 2 5" xfId="23514" xr:uid="{00000000-0005-0000-0000-0000D15B0000}"/>
    <cellStyle name="Heading 2 16 2 6" xfId="23515" xr:uid="{00000000-0005-0000-0000-0000D25B0000}"/>
    <cellStyle name="Heading 2 16 3" xfId="23516" xr:uid="{00000000-0005-0000-0000-0000D35B0000}"/>
    <cellStyle name="Heading 2 16 3 2" xfId="23517" xr:uid="{00000000-0005-0000-0000-0000D45B0000}"/>
    <cellStyle name="Heading 2 16 3 2 2" xfId="23518" xr:uid="{00000000-0005-0000-0000-0000D55B0000}"/>
    <cellStyle name="Heading 2 16 3 3" xfId="23519" xr:uid="{00000000-0005-0000-0000-0000D65B0000}"/>
    <cellStyle name="Heading 2 16 3 4" xfId="23520" xr:uid="{00000000-0005-0000-0000-0000D75B0000}"/>
    <cellStyle name="Heading 2 16 4" xfId="23521" xr:uid="{00000000-0005-0000-0000-0000D85B0000}"/>
    <cellStyle name="Heading 2 16 4 2" xfId="23522" xr:uid="{00000000-0005-0000-0000-0000D95B0000}"/>
    <cellStyle name="Heading 2 16 5" xfId="23523" xr:uid="{00000000-0005-0000-0000-0000DA5B0000}"/>
    <cellStyle name="Heading 2 16 6" xfId="23524" xr:uid="{00000000-0005-0000-0000-0000DB5B0000}"/>
    <cellStyle name="Heading 2 17" xfId="23525" xr:uid="{00000000-0005-0000-0000-0000DC5B0000}"/>
    <cellStyle name="Heading 2 17 2" xfId="23526" xr:uid="{00000000-0005-0000-0000-0000DD5B0000}"/>
    <cellStyle name="Heading 2 17 2 2" xfId="23527" xr:uid="{00000000-0005-0000-0000-0000DE5B0000}"/>
    <cellStyle name="Heading 2 17 2 2 2" xfId="23528" xr:uid="{00000000-0005-0000-0000-0000DF5B0000}"/>
    <cellStyle name="Heading 2 17 2 2 2 2" xfId="23529" xr:uid="{00000000-0005-0000-0000-0000E05B0000}"/>
    <cellStyle name="Heading 2 17 2 2 3" xfId="23530" xr:uid="{00000000-0005-0000-0000-0000E15B0000}"/>
    <cellStyle name="Heading 2 17 2 2 4" xfId="23531" xr:uid="{00000000-0005-0000-0000-0000E25B0000}"/>
    <cellStyle name="Heading 2 17 2 3" xfId="23532" xr:uid="{00000000-0005-0000-0000-0000E35B0000}"/>
    <cellStyle name="Heading 2 17 2 3 2" xfId="23533" xr:uid="{00000000-0005-0000-0000-0000E45B0000}"/>
    <cellStyle name="Heading 2 17 2 3 2 2" xfId="23534" xr:uid="{00000000-0005-0000-0000-0000E55B0000}"/>
    <cellStyle name="Heading 2 17 2 3 3" xfId="23535" xr:uid="{00000000-0005-0000-0000-0000E65B0000}"/>
    <cellStyle name="Heading 2 17 2 3 4" xfId="23536" xr:uid="{00000000-0005-0000-0000-0000E75B0000}"/>
    <cellStyle name="Heading 2 17 2 4" xfId="23537" xr:uid="{00000000-0005-0000-0000-0000E85B0000}"/>
    <cellStyle name="Heading 2 17 2 4 2" xfId="23538" xr:uid="{00000000-0005-0000-0000-0000E95B0000}"/>
    <cellStyle name="Heading 2 17 2 5" xfId="23539" xr:uid="{00000000-0005-0000-0000-0000EA5B0000}"/>
    <cellStyle name="Heading 2 17 2 6" xfId="23540" xr:uid="{00000000-0005-0000-0000-0000EB5B0000}"/>
    <cellStyle name="Heading 2 17 3" xfId="23541" xr:uid="{00000000-0005-0000-0000-0000EC5B0000}"/>
    <cellStyle name="Heading 2 17 3 2" xfId="23542" xr:uid="{00000000-0005-0000-0000-0000ED5B0000}"/>
    <cellStyle name="Heading 2 17 3 2 2" xfId="23543" xr:uid="{00000000-0005-0000-0000-0000EE5B0000}"/>
    <cellStyle name="Heading 2 17 3 3" xfId="23544" xr:uid="{00000000-0005-0000-0000-0000EF5B0000}"/>
    <cellStyle name="Heading 2 17 3 4" xfId="23545" xr:uid="{00000000-0005-0000-0000-0000F05B0000}"/>
    <cellStyle name="Heading 2 17 4" xfId="23546" xr:uid="{00000000-0005-0000-0000-0000F15B0000}"/>
    <cellStyle name="Heading 2 17 4 2" xfId="23547" xr:uid="{00000000-0005-0000-0000-0000F25B0000}"/>
    <cellStyle name="Heading 2 17 5" xfId="23548" xr:uid="{00000000-0005-0000-0000-0000F35B0000}"/>
    <cellStyle name="Heading 2 17 6" xfId="23549" xr:uid="{00000000-0005-0000-0000-0000F45B0000}"/>
    <cellStyle name="Heading 2 18" xfId="23550" xr:uid="{00000000-0005-0000-0000-0000F55B0000}"/>
    <cellStyle name="Heading 2 18 2" xfId="23551" xr:uid="{00000000-0005-0000-0000-0000F65B0000}"/>
    <cellStyle name="Heading 2 18 2 2" xfId="23552" xr:uid="{00000000-0005-0000-0000-0000F75B0000}"/>
    <cellStyle name="Heading 2 18 2 2 2" xfId="23553" xr:uid="{00000000-0005-0000-0000-0000F85B0000}"/>
    <cellStyle name="Heading 2 18 2 2 2 2" xfId="23554" xr:uid="{00000000-0005-0000-0000-0000F95B0000}"/>
    <cellStyle name="Heading 2 18 2 2 3" xfId="23555" xr:uid="{00000000-0005-0000-0000-0000FA5B0000}"/>
    <cellStyle name="Heading 2 18 2 2 4" xfId="23556" xr:uid="{00000000-0005-0000-0000-0000FB5B0000}"/>
    <cellStyle name="Heading 2 18 2 3" xfId="23557" xr:uid="{00000000-0005-0000-0000-0000FC5B0000}"/>
    <cellStyle name="Heading 2 18 2 3 2" xfId="23558" xr:uid="{00000000-0005-0000-0000-0000FD5B0000}"/>
    <cellStyle name="Heading 2 18 2 3 2 2" xfId="23559" xr:uid="{00000000-0005-0000-0000-0000FE5B0000}"/>
    <cellStyle name="Heading 2 18 2 3 3" xfId="23560" xr:uid="{00000000-0005-0000-0000-0000FF5B0000}"/>
    <cellStyle name="Heading 2 18 2 3 4" xfId="23561" xr:uid="{00000000-0005-0000-0000-0000005C0000}"/>
    <cellStyle name="Heading 2 18 2 4" xfId="23562" xr:uid="{00000000-0005-0000-0000-0000015C0000}"/>
    <cellStyle name="Heading 2 18 2 4 2" xfId="23563" xr:uid="{00000000-0005-0000-0000-0000025C0000}"/>
    <cellStyle name="Heading 2 18 2 5" xfId="23564" xr:uid="{00000000-0005-0000-0000-0000035C0000}"/>
    <cellStyle name="Heading 2 18 2 6" xfId="23565" xr:uid="{00000000-0005-0000-0000-0000045C0000}"/>
    <cellStyle name="Heading 2 18 3" xfId="23566" xr:uid="{00000000-0005-0000-0000-0000055C0000}"/>
    <cellStyle name="Heading 2 18 3 2" xfId="23567" xr:uid="{00000000-0005-0000-0000-0000065C0000}"/>
    <cellStyle name="Heading 2 18 3 2 2" xfId="23568" xr:uid="{00000000-0005-0000-0000-0000075C0000}"/>
    <cellStyle name="Heading 2 18 3 3" xfId="23569" xr:uid="{00000000-0005-0000-0000-0000085C0000}"/>
    <cellStyle name="Heading 2 18 3 4" xfId="23570" xr:uid="{00000000-0005-0000-0000-0000095C0000}"/>
    <cellStyle name="Heading 2 18 4" xfId="23571" xr:uid="{00000000-0005-0000-0000-00000A5C0000}"/>
    <cellStyle name="Heading 2 18 4 2" xfId="23572" xr:uid="{00000000-0005-0000-0000-00000B5C0000}"/>
    <cellStyle name="Heading 2 18 5" xfId="23573" xr:uid="{00000000-0005-0000-0000-00000C5C0000}"/>
    <cellStyle name="Heading 2 18 6" xfId="23574" xr:uid="{00000000-0005-0000-0000-00000D5C0000}"/>
    <cellStyle name="Heading 2 19" xfId="23575" xr:uid="{00000000-0005-0000-0000-00000E5C0000}"/>
    <cellStyle name="Heading 2 19 2" xfId="23576" xr:uid="{00000000-0005-0000-0000-00000F5C0000}"/>
    <cellStyle name="Heading 2 19 2 2" xfId="23577" xr:uid="{00000000-0005-0000-0000-0000105C0000}"/>
    <cellStyle name="Heading 2 19 2 2 2" xfId="23578" xr:uid="{00000000-0005-0000-0000-0000115C0000}"/>
    <cellStyle name="Heading 2 19 2 2 2 2" xfId="23579" xr:uid="{00000000-0005-0000-0000-0000125C0000}"/>
    <cellStyle name="Heading 2 19 2 2 3" xfId="23580" xr:uid="{00000000-0005-0000-0000-0000135C0000}"/>
    <cellStyle name="Heading 2 19 2 2 4" xfId="23581" xr:uid="{00000000-0005-0000-0000-0000145C0000}"/>
    <cellStyle name="Heading 2 19 2 3" xfId="23582" xr:uid="{00000000-0005-0000-0000-0000155C0000}"/>
    <cellStyle name="Heading 2 19 2 3 2" xfId="23583" xr:uid="{00000000-0005-0000-0000-0000165C0000}"/>
    <cellStyle name="Heading 2 19 2 3 2 2" xfId="23584" xr:uid="{00000000-0005-0000-0000-0000175C0000}"/>
    <cellStyle name="Heading 2 19 2 3 3" xfId="23585" xr:uid="{00000000-0005-0000-0000-0000185C0000}"/>
    <cellStyle name="Heading 2 19 2 3 4" xfId="23586" xr:uid="{00000000-0005-0000-0000-0000195C0000}"/>
    <cellStyle name="Heading 2 19 2 4" xfId="23587" xr:uid="{00000000-0005-0000-0000-00001A5C0000}"/>
    <cellStyle name="Heading 2 19 2 4 2" xfId="23588" xr:uid="{00000000-0005-0000-0000-00001B5C0000}"/>
    <cellStyle name="Heading 2 19 2 5" xfId="23589" xr:uid="{00000000-0005-0000-0000-00001C5C0000}"/>
    <cellStyle name="Heading 2 19 2 6" xfId="23590" xr:uid="{00000000-0005-0000-0000-00001D5C0000}"/>
    <cellStyle name="Heading 2 19 3" xfId="23591" xr:uid="{00000000-0005-0000-0000-00001E5C0000}"/>
    <cellStyle name="Heading 2 19 3 2" xfId="23592" xr:uid="{00000000-0005-0000-0000-00001F5C0000}"/>
    <cellStyle name="Heading 2 19 3 2 2" xfId="23593" xr:uid="{00000000-0005-0000-0000-0000205C0000}"/>
    <cellStyle name="Heading 2 19 3 3" xfId="23594" xr:uid="{00000000-0005-0000-0000-0000215C0000}"/>
    <cellStyle name="Heading 2 19 3 4" xfId="23595" xr:uid="{00000000-0005-0000-0000-0000225C0000}"/>
    <cellStyle name="Heading 2 19 4" xfId="23596" xr:uid="{00000000-0005-0000-0000-0000235C0000}"/>
    <cellStyle name="Heading 2 19 4 2" xfId="23597" xr:uid="{00000000-0005-0000-0000-0000245C0000}"/>
    <cellStyle name="Heading 2 19 5" xfId="23598" xr:uid="{00000000-0005-0000-0000-0000255C0000}"/>
    <cellStyle name="Heading 2 19 6" xfId="23599" xr:uid="{00000000-0005-0000-0000-0000265C0000}"/>
    <cellStyle name="Heading 2 2" xfId="23600" xr:uid="{00000000-0005-0000-0000-0000275C0000}"/>
    <cellStyle name="Heading 2 2 10" xfId="23601" xr:uid="{00000000-0005-0000-0000-0000285C0000}"/>
    <cellStyle name="Heading 2 2 10 2" xfId="23602" xr:uid="{00000000-0005-0000-0000-0000295C0000}"/>
    <cellStyle name="Heading 2 2 11" xfId="23603" xr:uid="{00000000-0005-0000-0000-00002A5C0000}"/>
    <cellStyle name="Heading 2 2 12" xfId="23604" xr:uid="{00000000-0005-0000-0000-00002B5C0000}"/>
    <cellStyle name="Heading 2 2 13" xfId="23605" xr:uid="{00000000-0005-0000-0000-00002C5C0000}"/>
    <cellStyle name="Heading 2 2 2" xfId="23606" xr:uid="{00000000-0005-0000-0000-00002D5C0000}"/>
    <cellStyle name="Heading 2 2 2 2" xfId="23607" xr:uid="{00000000-0005-0000-0000-00002E5C0000}"/>
    <cellStyle name="Heading 2 2 2 2 2" xfId="23608" xr:uid="{00000000-0005-0000-0000-00002F5C0000}"/>
    <cellStyle name="Heading 2 2 2 2 2 2" xfId="23609" xr:uid="{00000000-0005-0000-0000-0000305C0000}"/>
    <cellStyle name="Heading 2 2 2 2 2 2 2" xfId="23610" xr:uid="{00000000-0005-0000-0000-0000315C0000}"/>
    <cellStyle name="Heading 2 2 2 2 2 3" xfId="23611" xr:uid="{00000000-0005-0000-0000-0000325C0000}"/>
    <cellStyle name="Heading 2 2 2 2 2 4" xfId="23612" xr:uid="{00000000-0005-0000-0000-0000335C0000}"/>
    <cellStyle name="Heading 2 2 2 2 2_2011-12 data" xfId="23613" xr:uid="{00000000-0005-0000-0000-0000345C0000}"/>
    <cellStyle name="Heading 2 2 2 2 3" xfId="23614" xr:uid="{00000000-0005-0000-0000-0000355C0000}"/>
    <cellStyle name="Heading 2 2 2 2 3 2" xfId="23615" xr:uid="{00000000-0005-0000-0000-0000365C0000}"/>
    <cellStyle name="Heading 2 2 2 2 3 2 2" xfId="23616" xr:uid="{00000000-0005-0000-0000-0000375C0000}"/>
    <cellStyle name="Heading 2 2 2 2 3 3" xfId="23617" xr:uid="{00000000-0005-0000-0000-0000385C0000}"/>
    <cellStyle name="Heading 2 2 2 2 3 4" xfId="23618" xr:uid="{00000000-0005-0000-0000-0000395C0000}"/>
    <cellStyle name="Heading 2 2 2 2 3_2011-12 data" xfId="23619" xr:uid="{00000000-0005-0000-0000-00003A5C0000}"/>
    <cellStyle name="Heading 2 2 2 2 4" xfId="23620" xr:uid="{00000000-0005-0000-0000-00003B5C0000}"/>
    <cellStyle name="Heading 2 2 2 2 4 2" xfId="23621" xr:uid="{00000000-0005-0000-0000-00003C5C0000}"/>
    <cellStyle name="Heading 2 2 2 2 5" xfId="23622" xr:uid="{00000000-0005-0000-0000-00003D5C0000}"/>
    <cellStyle name="Heading 2 2 2 2 6" xfId="23623" xr:uid="{00000000-0005-0000-0000-00003E5C0000}"/>
    <cellStyle name="Heading 2 2 2 2_2011-12 data" xfId="23624" xr:uid="{00000000-0005-0000-0000-00003F5C0000}"/>
    <cellStyle name="Heading 2 2 2 3" xfId="23625" xr:uid="{00000000-0005-0000-0000-0000405C0000}"/>
    <cellStyle name="Heading 2 2 2 3 2" xfId="23626" xr:uid="{00000000-0005-0000-0000-0000415C0000}"/>
    <cellStyle name="Heading 2 2 2 3 2 2" xfId="23627" xr:uid="{00000000-0005-0000-0000-0000425C0000}"/>
    <cellStyle name="Heading 2 2 2 3 3" xfId="23628" xr:uid="{00000000-0005-0000-0000-0000435C0000}"/>
    <cellStyle name="Heading 2 2 2 3 4" xfId="23629" xr:uid="{00000000-0005-0000-0000-0000445C0000}"/>
    <cellStyle name="Heading 2 2 2 3_2011-12 data" xfId="23630" xr:uid="{00000000-0005-0000-0000-0000455C0000}"/>
    <cellStyle name="Heading 2 2 2 4" xfId="23631" xr:uid="{00000000-0005-0000-0000-0000465C0000}"/>
    <cellStyle name="Heading 2 2 2 4 2" xfId="23632" xr:uid="{00000000-0005-0000-0000-0000475C0000}"/>
    <cellStyle name="Heading 2 2 2 5" xfId="23633" xr:uid="{00000000-0005-0000-0000-0000485C0000}"/>
    <cellStyle name="Heading 2 2 2 6" xfId="23634" xr:uid="{00000000-0005-0000-0000-0000495C0000}"/>
    <cellStyle name="Heading 2 2 2_2011-12 data" xfId="23635" xr:uid="{00000000-0005-0000-0000-00004A5C0000}"/>
    <cellStyle name="Heading 2 2 3" xfId="23636" xr:uid="{00000000-0005-0000-0000-00004B5C0000}"/>
    <cellStyle name="Heading 2 2 3 2" xfId="23637" xr:uid="{00000000-0005-0000-0000-00004C5C0000}"/>
    <cellStyle name="Heading 2 2 3 2 2" xfId="23638" xr:uid="{00000000-0005-0000-0000-00004D5C0000}"/>
    <cellStyle name="Heading 2 2 3 2 2 2" xfId="23639" xr:uid="{00000000-0005-0000-0000-00004E5C0000}"/>
    <cellStyle name="Heading 2 2 3 2 2 2 2" xfId="23640" xr:uid="{00000000-0005-0000-0000-00004F5C0000}"/>
    <cellStyle name="Heading 2 2 3 2 2 3" xfId="23641" xr:uid="{00000000-0005-0000-0000-0000505C0000}"/>
    <cellStyle name="Heading 2 2 3 2 2 4" xfId="23642" xr:uid="{00000000-0005-0000-0000-0000515C0000}"/>
    <cellStyle name="Heading 2 2 3 2 2_2011-12 data" xfId="23643" xr:uid="{00000000-0005-0000-0000-0000525C0000}"/>
    <cellStyle name="Heading 2 2 3 2 3" xfId="23644" xr:uid="{00000000-0005-0000-0000-0000535C0000}"/>
    <cellStyle name="Heading 2 2 3 2 3 2" xfId="23645" xr:uid="{00000000-0005-0000-0000-0000545C0000}"/>
    <cellStyle name="Heading 2 2 3 2 3 2 2" xfId="23646" xr:uid="{00000000-0005-0000-0000-0000555C0000}"/>
    <cellStyle name="Heading 2 2 3 2 3 3" xfId="23647" xr:uid="{00000000-0005-0000-0000-0000565C0000}"/>
    <cellStyle name="Heading 2 2 3 2 3 4" xfId="23648" xr:uid="{00000000-0005-0000-0000-0000575C0000}"/>
    <cellStyle name="Heading 2 2 3 2 3_2011-12 data" xfId="23649" xr:uid="{00000000-0005-0000-0000-0000585C0000}"/>
    <cellStyle name="Heading 2 2 3 2 4" xfId="23650" xr:uid="{00000000-0005-0000-0000-0000595C0000}"/>
    <cellStyle name="Heading 2 2 3 2 4 2" xfId="23651" xr:uid="{00000000-0005-0000-0000-00005A5C0000}"/>
    <cellStyle name="Heading 2 2 3 2 5" xfId="23652" xr:uid="{00000000-0005-0000-0000-00005B5C0000}"/>
    <cellStyle name="Heading 2 2 3 2 6" xfId="23653" xr:uid="{00000000-0005-0000-0000-00005C5C0000}"/>
    <cellStyle name="Heading 2 2 3 2_2011-12 data" xfId="23654" xr:uid="{00000000-0005-0000-0000-00005D5C0000}"/>
    <cellStyle name="Heading 2 2 3 3" xfId="23655" xr:uid="{00000000-0005-0000-0000-00005E5C0000}"/>
    <cellStyle name="Heading 2 2 3 3 2" xfId="23656" xr:uid="{00000000-0005-0000-0000-00005F5C0000}"/>
    <cellStyle name="Heading 2 2 3 3 2 2" xfId="23657" xr:uid="{00000000-0005-0000-0000-0000605C0000}"/>
    <cellStyle name="Heading 2 2 3 3 3" xfId="23658" xr:uid="{00000000-0005-0000-0000-0000615C0000}"/>
    <cellStyle name="Heading 2 2 3 3 4" xfId="23659" xr:uid="{00000000-0005-0000-0000-0000625C0000}"/>
    <cellStyle name="Heading 2 2 3 3_2011-12 data" xfId="23660" xr:uid="{00000000-0005-0000-0000-0000635C0000}"/>
    <cellStyle name="Heading 2 2 3 4" xfId="23661" xr:uid="{00000000-0005-0000-0000-0000645C0000}"/>
    <cellStyle name="Heading 2 2 3 4 2" xfId="23662" xr:uid="{00000000-0005-0000-0000-0000655C0000}"/>
    <cellStyle name="Heading 2 2 3 5" xfId="23663" xr:uid="{00000000-0005-0000-0000-0000665C0000}"/>
    <cellStyle name="Heading 2 2 3 6" xfId="23664" xr:uid="{00000000-0005-0000-0000-0000675C0000}"/>
    <cellStyle name="Heading 2 2 3_2011-12 data" xfId="23665" xr:uid="{00000000-0005-0000-0000-0000685C0000}"/>
    <cellStyle name="Heading 2 2 4" xfId="23666" xr:uid="{00000000-0005-0000-0000-0000695C0000}"/>
    <cellStyle name="Heading 2 2 4 2" xfId="23667" xr:uid="{00000000-0005-0000-0000-00006A5C0000}"/>
    <cellStyle name="Heading 2 2 4 2 2" xfId="23668" xr:uid="{00000000-0005-0000-0000-00006B5C0000}"/>
    <cellStyle name="Heading 2 2 4 2 2 2" xfId="23669" xr:uid="{00000000-0005-0000-0000-00006C5C0000}"/>
    <cellStyle name="Heading 2 2 4 2 2 2 2" xfId="23670" xr:uid="{00000000-0005-0000-0000-00006D5C0000}"/>
    <cellStyle name="Heading 2 2 4 2 2 3" xfId="23671" xr:uid="{00000000-0005-0000-0000-00006E5C0000}"/>
    <cellStyle name="Heading 2 2 4 2 2 4" xfId="23672" xr:uid="{00000000-0005-0000-0000-00006F5C0000}"/>
    <cellStyle name="Heading 2 2 4 2 2_2011-12 data" xfId="23673" xr:uid="{00000000-0005-0000-0000-0000705C0000}"/>
    <cellStyle name="Heading 2 2 4 2 3" xfId="23674" xr:uid="{00000000-0005-0000-0000-0000715C0000}"/>
    <cellStyle name="Heading 2 2 4 2 3 2" xfId="23675" xr:uid="{00000000-0005-0000-0000-0000725C0000}"/>
    <cellStyle name="Heading 2 2 4 2 3 2 2" xfId="23676" xr:uid="{00000000-0005-0000-0000-0000735C0000}"/>
    <cellStyle name="Heading 2 2 4 2 3 3" xfId="23677" xr:uid="{00000000-0005-0000-0000-0000745C0000}"/>
    <cellStyle name="Heading 2 2 4 2 3 4" xfId="23678" xr:uid="{00000000-0005-0000-0000-0000755C0000}"/>
    <cellStyle name="Heading 2 2 4 2 3_2011-12 data" xfId="23679" xr:uid="{00000000-0005-0000-0000-0000765C0000}"/>
    <cellStyle name="Heading 2 2 4 2 4" xfId="23680" xr:uid="{00000000-0005-0000-0000-0000775C0000}"/>
    <cellStyle name="Heading 2 2 4 2 4 2" xfId="23681" xr:uid="{00000000-0005-0000-0000-0000785C0000}"/>
    <cellStyle name="Heading 2 2 4 2 5" xfId="23682" xr:uid="{00000000-0005-0000-0000-0000795C0000}"/>
    <cellStyle name="Heading 2 2 4 2 6" xfId="23683" xr:uid="{00000000-0005-0000-0000-00007A5C0000}"/>
    <cellStyle name="Heading 2 2 4 2_2011-12 data" xfId="23684" xr:uid="{00000000-0005-0000-0000-00007B5C0000}"/>
    <cellStyle name="Heading 2 2 4 3" xfId="23685" xr:uid="{00000000-0005-0000-0000-00007C5C0000}"/>
    <cellStyle name="Heading 2 2 4 3 2" xfId="23686" xr:uid="{00000000-0005-0000-0000-00007D5C0000}"/>
    <cellStyle name="Heading 2 2 4 3 2 2" xfId="23687" xr:uid="{00000000-0005-0000-0000-00007E5C0000}"/>
    <cellStyle name="Heading 2 2 4 3 3" xfId="23688" xr:uid="{00000000-0005-0000-0000-00007F5C0000}"/>
    <cellStyle name="Heading 2 2 4 3 4" xfId="23689" xr:uid="{00000000-0005-0000-0000-0000805C0000}"/>
    <cellStyle name="Heading 2 2 4 3_2011-12 data" xfId="23690" xr:uid="{00000000-0005-0000-0000-0000815C0000}"/>
    <cellStyle name="Heading 2 2 4 4" xfId="23691" xr:uid="{00000000-0005-0000-0000-0000825C0000}"/>
    <cellStyle name="Heading 2 2 4 4 2" xfId="23692" xr:uid="{00000000-0005-0000-0000-0000835C0000}"/>
    <cellStyle name="Heading 2 2 4 5" xfId="23693" xr:uid="{00000000-0005-0000-0000-0000845C0000}"/>
    <cellStyle name="Heading 2 2 4 6" xfId="23694" xr:uid="{00000000-0005-0000-0000-0000855C0000}"/>
    <cellStyle name="Heading 2 2 4_2011-12 data" xfId="23695" xr:uid="{00000000-0005-0000-0000-0000865C0000}"/>
    <cellStyle name="Heading 2 2 5" xfId="23696" xr:uid="{00000000-0005-0000-0000-0000875C0000}"/>
    <cellStyle name="Heading 2 2 5 2" xfId="23697" xr:uid="{00000000-0005-0000-0000-0000885C0000}"/>
    <cellStyle name="Heading 2 2 5 2 2" xfId="23698" xr:uid="{00000000-0005-0000-0000-0000895C0000}"/>
    <cellStyle name="Heading 2 2 5 2 2 2" xfId="23699" xr:uid="{00000000-0005-0000-0000-00008A5C0000}"/>
    <cellStyle name="Heading 2 2 5 2 2 2 2" xfId="23700" xr:uid="{00000000-0005-0000-0000-00008B5C0000}"/>
    <cellStyle name="Heading 2 2 5 2 2 3" xfId="23701" xr:uid="{00000000-0005-0000-0000-00008C5C0000}"/>
    <cellStyle name="Heading 2 2 5 2 2 4" xfId="23702" xr:uid="{00000000-0005-0000-0000-00008D5C0000}"/>
    <cellStyle name="Heading 2 2 5 2 2_2011-12 data" xfId="23703" xr:uid="{00000000-0005-0000-0000-00008E5C0000}"/>
    <cellStyle name="Heading 2 2 5 2 3" xfId="23704" xr:uid="{00000000-0005-0000-0000-00008F5C0000}"/>
    <cellStyle name="Heading 2 2 5 2 3 2" xfId="23705" xr:uid="{00000000-0005-0000-0000-0000905C0000}"/>
    <cellStyle name="Heading 2 2 5 2 3 2 2" xfId="23706" xr:uid="{00000000-0005-0000-0000-0000915C0000}"/>
    <cellStyle name="Heading 2 2 5 2 3 3" xfId="23707" xr:uid="{00000000-0005-0000-0000-0000925C0000}"/>
    <cellStyle name="Heading 2 2 5 2 3 4" xfId="23708" xr:uid="{00000000-0005-0000-0000-0000935C0000}"/>
    <cellStyle name="Heading 2 2 5 2 3_2011-12 data" xfId="23709" xr:uid="{00000000-0005-0000-0000-0000945C0000}"/>
    <cellStyle name="Heading 2 2 5 2 4" xfId="23710" xr:uid="{00000000-0005-0000-0000-0000955C0000}"/>
    <cellStyle name="Heading 2 2 5 2 4 2" xfId="23711" xr:uid="{00000000-0005-0000-0000-0000965C0000}"/>
    <cellStyle name="Heading 2 2 5 2 5" xfId="23712" xr:uid="{00000000-0005-0000-0000-0000975C0000}"/>
    <cellStyle name="Heading 2 2 5 2 6" xfId="23713" xr:uid="{00000000-0005-0000-0000-0000985C0000}"/>
    <cellStyle name="Heading 2 2 5 2_2011-12 data" xfId="23714" xr:uid="{00000000-0005-0000-0000-0000995C0000}"/>
    <cellStyle name="Heading 2 2 5 3" xfId="23715" xr:uid="{00000000-0005-0000-0000-00009A5C0000}"/>
    <cellStyle name="Heading 2 2 5 3 2" xfId="23716" xr:uid="{00000000-0005-0000-0000-00009B5C0000}"/>
    <cellStyle name="Heading 2 2 5 3 2 2" xfId="23717" xr:uid="{00000000-0005-0000-0000-00009C5C0000}"/>
    <cellStyle name="Heading 2 2 5 3 3" xfId="23718" xr:uid="{00000000-0005-0000-0000-00009D5C0000}"/>
    <cellStyle name="Heading 2 2 5 3 4" xfId="23719" xr:uid="{00000000-0005-0000-0000-00009E5C0000}"/>
    <cellStyle name="Heading 2 2 5 3_2011-12 data" xfId="23720" xr:uid="{00000000-0005-0000-0000-00009F5C0000}"/>
    <cellStyle name="Heading 2 2 5 4" xfId="23721" xr:uid="{00000000-0005-0000-0000-0000A05C0000}"/>
    <cellStyle name="Heading 2 2 5 4 2" xfId="23722" xr:uid="{00000000-0005-0000-0000-0000A15C0000}"/>
    <cellStyle name="Heading 2 2 5 5" xfId="23723" xr:uid="{00000000-0005-0000-0000-0000A25C0000}"/>
    <cellStyle name="Heading 2 2 5 6" xfId="23724" xr:uid="{00000000-0005-0000-0000-0000A35C0000}"/>
    <cellStyle name="Heading 2 2 5_2011-12 data" xfId="23725" xr:uid="{00000000-0005-0000-0000-0000A45C0000}"/>
    <cellStyle name="Heading 2 2 6" xfId="23726" xr:uid="{00000000-0005-0000-0000-0000A55C0000}"/>
    <cellStyle name="Heading 2 2 6 2" xfId="23727" xr:uid="{00000000-0005-0000-0000-0000A65C0000}"/>
    <cellStyle name="Heading 2 2 6 2 2" xfId="23728" xr:uid="{00000000-0005-0000-0000-0000A75C0000}"/>
    <cellStyle name="Heading 2 2 6 2 2 2" xfId="23729" xr:uid="{00000000-0005-0000-0000-0000A85C0000}"/>
    <cellStyle name="Heading 2 2 6 2 3" xfId="23730" xr:uid="{00000000-0005-0000-0000-0000A95C0000}"/>
    <cellStyle name="Heading 2 2 6 2 4" xfId="23731" xr:uid="{00000000-0005-0000-0000-0000AA5C0000}"/>
    <cellStyle name="Heading 2 2 6 3" xfId="23732" xr:uid="{00000000-0005-0000-0000-0000AB5C0000}"/>
    <cellStyle name="Heading 2 2 6 3 2" xfId="23733" xr:uid="{00000000-0005-0000-0000-0000AC5C0000}"/>
    <cellStyle name="Heading 2 2 6 3 2 2" xfId="23734" xr:uid="{00000000-0005-0000-0000-0000AD5C0000}"/>
    <cellStyle name="Heading 2 2 6 3 3" xfId="23735" xr:uid="{00000000-0005-0000-0000-0000AE5C0000}"/>
    <cellStyle name="Heading 2 2 6 3 4" xfId="23736" xr:uid="{00000000-0005-0000-0000-0000AF5C0000}"/>
    <cellStyle name="Heading 2 2 6 4" xfId="23737" xr:uid="{00000000-0005-0000-0000-0000B05C0000}"/>
    <cellStyle name="Heading 2 2 6 4 2" xfId="23738" xr:uid="{00000000-0005-0000-0000-0000B15C0000}"/>
    <cellStyle name="Heading 2 2 6 5" xfId="23739" xr:uid="{00000000-0005-0000-0000-0000B25C0000}"/>
    <cellStyle name="Heading 2 2 6 6" xfId="23740" xr:uid="{00000000-0005-0000-0000-0000B35C0000}"/>
    <cellStyle name="Heading 2 2 7" xfId="23741" xr:uid="{00000000-0005-0000-0000-0000B45C0000}"/>
    <cellStyle name="Heading 2 2 7 2" xfId="23742" xr:uid="{00000000-0005-0000-0000-0000B55C0000}"/>
    <cellStyle name="Heading 2 2 7 2 2" xfId="23743" xr:uid="{00000000-0005-0000-0000-0000B65C0000}"/>
    <cellStyle name="Heading 2 2 7 3" xfId="23744" xr:uid="{00000000-0005-0000-0000-0000B75C0000}"/>
    <cellStyle name="Heading 2 2 7 4" xfId="23745" xr:uid="{00000000-0005-0000-0000-0000B85C0000}"/>
    <cellStyle name="Heading 2 2 8" xfId="23746" xr:uid="{00000000-0005-0000-0000-0000B95C0000}"/>
    <cellStyle name="Heading 2 2 8 2" xfId="23747" xr:uid="{00000000-0005-0000-0000-0000BA5C0000}"/>
    <cellStyle name="Heading 2 2 9" xfId="23748" xr:uid="{00000000-0005-0000-0000-0000BB5C0000}"/>
    <cellStyle name="Heading 2 2 9 2" xfId="23749" xr:uid="{00000000-0005-0000-0000-0000BC5C0000}"/>
    <cellStyle name="Heading 2 20" xfId="23750" xr:uid="{00000000-0005-0000-0000-0000BD5C0000}"/>
    <cellStyle name="Heading 2 20 2" xfId="23751" xr:uid="{00000000-0005-0000-0000-0000BE5C0000}"/>
    <cellStyle name="Heading 2 20 2 2" xfId="23752" xr:uid="{00000000-0005-0000-0000-0000BF5C0000}"/>
    <cellStyle name="Heading 2 20 2 2 2" xfId="23753" xr:uid="{00000000-0005-0000-0000-0000C05C0000}"/>
    <cellStyle name="Heading 2 20 2 2 2 2" xfId="23754" xr:uid="{00000000-0005-0000-0000-0000C15C0000}"/>
    <cellStyle name="Heading 2 20 2 2 3" xfId="23755" xr:uid="{00000000-0005-0000-0000-0000C25C0000}"/>
    <cellStyle name="Heading 2 20 2 2 4" xfId="23756" xr:uid="{00000000-0005-0000-0000-0000C35C0000}"/>
    <cellStyle name="Heading 2 20 2 3" xfId="23757" xr:uid="{00000000-0005-0000-0000-0000C45C0000}"/>
    <cellStyle name="Heading 2 20 2 3 2" xfId="23758" xr:uid="{00000000-0005-0000-0000-0000C55C0000}"/>
    <cellStyle name="Heading 2 20 2 3 2 2" xfId="23759" xr:uid="{00000000-0005-0000-0000-0000C65C0000}"/>
    <cellStyle name="Heading 2 20 2 3 3" xfId="23760" xr:uid="{00000000-0005-0000-0000-0000C75C0000}"/>
    <cellStyle name="Heading 2 20 2 3 4" xfId="23761" xr:uid="{00000000-0005-0000-0000-0000C85C0000}"/>
    <cellStyle name="Heading 2 20 2 4" xfId="23762" xr:uid="{00000000-0005-0000-0000-0000C95C0000}"/>
    <cellStyle name="Heading 2 20 2 4 2" xfId="23763" xr:uid="{00000000-0005-0000-0000-0000CA5C0000}"/>
    <cellStyle name="Heading 2 20 2 5" xfId="23764" xr:uid="{00000000-0005-0000-0000-0000CB5C0000}"/>
    <cellStyle name="Heading 2 20 2 6" xfId="23765" xr:uid="{00000000-0005-0000-0000-0000CC5C0000}"/>
    <cellStyle name="Heading 2 20 3" xfId="23766" xr:uid="{00000000-0005-0000-0000-0000CD5C0000}"/>
    <cellStyle name="Heading 2 20 3 2" xfId="23767" xr:uid="{00000000-0005-0000-0000-0000CE5C0000}"/>
    <cellStyle name="Heading 2 20 3 2 2" xfId="23768" xr:uid="{00000000-0005-0000-0000-0000CF5C0000}"/>
    <cellStyle name="Heading 2 20 3 3" xfId="23769" xr:uid="{00000000-0005-0000-0000-0000D05C0000}"/>
    <cellStyle name="Heading 2 20 3 4" xfId="23770" xr:uid="{00000000-0005-0000-0000-0000D15C0000}"/>
    <cellStyle name="Heading 2 20 4" xfId="23771" xr:uid="{00000000-0005-0000-0000-0000D25C0000}"/>
    <cellStyle name="Heading 2 20 4 2" xfId="23772" xr:uid="{00000000-0005-0000-0000-0000D35C0000}"/>
    <cellStyle name="Heading 2 20 5" xfId="23773" xr:uid="{00000000-0005-0000-0000-0000D45C0000}"/>
    <cellStyle name="Heading 2 20 6" xfId="23774" xr:uid="{00000000-0005-0000-0000-0000D55C0000}"/>
    <cellStyle name="Heading 2 21" xfId="23775" xr:uid="{00000000-0005-0000-0000-0000D65C0000}"/>
    <cellStyle name="Heading 2 21 2" xfId="23776" xr:uid="{00000000-0005-0000-0000-0000D75C0000}"/>
    <cellStyle name="Heading 2 21 2 2" xfId="23777" xr:uid="{00000000-0005-0000-0000-0000D85C0000}"/>
    <cellStyle name="Heading 2 21 2 2 2" xfId="23778" xr:uid="{00000000-0005-0000-0000-0000D95C0000}"/>
    <cellStyle name="Heading 2 21 2 3" xfId="23779" xr:uid="{00000000-0005-0000-0000-0000DA5C0000}"/>
    <cellStyle name="Heading 2 21 2 4" xfId="23780" xr:uid="{00000000-0005-0000-0000-0000DB5C0000}"/>
    <cellStyle name="Heading 2 21 2_2011-12 data" xfId="23781" xr:uid="{00000000-0005-0000-0000-0000DC5C0000}"/>
    <cellStyle name="Heading 2 21 3" xfId="23782" xr:uid="{00000000-0005-0000-0000-0000DD5C0000}"/>
    <cellStyle name="Heading 2 21 3 2" xfId="23783" xr:uid="{00000000-0005-0000-0000-0000DE5C0000}"/>
    <cellStyle name="Heading 2 21 3 2 2" xfId="23784" xr:uid="{00000000-0005-0000-0000-0000DF5C0000}"/>
    <cellStyle name="Heading 2 21 3 3" xfId="23785" xr:uid="{00000000-0005-0000-0000-0000E05C0000}"/>
    <cellStyle name="Heading 2 21 3 4" xfId="23786" xr:uid="{00000000-0005-0000-0000-0000E15C0000}"/>
    <cellStyle name="Heading 2 21 3_2011-12 data" xfId="23787" xr:uid="{00000000-0005-0000-0000-0000E25C0000}"/>
    <cellStyle name="Heading 2 21 4" xfId="23788" xr:uid="{00000000-0005-0000-0000-0000E35C0000}"/>
    <cellStyle name="Heading 2 21 4 2" xfId="23789" xr:uid="{00000000-0005-0000-0000-0000E45C0000}"/>
    <cellStyle name="Heading 2 21 5" xfId="23790" xr:uid="{00000000-0005-0000-0000-0000E55C0000}"/>
    <cellStyle name="Heading 2 21 6" xfId="23791" xr:uid="{00000000-0005-0000-0000-0000E65C0000}"/>
    <cellStyle name="Heading 2 21_2011-12 data" xfId="23792" xr:uid="{00000000-0005-0000-0000-0000E75C0000}"/>
    <cellStyle name="Heading 2 22" xfId="23793" xr:uid="{00000000-0005-0000-0000-0000E85C0000}"/>
    <cellStyle name="Heading 2 22 2" xfId="23794" xr:uid="{00000000-0005-0000-0000-0000E95C0000}"/>
    <cellStyle name="Heading 2 22 2 2" xfId="23795" xr:uid="{00000000-0005-0000-0000-0000EA5C0000}"/>
    <cellStyle name="Heading 2 22 3" xfId="23796" xr:uid="{00000000-0005-0000-0000-0000EB5C0000}"/>
    <cellStyle name="Heading 2 22 4" xfId="23797" xr:uid="{00000000-0005-0000-0000-0000EC5C0000}"/>
    <cellStyle name="Heading 2 22_2011-12 data" xfId="23798" xr:uid="{00000000-0005-0000-0000-0000ED5C0000}"/>
    <cellStyle name="Heading 2 23" xfId="23799" xr:uid="{00000000-0005-0000-0000-0000EE5C0000}"/>
    <cellStyle name="Heading 2 23 2" xfId="23800" xr:uid="{00000000-0005-0000-0000-0000EF5C0000}"/>
    <cellStyle name="Heading 2 23 2 2" xfId="23801" xr:uid="{00000000-0005-0000-0000-0000F05C0000}"/>
    <cellStyle name="Heading 2 23 3" xfId="23802" xr:uid="{00000000-0005-0000-0000-0000F15C0000}"/>
    <cellStyle name="Heading 2 23 4" xfId="23803" xr:uid="{00000000-0005-0000-0000-0000F25C0000}"/>
    <cellStyle name="Heading 2 23_2011-12 data" xfId="23804" xr:uid="{00000000-0005-0000-0000-0000F35C0000}"/>
    <cellStyle name="Heading 2 24" xfId="23805" xr:uid="{00000000-0005-0000-0000-0000F45C0000}"/>
    <cellStyle name="Heading 2 24 2" xfId="23806" xr:uid="{00000000-0005-0000-0000-0000F55C0000}"/>
    <cellStyle name="Heading 2 24 2 2" xfId="23807" xr:uid="{00000000-0005-0000-0000-0000F65C0000}"/>
    <cellStyle name="Heading 2 24 3" xfId="23808" xr:uid="{00000000-0005-0000-0000-0000F75C0000}"/>
    <cellStyle name="Heading 2 24 3 2" xfId="23809" xr:uid="{00000000-0005-0000-0000-0000F85C0000}"/>
    <cellStyle name="Heading 2 24 4" xfId="23810" xr:uid="{00000000-0005-0000-0000-0000F95C0000}"/>
    <cellStyle name="Heading 2 24 5" xfId="23811" xr:uid="{00000000-0005-0000-0000-0000FA5C0000}"/>
    <cellStyle name="Heading 2 24_2011-12 data" xfId="23812" xr:uid="{00000000-0005-0000-0000-0000FB5C0000}"/>
    <cellStyle name="Heading 2 25" xfId="23813" xr:uid="{00000000-0005-0000-0000-0000FC5C0000}"/>
    <cellStyle name="Heading 2 25 2" xfId="23814" xr:uid="{00000000-0005-0000-0000-0000FD5C0000}"/>
    <cellStyle name="Heading 2 25 2 2" xfId="23815" xr:uid="{00000000-0005-0000-0000-0000FE5C0000}"/>
    <cellStyle name="Heading 2 25 3" xfId="23816" xr:uid="{00000000-0005-0000-0000-0000FF5C0000}"/>
    <cellStyle name="Heading 2 25 3 2" xfId="23817" xr:uid="{00000000-0005-0000-0000-0000005D0000}"/>
    <cellStyle name="Heading 2 25 4" xfId="23818" xr:uid="{00000000-0005-0000-0000-0000015D0000}"/>
    <cellStyle name="Heading 2 25 5" xfId="23819" xr:uid="{00000000-0005-0000-0000-0000025D0000}"/>
    <cellStyle name="Heading 2 26" xfId="23820" xr:uid="{00000000-0005-0000-0000-0000035D0000}"/>
    <cellStyle name="Heading 2 26 2" xfId="23821" xr:uid="{00000000-0005-0000-0000-0000045D0000}"/>
    <cellStyle name="Heading 2 27" xfId="23822" xr:uid="{00000000-0005-0000-0000-0000055D0000}"/>
    <cellStyle name="Heading 2 27 2" xfId="23823" xr:uid="{00000000-0005-0000-0000-0000065D0000}"/>
    <cellStyle name="Heading 2 28" xfId="23824" xr:uid="{00000000-0005-0000-0000-0000075D0000}"/>
    <cellStyle name="Heading 2 28 2" xfId="23825" xr:uid="{00000000-0005-0000-0000-0000085D0000}"/>
    <cellStyle name="Heading 2 29" xfId="23826" xr:uid="{00000000-0005-0000-0000-0000095D0000}"/>
    <cellStyle name="Heading 2 29 2" xfId="23827" xr:uid="{00000000-0005-0000-0000-00000A5D0000}"/>
    <cellStyle name="Heading 2 3" xfId="23828" xr:uid="{00000000-0005-0000-0000-00000B5D0000}"/>
    <cellStyle name="Heading 2 3 2" xfId="23829" xr:uid="{00000000-0005-0000-0000-00000C5D0000}"/>
    <cellStyle name="Heading 2 3 2 2" xfId="23830" xr:uid="{00000000-0005-0000-0000-00000D5D0000}"/>
    <cellStyle name="Heading 2 3 2 2 2" xfId="23831" xr:uid="{00000000-0005-0000-0000-00000E5D0000}"/>
    <cellStyle name="Heading 2 3 2 2 2 2" xfId="23832" xr:uid="{00000000-0005-0000-0000-00000F5D0000}"/>
    <cellStyle name="Heading 2 3 2 2 3" xfId="23833" xr:uid="{00000000-0005-0000-0000-0000105D0000}"/>
    <cellStyle name="Heading 2 3 2 2 4" xfId="23834" xr:uid="{00000000-0005-0000-0000-0000115D0000}"/>
    <cellStyle name="Heading 2 3 2 2_2011-12 data" xfId="23835" xr:uid="{00000000-0005-0000-0000-0000125D0000}"/>
    <cellStyle name="Heading 2 3 2 3" xfId="23836" xr:uid="{00000000-0005-0000-0000-0000135D0000}"/>
    <cellStyle name="Heading 2 3 2 3 2" xfId="23837" xr:uid="{00000000-0005-0000-0000-0000145D0000}"/>
    <cellStyle name="Heading 2 3 2 3 2 2" xfId="23838" xr:uid="{00000000-0005-0000-0000-0000155D0000}"/>
    <cellStyle name="Heading 2 3 2 3 3" xfId="23839" xr:uid="{00000000-0005-0000-0000-0000165D0000}"/>
    <cellStyle name="Heading 2 3 2 3 4" xfId="23840" xr:uid="{00000000-0005-0000-0000-0000175D0000}"/>
    <cellStyle name="Heading 2 3 2 3_2011-12 data" xfId="23841" xr:uid="{00000000-0005-0000-0000-0000185D0000}"/>
    <cellStyle name="Heading 2 3 2 4" xfId="23842" xr:uid="{00000000-0005-0000-0000-0000195D0000}"/>
    <cellStyle name="Heading 2 3 2 4 2" xfId="23843" xr:uid="{00000000-0005-0000-0000-00001A5D0000}"/>
    <cellStyle name="Heading 2 3 2 5" xfId="23844" xr:uid="{00000000-0005-0000-0000-00001B5D0000}"/>
    <cellStyle name="Heading 2 3 2 6" xfId="23845" xr:uid="{00000000-0005-0000-0000-00001C5D0000}"/>
    <cellStyle name="Heading 2 3 2_2011-12 data" xfId="23846" xr:uid="{00000000-0005-0000-0000-00001D5D0000}"/>
    <cellStyle name="Heading 2 3 3" xfId="23847" xr:uid="{00000000-0005-0000-0000-00001E5D0000}"/>
    <cellStyle name="Heading 2 3 3 2" xfId="23848" xr:uid="{00000000-0005-0000-0000-00001F5D0000}"/>
    <cellStyle name="Heading 2 3 3 2 2" xfId="23849" xr:uid="{00000000-0005-0000-0000-0000205D0000}"/>
    <cellStyle name="Heading 2 3 3 3" xfId="23850" xr:uid="{00000000-0005-0000-0000-0000215D0000}"/>
    <cellStyle name="Heading 2 3 3 4" xfId="23851" xr:uid="{00000000-0005-0000-0000-0000225D0000}"/>
    <cellStyle name="Heading 2 3 3_2011-12 data" xfId="23852" xr:uid="{00000000-0005-0000-0000-0000235D0000}"/>
    <cellStyle name="Heading 2 3 4" xfId="23853" xr:uid="{00000000-0005-0000-0000-0000245D0000}"/>
    <cellStyle name="Heading 2 3 4 2" xfId="23854" xr:uid="{00000000-0005-0000-0000-0000255D0000}"/>
    <cellStyle name="Heading 2 3 5" xfId="23855" xr:uid="{00000000-0005-0000-0000-0000265D0000}"/>
    <cellStyle name="Heading 2 3 6" xfId="23856" xr:uid="{00000000-0005-0000-0000-0000275D0000}"/>
    <cellStyle name="Heading 2 3_2011-12 data" xfId="23857" xr:uid="{00000000-0005-0000-0000-0000285D0000}"/>
    <cellStyle name="Heading 2 30" xfId="23858" xr:uid="{00000000-0005-0000-0000-0000295D0000}"/>
    <cellStyle name="Heading 2 30 2" xfId="23859" xr:uid="{00000000-0005-0000-0000-00002A5D0000}"/>
    <cellStyle name="Heading 2 31" xfId="23860" xr:uid="{00000000-0005-0000-0000-00002B5D0000}"/>
    <cellStyle name="Heading 2 31 2" xfId="23861" xr:uid="{00000000-0005-0000-0000-00002C5D0000}"/>
    <cellStyle name="Heading 2 32" xfId="23862" xr:uid="{00000000-0005-0000-0000-00002D5D0000}"/>
    <cellStyle name="Heading 2 32 2" xfId="23863" xr:uid="{00000000-0005-0000-0000-00002E5D0000}"/>
    <cellStyle name="Heading 2 33" xfId="23864" xr:uid="{00000000-0005-0000-0000-00002F5D0000}"/>
    <cellStyle name="Heading 2 33 2" xfId="23865" xr:uid="{00000000-0005-0000-0000-0000305D0000}"/>
    <cellStyle name="Heading 2 34" xfId="23866" xr:uid="{00000000-0005-0000-0000-0000315D0000}"/>
    <cellStyle name="Heading 2 34 2" xfId="23867" xr:uid="{00000000-0005-0000-0000-0000325D0000}"/>
    <cellStyle name="Heading 2 35" xfId="23868" xr:uid="{00000000-0005-0000-0000-0000335D0000}"/>
    <cellStyle name="Heading 2 36" xfId="23869" xr:uid="{00000000-0005-0000-0000-0000345D0000}"/>
    <cellStyle name="Heading 2 37" xfId="23870" xr:uid="{00000000-0005-0000-0000-0000355D0000}"/>
    <cellStyle name="Heading 2 37 2" xfId="23871" xr:uid="{00000000-0005-0000-0000-0000365D0000}"/>
    <cellStyle name="Heading 2 38" xfId="23872" xr:uid="{00000000-0005-0000-0000-0000375D0000}"/>
    <cellStyle name="Heading 2 39" xfId="23873" xr:uid="{00000000-0005-0000-0000-0000385D0000}"/>
    <cellStyle name="Heading 2 4" xfId="23874" xr:uid="{00000000-0005-0000-0000-0000395D0000}"/>
    <cellStyle name="Heading 2 4 2" xfId="23875" xr:uid="{00000000-0005-0000-0000-00003A5D0000}"/>
    <cellStyle name="Heading 2 4 2 2" xfId="23876" xr:uid="{00000000-0005-0000-0000-00003B5D0000}"/>
    <cellStyle name="Heading 2 4 2 2 2" xfId="23877" xr:uid="{00000000-0005-0000-0000-00003C5D0000}"/>
    <cellStyle name="Heading 2 4 2 2 2 2" xfId="23878" xr:uid="{00000000-0005-0000-0000-00003D5D0000}"/>
    <cellStyle name="Heading 2 4 2 2 3" xfId="23879" xr:uid="{00000000-0005-0000-0000-00003E5D0000}"/>
    <cellStyle name="Heading 2 4 2 2 4" xfId="23880" xr:uid="{00000000-0005-0000-0000-00003F5D0000}"/>
    <cellStyle name="Heading 2 4 2 2_2011-12 data" xfId="23881" xr:uid="{00000000-0005-0000-0000-0000405D0000}"/>
    <cellStyle name="Heading 2 4 2 3" xfId="23882" xr:uid="{00000000-0005-0000-0000-0000415D0000}"/>
    <cellStyle name="Heading 2 4 2 3 2" xfId="23883" xr:uid="{00000000-0005-0000-0000-0000425D0000}"/>
    <cellStyle name="Heading 2 4 2 3 2 2" xfId="23884" xr:uid="{00000000-0005-0000-0000-0000435D0000}"/>
    <cellStyle name="Heading 2 4 2 3 3" xfId="23885" xr:uid="{00000000-0005-0000-0000-0000445D0000}"/>
    <cellStyle name="Heading 2 4 2 3 4" xfId="23886" xr:uid="{00000000-0005-0000-0000-0000455D0000}"/>
    <cellStyle name="Heading 2 4 2 3_2011-12 data" xfId="23887" xr:uid="{00000000-0005-0000-0000-0000465D0000}"/>
    <cellStyle name="Heading 2 4 2 4" xfId="23888" xr:uid="{00000000-0005-0000-0000-0000475D0000}"/>
    <cellStyle name="Heading 2 4 2 4 2" xfId="23889" xr:uid="{00000000-0005-0000-0000-0000485D0000}"/>
    <cellStyle name="Heading 2 4 2 5" xfId="23890" xr:uid="{00000000-0005-0000-0000-0000495D0000}"/>
    <cellStyle name="Heading 2 4 2 6" xfId="23891" xr:uid="{00000000-0005-0000-0000-00004A5D0000}"/>
    <cellStyle name="Heading 2 4 2_2011-12 data" xfId="23892" xr:uid="{00000000-0005-0000-0000-00004B5D0000}"/>
    <cellStyle name="Heading 2 4 3" xfId="23893" xr:uid="{00000000-0005-0000-0000-00004C5D0000}"/>
    <cellStyle name="Heading 2 4 3 2" xfId="23894" xr:uid="{00000000-0005-0000-0000-00004D5D0000}"/>
    <cellStyle name="Heading 2 4 3 2 2" xfId="23895" xr:uid="{00000000-0005-0000-0000-00004E5D0000}"/>
    <cellStyle name="Heading 2 4 3 3" xfId="23896" xr:uid="{00000000-0005-0000-0000-00004F5D0000}"/>
    <cellStyle name="Heading 2 4 3 4" xfId="23897" xr:uid="{00000000-0005-0000-0000-0000505D0000}"/>
    <cellStyle name="Heading 2 4 3_2011-12 data" xfId="23898" xr:uid="{00000000-0005-0000-0000-0000515D0000}"/>
    <cellStyle name="Heading 2 4 4" xfId="23899" xr:uid="{00000000-0005-0000-0000-0000525D0000}"/>
    <cellStyle name="Heading 2 4 4 2" xfId="23900" xr:uid="{00000000-0005-0000-0000-0000535D0000}"/>
    <cellStyle name="Heading 2 4 5" xfId="23901" xr:uid="{00000000-0005-0000-0000-0000545D0000}"/>
    <cellStyle name="Heading 2 4 6" xfId="23902" xr:uid="{00000000-0005-0000-0000-0000555D0000}"/>
    <cellStyle name="Heading 2 4_2011-12 data" xfId="23903" xr:uid="{00000000-0005-0000-0000-0000565D0000}"/>
    <cellStyle name="Heading 2 40" xfId="23904" xr:uid="{00000000-0005-0000-0000-0000575D0000}"/>
    <cellStyle name="Heading 2 41" xfId="23905" xr:uid="{00000000-0005-0000-0000-0000585D0000}"/>
    <cellStyle name="Heading 2 42" xfId="23906" xr:uid="{00000000-0005-0000-0000-0000595D0000}"/>
    <cellStyle name="Heading 2 43" xfId="23907" xr:uid="{00000000-0005-0000-0000-00005A5D0000}"/>
    <cellStyle name="Heading 2 44" xfId="23908" xr:uid="{00000000-0005-0000-0000-00005B5D0000}"/>
    <cellStyle name="Heading 2 45" xfId="23909" xr:uid="{00000000-0005-0000-0000-00005C5D0000}"/>
    <cellStyle name="Heading 2 46" xfId="23910" xr:uid="{00000000-0005-0000-0000-00005D5D0000}"/>
    <cellStyle name="Heading 2 47" xfId="23911" xr:uid="{00000000-0005-0000-0000-00005E5D0000}"/>
    <cellStyle name="Heading 2 48" xfId="23912" xr:uid="{00000000-0005-0000-0000-00005F5D0000}"/>
    <cellStyle name="Heading 2 49" xfId="23913" xr:uid="{00000000-0005-0000-0000-0000605D0000}"/>
    <cellStyle name="Heading 2 5" xfId="23914" xr:uid="{00000000-0005-0000-0000-0000615D0000}"/>
    <cellStyle name="Heading 2 5 2" xfId="23915" xr:uid="{00000000-0005-0000-0000-0000625D0000}"/>
    <cellStyle name="Heading 2 5 2 2" xfId="23916" xr:uid="{00000000-0005-0000-0000-0000635D0000}"/>
    <cellStyle name="Heading 2 5 2 2 2" xfId="23917" xr:uid="{00000000-0005-0000-0000-0000645D0000}"/>
    <cellStyle name="Heading 2 5 2 2 2 2" xfId="23918" xr:uid="{00000000-0005-0000-0000-0000655D0000}"/>
    <cellStyle name="Heading 2 5 2 2 3" xfId="23919" xr:uid="{00000000-0005-0000-0000-0000665D0000}"/>
    <cellStyle name="Heading 2 5 2 2 4" xfId="23920" xr:uid="{00000000-0005-0000-0000-0000675D0000}"/>
    <cellStyle name="Heading 2 5 2 2_2011-12 data" xfId="23921" xr:uid="{00000000-0005-0000-0000-0000685D0000}"/>
    <cellStyle name="Heading 2 5 2 3" xfId="23922" xr:uid="{00000000-0005-0000-0000-0000695D0000}"/>
    <cellStyle name="Heading 2 5 2 3 2" xfId="23923" xr:uid="{00000000-0005-0000-0000-00006A5D0000}"/>
    <cellStyle name="Heading 2 5 2 3 2 2" xfId="23924" xr:uid="{00000000-0005-0000-0000-00006B5D0000}"/>
    <cellStyle name="Heading 2 5 2 3 3" xfId="23925" xr:uid="{00000000-0005-0000-0000-00006C5D0000}"/>
    <cellStyle name="Heading 2 5 2 3 4" xfId="23926" xr:uid="{00000000-0005-0000-0000-00006D5D0000}"/>
    <cellStyle name="Heading 2 5 2 3_2011-12 data" xfId="23927" xr:uid="{00000000-0005-0000-0000-00006E5D0000}"/>
    <cellStyle name="Heading 2 5 2 4" xfId="23928" xr:uid="{00000000-0005-0000-0000-00006F5D0000}"/>
    <cellStyle name="Heading 2 5 2 4 2" xfId="23929" xr:uid="{00000000-0005-0000-0000-0000705D0000}"/>
    <cellStyle name="Heading 2 5 2 5" xfId="23930" xr:uid="{00000000-0005-0000-0000-0000715D0000}"/>
    <cellStyle name="Heading 2 5 2 6" xfId="23931" xr:uid="{00000000-0005-0000-0000-0000725D0000}"/>
    <cellStyle name="Heading 2 5 2_2011-12 data" xfId="23932" xr:uid="{00000000-0005-0000-0000-0000735D0000}"/>
    <cellStyle name="Heading 2 5 3" xfId="23933" xr:uid="{00000000-0005-0000-0000-0000745D0000}"/>
    <cellStyle name="Heading 2 5 3 2" xfId="23934" xr:uid="{00000000-0005-0000-0000-0000755D0000}"/>
    <cellStyle name="Heading 2 5 3 2 2" xfId="23935" xr:uid="{00000000-0005-0000-0000-0000765D0000}"/>
    <cellStyle name="Heading 2 5 3 3" xfId="23936" xr:uid="{00000000-0005-0000-0000-0000775D0000}"/>
    <cellStyle name="Heading 2 5 3 4" xfId="23937" xr:uid="{00000000-0005-0000-0000-0000785D0000}"/>
    <cellStyle name="Heading 2 5 3_2011-12 data" xfId="23938" xr:uid="{00000000-0005-0000-0000-0000795D0000}"/>
    <cellStyle name="Heading 2 5 4" xfId="23939" xr:uid="{00000000-0005-0000-0000-00007A5D0000}"/>
    <cellStyle name="Heading 2 5 4 2" xfId="23940" xr:uid="{00000000-0005-0000-0000-00007B5D0000}"/>
    <cellStyle name="Heading 2 5 5" xfId="23941" xr:uid="{00000000-0005-0000-0000-00007C5D0000}"/>
    <cellStyle name="Heading 2 5 6" xfId="23942" xr:uid="{00000000-0005-0000-0000-00007D5D0000}"/>
    <cellStyle name="Heading 2 5_2011-12 data" xfId="23943" xr:uid="{00000000-0005-0000-0000-00007E5D0000}"/>
    <cellStyle name="Heading 2 50" xfId="23944" xr:uid="{00000000-0005-0000-0000-00007F5D0000}"/>
    <cellStyle name="Heading 2 51" xfId="23945" xr:uid="{00000000-0005-0000-0000-0000805D0000}"/>
    <cellStyle name="Heading 2 52" xfId="23946" xr:uid="{00000000-0005-0000-0000-0000815D0000}"/>
    <cellStyle name="Heading 2 53" xfId="23947" xr:uid="{00000000-0005-0000-0000-0000825D0000}"/>
    <cellStyle name="Heading 2 54" xfId="23948" xr:uid="{00000000-0005-0000-0000-0000835D0000}"/>
    <cellStyle name="Heading 2 55" xfId="23949" xr:uid="{00000000-0005-0000-0000-0000845D0000}"/>
    <cellStyle name="Heading 2 56" xfId="23950" xr:uid="{00000000-0005-0000-0000-0000855D0000}"/>
    <cellStyle name="Heading 2 57" xfId="23951" xr:uid="{00000000-0005-0000-0000-0000865D0000}"/>
    <cellStyle name="Heading 2 58" xfId="23952" xr:uid="{00000000-0005-0000-0000-0000875D0000}"/>
    <cellStyle name="Heading 2 59" xfId="23953" xr:uid="{00000000-0005-0000-0000-0000885D0000}"/>
    <cellStyle name="Heading 2 6" xfId="23954" xr:uid="{00000000-0005-0000-0000-0000895D0000}"/>
    <cellStyle name="Heading 2 6 2" xfId="23955" xr:uid="{00000000-0005-0000-0000-00008A5D0000}"/>
    <cellStyle name="Heading 2 6 2 2" xfId="23956" xr:uid="{00000000-0005-0000-0000-00008B5D0000}"/>
    <cellStyle name="Heading 2 6 2 2 2" xfId="23957" xr:uid="{00000000-0005-0000-0000-00008C5D0000}"/>
    <cellStyle name="Heading 2 6 2 2 2 2" xfId="23958" xr:uid="{00000000-0005-0000-0000-00008D5D0000}"/>
    <cellStyle name="Heading 2 6 2 2 3" xfId="23959" xr:uid="{00000000-0005-0000-0000-00008E5D0000}"/>
    <cellStyle name="Heading 2 6 2 2 4" xfId="23960" xr:uid="{00000000-0005-0000-0000-00008F5D0000}"/>
    <cellStyle name="Heading 2 6 2 2_2011-12 data" xfId="23961" xr:uid="{00000000-0005-0000-0000-0000905D0000}"/>
    <cellStyle name="Heading 2 6 2 3" xfId="23962" xr:uid="{00000000-0005-0000-0000-0000915D0000}"/>
    <cellStyle name="Heading 2 6 2 3 2" xfId="23963" xr:uid="{00000000-0005-0000-0000-0000925D0000}"/>
    <cellStyle name="Heading 2 6 2 3 2 2" xfId="23964" xr:uid="{00000000-0005-0000-0000-0000935D0000}"/>
    <cellStyle name="Heading 2 6 2 3 3" xfId="23965" xr:uid="{00000000-0005-0000-0000-0000945D0000}"/>
    <cellStyle name="Heading 2 6 2 3 4" xfId="23966" xr:uid="{00000000-0005-0000-0000-0000955D0000}"/>
    <cellStyle name="Heading 2 6 2 3_2011-12 data" xfId="23967" xr:uid="{00000000-0005-0000-0000-0000965D0000}"/>
    <cellStyle name="Heading 2 6 2 4" xfId="23968" xr:uid="{00000000-0005-0000-0000-0000975D0000}"/>
    <cellStyle name="Heading 2 6 2 4 2" xfId="23969" xr:uid="{00000000-0005-0000-0000-0000985D0000}"/>
    <cellStyle name="Heading 2 6 2 5" xfId="23970" xr:uid="{00000000-0005-0000-0000-0000995D0000}"/>
    <cellStyle name="Heading 2 6 2 6" xfId="23971" xr:uid="{00000000-0005-0000-0000-00009A5D0000}"/>
    <cellStyle name="Heading 2 6 2_2011-12 data" xfId="23972" xr:uid="{00000000-0005-0000-0000-00009B5D0000}"/>
    <cellStyle name="Heading 2 6 3" xfId="23973" xr:uid="{00000000-0005-0000-0000-00009C5D0000}"/>
    <cellStyle name="Heading 2 6 3 2" xfId="23974" xr:uid="{00000000-0005-0000-0000-00009D5D0000}"/>
    <cellStyle name="Heading 2 6 3 2 2" xfId="23975" xr:uid="{00000000-0005-0000-0000-00009E5D0000}"/>
    <cellStyle name="Heading 2 6 3 3" xfId="23976" xr:uid="{00000000-0005-0000-0000-00009F5D0000}"/>
    <cellStyle name="Heading 2 6 3 4" xfId="23977" xr:uid="{00000000-0005-0000-0000-0000A05D0000}"/>
    <cellStyle name="Heading 2 6 3_2011-12 data" xfId="23978" xr:uid="{00000000-0005-0000-0000-0000A15D0000}"/>
    <cellStyle name="Heading 2 6 4" xfId="23979" xr:uid="{00000000-0005-0000-0000-0000A25D0000}"/>
    <cellStyle name="Heading 2 6 4 2" xfId="23980" xr:uid="{00000000-0005-0000-0000-0000A35D0000}"/>
    <cellStyle name="Heading 2 6 5" xfId="23981" xr:uid="{00000000-0005-0000-0000-0000A45D0000}"/>
    <cellStyle name="Heading 2 6 6" xfId="23982" xr:uid="{00000000-0005-0000-0000-0000A55D0000}"/>
    <cellStyle name="Heading 2 6_2011-12 data" xfId="23983" xr:uid="{00000000-0005-0000-0000-0000A65D0000}"/>
    <cellStyle name="Heading 2 60" xfId="23984" xr:uid="{00000000-0005-0000-0000-0000A75D0000}"/>
    <cellStyle name="Heading 2 61" xfId="23985" xr:uid="{00000000-0005-0000-0000-0000A85D0000}"/>
    <cellStyle name="Heading 2 62" xfId="23986" xr:uid="{00000000-0005-0000-0000-0000A95D0000}"/>
    <cellStyle name="Heading 2 63" xfId="23987" xr:uid="{00000000-0005-0000-0000-0000AA5D0000}"/>
    <cellStyle name="Heading 2 64" xfId="23988" xr:uid="{00000000-0005-0000-0000-0000AB5D0000}"/>
    <cellStyle name="Heading 2 65" xfId="23989" xr:uid="{00000000-0005-0000-0000-0000AC5D0000}"/>
    <cellStyle name="Heading 2 66" xfId="23990" xr:uid="{00000000-0005-0000-0000-0000AD5D0000}"/>
    <cellStyle name="Heading 2 67" xfId="23991" xr:uid="{00000000-0005-0000-0000-0000AE5D0000}"/>
    <cellStyle name="Heading 2 68" xfId="23992" xr:uid="{00000000-0005-0000-0000-0000AF5D0000}"/>
    <cellStyle name="Heading 2 69" xfId="23993" xr:uid="{00000000-0005-0000-0000-0000B05D0000}"/>
    <cellStyle name="Heading 2 7" xfId="23994" xr:uid="{00000000-0005-0000-0000-0000B15D0000}"/>
    <cellStyle name="Heading 2 7 2" xfId="23995" xr:uid="{00000000-0005-0000-0000-0000B25D0000}"/>
    <cellStyle name="Heading 2 7 2 2" xfId="23996" xr:uid="{00000000-0005-0000-0000-0000B35D0000}"/>
    <cellStyle name="Heading 2 7 2 2 2" xfId="23997" xr:uid="{00000000-0005-0000-0000-0000B45D0000}"/>
    <cellStyle name="Heading 2 7 2 2 2 2" xfId="23998" xr:uid="{00000000-0005-0000-0000-0000B55D0000}"/>
    <cellStyle name="Heading 2 7 2 2 3" xfId="23999" xr:uid="{00000000-0005-0000-0000-0000B65D0000}"/>
    <cellStyle name="Heading 2 7 2 2 4" xfId="24000" xr:uid="{00000000-0005-0000-0000-0000B75D0000}"/>
    <cellStyle name="Heading 2 7 2 3" xfId="24001" xr:uid="{00000000-0005-0000-0000-0000B85D0000}"/>
    <cellStyle name="Heading 2 7 2 3 2" xfId="24002" xr:uid="{00000000-0005-0000-0000-0000B95D0000}"/>
    <cellStyle name="Heading 2 7 2 3 2 2" xfId="24003" xr:uid="{00000000-0005-0000-0000-0000BA5D0000}"/>
    <cellStyle name="Heading 2 7 2 3 3" xfId="24004" xr:uid="{00000000-0005-0000-0000-0000BB5D0000}"/>
    <cellStyle name="Heading 2 7 2 3 4" xfId="24005" xr:uid="{00000000-0005-0000-0000-0000BC5D0000}"/>
    <cellStyle name="Heading 2 7 2 4" xfId="24006" xr:uid="{00000000-0005-0000-0000-0000BD5D0000}"/>
    <cellStyle name="Heading 2 7 2 4 2" xfId="24007" xr:uid="{00000000-0005-0000-0000-0000BE5D0000}"/>
    <cellStyle name="Heading 2 7 2 5" xfId="24008" xr:uid="{00000000-0005-0000-0000-0000BF5D0000}"/>
    <cellStyle name="Heading 2 7 2 6" xfId="24009" xr:uid="{00000000-0005-0000-0000-0000C05D0000}"/>
    <cellStyle name="Heading 2 7 3" xfId="24010" xr:uid="{00000000-0005-0000-0000-0000C15D0000}"/>
    <cellStyle name="Heading 2 7 3 2" xfId="24011" xr:uid="{00000000-0005-0000-0000-0000C25D0000}"/>
    <cellStyle name="Heading 2 7 3 2 2" xfId="24012" xr:uid="{00000000-0005-0000-0000-0000C35D0000}"/>
    <cellStyle name="Heading 2 7 3 3" xfId="24013" xr:uid="{00000000-0005-0000-0000-0000C45D0000}"/>
    <cellStyle name="Heading 2 7 3 4" xfId="24014" xr:uid="{00000000-0005-0000-0000-0000C55D0000}"/>
    <cellStyle name="Heading 2 7 4" xfId="24015" xr:uid="{00000000-0005-0000-0000-0000C65D0000}"/>
    <cellStyle name="Heading 2 7 4 2" xfId="24016" xr:uid="{00000000-0005-0000-0000-0000C75D0000}"/>
    <cellStyle name="Heading 2 7 5" xfId="24017" xr:uid="{00000000-0005-0000-0000-0000C85D0000}"/>
    <cellStyle name="Heading 2 7 6" xfId="24018" xr:uid="{00000000-0005-0000-0000-0000C95D0000}"/>
    <cellStyle name="Heading 2 70" xfId="24019" xr:uid="{00000000-0005-0000-0000-0000CA5D0000}"/>
    <cellStyle name="Heading 2 71" xfId="24020" xr:uid="{00000000-0005-0000-0000-0000CB5D0000}"/>
    <cellStyle name="Heading 2 72" xfId="24021" xr:uid="{00000000-0005-0000-0000-0000CC5D0000}"/>
    <cellStyle name="Heading 2 73" xfId="24022" xr:uid="{00000000-0005-0000-0000-0000CD5D0000}"/>
    <cellStyle name="Heading 2 74" xfId="24023" xr:uid="{00000000-0005-0000-0000-0000CE5D0000}"/>
    <cellStyle name="Heading 2 75" xfId="24024" xr:uid="{00000000-0005-0000-0000-0000CF5D0000}"/>
    <cellStyle name="Heading 2 76" xfId="24025" xr:uid="{00000000-0005-0000-0000-0000D05D0000}"/>
    <cellStyle name="Heading 2 77" xfId="24026" xr:uid="{00000000-0005-0000-0000-0000D15D0000}"/>
    <cellStyle name="Heading 2 78" xfId="24027" xr:uid="{00000000-0005-0000-0000-0000D25D0000}"/>
    <cellStyle name="Heading 2 79" xfId="24028" xr:uid="{00000000-0005-0000-0000-0000D35D0000}"/>
    <cellStyle name="Heading 2 8" xfId="24029" xr:uid="{00000000-0005-0000-0000-0000D45D0000}"/>
    <cellStyle name="Heading 2 8 2" xfId="24030" xr:uid="{00000000-0005-0000-0000-0000D55D0000}"/>
    <cellStyle name="Heading 2 8 2 2" xfId="24031" xr:uid="{00000000-0005-0000-0000-0000D65D0000}"/>
    <cellStyle name="Heading 2 8 2 2 2" xfId="24032" xr:uid="{00000000-0005-0000-0000-0000D75D0000}"/>
    <cellStyle name="Heading 2 8 2 2 2 2" xfId="24033" xr:uid="{00000000-0005-0000-0000-0000D85D0000}"/>
    <cellStyle name="Heading 2 8 2 2 3" xfId="24034" xr:uid="{00000000-0005-0000-0000-0000D95D0000}"/>
    <cellStyle name="Heading 2 8 2 2 4" xfId="24035" xr:uid="{00000000-0005-0000-0000-0000DA5D0000}"/>
    <cellStyle name="Heading 2 8 2 3" xfId="24036" xr:uid="{00000000-0005-0000-0000-0000DB5D0000}"/>
    <cellStyle name="Heading 2 8 2 3 2" xfId="24037" xr:uid="{00000000-0005-0000-0000-0000DC5D0000}"/>
    <cellStyle name="Heading 2 8 2 3 2 2" xfId="24038" xr:uid="{00000000-0005-0000-0000-0000DD5D0000}"/>
    <cellStyle name="Heading 2 8 2 3 3" xfId="24039" xr:uid="{00000000-0005-0000-0000-0000DE5D0000}"/>
    <cellStyle name="Heading 2 8 2 3 4" xfId="24040" xr:uid="{00000000-0005-0000-0000-0000DF5D0000}"/>
    <cellStyle name="Heading 2 8 2 4" xfId="24041" xr:uid="{00000000-0005-0000-0000-0000E05D0000}"/>
    <cellStyle name="Heading 2 8 2 4 2" xfId="24042" xr:uid="{00000000-0005-0000-0000-0000E15D0000}"/>
    <cellStyle name="Heading 2 8 2 5" xfId="24043" xr:uid="{00000000-0005-0000-0000-0000E25D0000}"/>
    <cellStyle name="Heading 2 8 2 6" xfId="24044" xr:uid="{00000000-0005-0000-0000-0000E35D0000}"/>
    <cellStyle name="Heading 2 8 3" xfId="24045" xr:uid="{00000000-0005-0000-0000-0000E45D0000}"/>
    <cellStyle name="Heading 2 8 3 2" xfId="24046" xr:uid="{00000000-0005-0000-0000-0000E55D0000}"/>
    <cellStyle name="Heading 2 8 3 2 2" xfId="24047" xr:uid="{00000000-0005-0000-0000-0000E65D0000}"/>
    <cellStyle name="Heading 2 8 3 3" xfId="24048" xr:uid="{00000000-0005-0000-0000-0000E75D0000}"/>
    <cellStyle name="Heading 2 8 3 4" xfId="24049" xr:uid="{00000000-0005-0000-0000-0000E85D0000}"/>
    <cellStyle name="Heading 2 8 4" xfId="24050" xr:uid="{00000000-0005-0000-0000-0000E95D0000}"/>
    <cellStyle name="Heading 2 8 4 2" xfId="24051" xr:uid="{00000000-0005-0000-0000-0000EA5D0000}"/>
    <cellStyle name="Heading 2 8 5" xfId="24052" xr:uid="{00000000-0005-0000-0000-0000EB5D0000}"/>
    <cellStyle name="Heading 2 8 6" xfId="24053" xr:uid="{00000000-0005-0000-0000-0000EC5D0000}"/>
    <cellStyle name="Heading 2 80" xfId="24054" xr:uid="{00000000-0005-0000-0000-0000ED5D0000}"/>
    <cellStyle name="Heading 2 81" xfId="24055" xr:uid="{00000000-0005-0000-0000-0000EE5D0000}"/>
    <cellStyle name="Heading 2 82" xfId="24056" xr:uid="{00000000-0005-0000-0000-0000EF5D0000}"/>
    <cellStyle name="Heading 2 83" xfId="24057" xr:uid="{00000000-0005-0000-0000-0000F05D0000}"/>
    <cellStyle name="Heading 2 84" xfId="24058" xr:uid="{00000000-0005-0000-0000-0000F15D0000}"/>
    <cellStyle name="Heading 2 85" xfId="24059" xr:uid="{00000000-0005-0000-0000-0000F25D0000}"/>
    <cellStyle name="Heading 2 86" xfId="24060" xr:uid="{00000000-0005-0000-0000-0000F35D0000}"/>
    <cellStyle name="Heading 2 87" xfId="24061" xr:uid="{00000000-0005-0000-0000-0000F45D0000}"/>
    <cellStyle name="Heading 2 88" xfId="24062" xr:uid="{00000000-0005-0000-0000-0000F55D0000}"/>
    <cellStyle name="Heading 2 89" xfId="24063" xr:uid="{00000000-0005-0000-0000-0000F65D0000}"/>
    <cellStyle name="Heading 2 9" xfId="24064" xr:uid="{00000000-0005-0000-0000-0000F75D0000}"/>
    <cellStyle name="Heading 2 9 2" xfId="24065" xr:uid="{00000000-0005-0000-0000-0000F85D0000}"/>
    <cellStyle name="Heading 2 9 2 2" xfId="24066" xr:uid="{00000000-0005-0000-0000-0000F95D0000}"/>
    <cellStyle name="Heading 2 9 2 2 2" xfId="24067" xr:uid="{00000000-0005-0000-0000-0000FA5D0000}"/>
    <cellStyle name="Heading 2 9 2 2 2 2" xfId="24068" xr:uid="{00000000-0005-0000-0000-0000FB5D0000}"/>
    <cellStyle name="Heading 2 9 2 2 3" xfId="24069" xr:uid="{00000000-0005-0000-0000-0000FC5D0000}"/>
    <cellStyle name="Heading 2 9 2 2 4" xfId="24070" xr:uid="{00000000-0005-0000-0000-0000FD5D0000}"/>
    <cellStyle name="Heading 2 9 2 3" xfId="24071" xr:uid="{00000000-0005-0000-0000-0000FE5D0000}"/>
    <cellStyle name="Heading 2 9 2 3 2" xfId="24072" xr:uid="{00000000-0005-0000-0000-0000FF5D0000}"/>
    <cellStyle name="Heading 2 9 2 3 2 2" xfId="24073" xr:uid="{00000000-0005-0000-0000-0000005E0000}"/>
    <cellStyle name="Heading 2 9 2 3 3" xfId="24074" xr:uid="{00000000-0005-0000-0000-0000015E0000}"/>
    <cellStyle name="Heading 2 9 2 3 4" xfId="24075" xr:uid="{00000000-0005-0000-0000-0000025E0000}"/>
    <cellStyle name="Heading 2 9 2 4" xfId="24076" xr:uid="{00000000-0005-0000-0000-0000035E0000}"/>
    <cellStyle name="Heading 2 9 2 4 2" xfId="24077" xr:uid="{00000000-0005-0000-0000-0000045E0000}"/>
    <cellStyle name="Heading 2 9 2 5" xfId="24078" xr:uid="{00000000-0005-0000-0000-0000055E0000}"/>
    <cellStyle name="Heading 2 9 2 6" xfId="24079" xr:uid="{00000000-0005-0000-0000-0000065E0000}"/>
    <cellStyle name="Heading 2 9 3" xfId="24080" xr:uid="{00000000-0005-0000-0000-0000075E0000}"/>
    <cellStyle name="Heading 2 9 3 2" xfId="24081" xr:uid="{00000000-0005-0000-0000-0000085E0000}"/>
    <cellStyle name="Heading 2 9 3 2 2" xfId="24082" xr:uid="{00000000-0005-0000-0000-0000095E0000}"/>
    <cellStyle name="Heading 2 9 3 3" xfId="24083" xr:uid="{00000000-0005-0000-0000-00000A5E0000}"/>
    <cellStyle name="Heading 2 9 3 4" xfId="24084" xr:uid="{00000000-0005-0000-0000-00000B5E0000}"/>
    <cellStyle name="Heading 2 9 4" xfId="24085" xr:uid="{00000000-0005-0000-0000-00000C5E0000}"/>
    <cellStyle name="Heading 2 9 4 2" xfId="24086" xr:uid="{00000000-0005-0000-0000-00000D5E0000}"/>
    <cellStyle name="Heading 2 9 5" xfId="24087" xr:uid="{00000000-0005-0000-0000-00000E5E0000}"/>
    <cellStyle name="Heading 2 9 6" xfId="24088" xr:uid="{00000000-0005-0000-0000-00000F5E0000}"/>
    <cellStyle name="Heading 2 90" xfId="24089" xr:uid="{00000000-0005-0000-0000-0000105E0000}"/>
    <cellStyle name="Heading 2 91" xfId="24090" xr:uid="{00000000-0005-0000-0000-0000115E0000}"/>
    <cellStyle name="Heading 2 92" xfId="24091" xr:uid="{00000000-0005-0000-0000-0000125E0000}"/>
    <cellStyle name="Heading 2 93" xfId="24092" xr:uid="{00000000-0005-0000-0000-0000135E0000}"/>
    <cellStyle name="Heading 2 94" xfId="24093" xr:uid="{00000000-0005-0000-0000-0000145E0000}"/>
    <cellStyle name="Heading 2 95" xfId="24094" xr:uid="{00000000-0005-0000-0000-0000155E0000}"/>
    <cellStyle name="Heading 2 96" xfId="24095" xr:uid="{00000000-0005-0000-0000-0000165E0000}"/>
    <cellStyle name="Heading 2 97" xfId="24096" xr:uid="{00000000-0005-0000-0000-0000175E0000}"/>
    <cellStyle name="Heading 2 98" xfId="24097" xr:uid="{00000000-0005-0000-0000-0000185E0000}"/>
    <cellStyle name="Heading 2 99" xfId="24098" xr:uid="{00000000-0005-0000-0000-0000195E0000}"/>
    <cellStyle name="Heading 3 10" xfId="24099" xr:uid="{00000000-0005-0000-0000-00001A5E0000}"/>
    <cellStyle name="Heading 3 10 2" xfId="24100" xr:uid="{00000000-0005-0000-0000-00001B5E0000}"/>
    <cellStyle name="Heading 3 10 2 2" xfId="24101" xr:uid="{00000000-0005-0000-0000-00001C5E0000}"/>
    <cellStyle name="Heading 3 10 2 2 2" xfId="24102" xr:uid="{00000000-0005-0000-0000-00001D5E0000}"/>
    <cellStyle name="Heading 3 10 2 2 2 2" xfId="24103" xr:uid="{00000000-0005-0000-0000-00001E5E0000}"/>
    <cellStyle name="Heading 3 10 2 2 3" xfId="24104" xr:uid="{00000000-0005-0000-0000-00001F5E0000}"/>
    <cellStyle name="Heading 3 10 2 2 4" xfId="24105" xr:uid="{00000000-0005-0000-0000-0000205E0000}"/>
    <cellStyle name="Heading 3 10 2 3" xfId="24106" xr:uid="{00000000-0005-0000-0000-0000215E0000}"/>
    <cellStyle name="Heading 3 10 2 3 2" xfId="24107" xr:uid="{00000000-0005-0000-0000-0000225E0000}"/>
    <cellStyle name="Heading 3 10 2 3 2 2" xfId="24108" xr:uid="{00000000-0005-0000-0000-0000235E0000}"/>
    <cellStyle name="Heading 3 10 2 3 3" xfId="24109" xr:uid="{00000000-0005-0000-0000-0000245E0000}"/>
    <cellStyle name="Heading 3 10 2 3 4" xfId="24110" xr:uid="{00000000-0005-0000-0000-0000255E0000}"/>
    <cellStyle name="Heading 3 10 2 4" xfId="24111" xr:uid="{00000000-0005-0000-0000-0000265E0000}"/>
    <cellStyle name="Heading 3 10 2 4 2" xfId="24112" xr:uid="{00000000-0005-0000-0000-0000275E0000}"/>
    <cellStyle name="Heading 3 10 2 5" xfId="24113" xr:uid="{00000000-0005-0000-0000-0000285E0000}"/>
    <cellStyle name="Heading 3 10 2 6" xfId="24114" xr:uid="{00000000-0005-0000-0000-0000295E0000}"/>
    <cellStyle name="Heading 3 10 3" xfId="24115" xr:uid="{00000000-0005-0000-0000-00002A5E0000}"/>
    <cellStyle name="Heading 3 10 3 2" xfId="24116" xr:uid="{00000000-0005-0000-0000-00002B5E0000}"/>
    <cellStyle name="Heading 3 10 3 2 2" xfId="24117" xr:uid="{00000000-0005-0000-0000-00002C5E0000}"/>
    <cellStyle name="Heading 3 10 3 3" xfId="24118" xr:uid="{00000000-0005-0000-0000-00002D5E0000}"/>
    <cellStyle name="Heading 3 10 3 4" xfId="24119" xr:uid="{00000000-0005-0000-0000-00002E5E0000}"/>
    <cellStyle name="Heading 3 10 4" xfId="24120" xr:uid="{00000000-0005-0000-0000-00002F5E0000}"/>
    <cellStyle name="Heading 3 10 4 2" xfId="24121" xr:uid="{00000000-0005-0000-0000-0000305E0000}"/>
    <cellStyle name="Heading 3 10 5" xfId="24122" xr:uid="{00000000-0005-0000-0000-0000315E0000}"/>
    <cellStyle name="Heading 3 10 6" xfId="24123" xr:uid="{00000000-0005-0000-0000-0000325E0000}"/>
    <cellStyle name="Heading 3 100" xfId="24124" xr:uid="{00000000-0005-0000-0000-0000335E0000}"/>
    <cellStyle name="Heading 3 101" xfId="24125" xr:uid="{00000000-0005-0000-0000-0000345E0000}"/>
    <cellStyle name="Heading 3 102" xfId="24126" xr:uid="{00000000-0005-0000-0000-0000355E0000}"/>
    <cellStyle name="Heading 3 11" xfId="24127" xr:uid="{00000000-0005-0000-0000-0000365E0000}"/>
    <cellStyle name="Heading 3 11 2" xfId="24128" xr:uid="{00000000-0005-0000-0000-0000375E0000}"/>
    <cellStyle name="Heading 3 11 2 2" xfId="24129" xr:uid="{00000000-0005-0000-0000-0000385E0000}"/>
    <cellStyle name="Heading 3 11 2 2 2" xfId="24130" xr:uid="{00000000-0005-0000-0000-0000395E0000}"/>
    <cellStyle name="Heading 3 11 2 2 2 2" xfId="24131" xr:uid="{00000000-0005-0000-0000-00003A5E0000}"/>
    <cellStyle name="Heading 3 11 2 2 3" xfId="24132" xr:uid="{00000000-0005-0000-0000-00003B5E0000}"/>
    <cellStyle name="Heading 3 11 2 2 4" xfId="24133" xr:uid="{00000000-0005-0000-0000-00003C5E0000}"/>
    <cellStyle name="Heading 3 11 2 3" xfId="24134" xr:uid="{00000000-0005-0000-0000-00003D5E0000}"/>
    <cellStyle name="Heading 3 11 2 3 2" xfId="24135" xr:uid="{00000000-0005-0000-0000-00003E5E0000}"/>
    <cellStyle name="Heading 3 11 2 3 2 2" xfId="24136" xr:uid="{00000000-0005-0000-0000-00003F5E0000}"/>
    <cellStyle name="Heading 3 11 2 3 3" xfId="24137" xr:uid="{00000000-0005-0000-0000-0000405E0000}"/>
    <cellStyle name="Heading 3 11 2 3 4" xfId="24138" xr:uid="{00000000-0005-0000-0000-0000415E0000}"/>
    <cellStyle name="Heading 3 11 2 4" xfId="24139" xr:uid="{00000000-0005-0000-0000-0000425E0000}"/>
    <cellStyle name="Heading 3 11 2 4 2" xfId="24140" xr:uid="{00000000-0005-0000-0000-0000435E0000}"/>
    <cellStyle name="Heading 3 11 2 5" xfId="24141" xr:uid="{00000000-0005-0000-0000-0000445E0000}"/>
    <cellStyle name="Heading 3 11 2 6" xfId="24142" xr:uid="{00000000-0005-0000-0000-0000455E0000}"/>
    <cellStyle name="Heading 3 11 3" xfId="24143" xr:uid="{00000000-0005-0000-0000-0000465E0000}"/>
    <cellStyle name="Heading 3 11 3 2" xfId="24144" xr:uid="{00000000-0005-0000-0000-0000475E0000}"/>
    <cellStyle name="Heading 3 11 3 2 2" xfId="24145" xr:uid="{00000000-0005-0000-0000-0000485E0000}"/>
    <cellStyle name="Heading 3 11 3 3" xfId="24146" xr:uid="{00000000-0005-0000-0000-0000495E0000}"/>
    <cellStyle name="Heading 3 11 3 4" xfId="24147" xr:uid="{00000000-0005-0000-0000-00004A5E0000}"/>
    <cellStyle name="Heading 3 11 4" xfId="24148" xr:uid="{00000000-0005-0000-0000-00004B5E0000}"/>
    <cellStyle name="Heading 3 11 4 2" xfId="24149" xr:uid="{00000000-0005-0000-0000-00004C5E0000}"/>
    <cellStyle name="Heading 3 11 5" xfId="24150" xr:uid="{00000000-0005-0000-0000-00004D5E0000}"/>
    <cellStyle name="Heading 3 11 6" xfId="24151" xr:uid="{00000000-0005-0000-0000-00004E5E0000}"/>
    <cellStyle name="Heading 3 12" xfId="24152" xr:uid="{00000000-0005-0000-0000-00004F5E0000}"/>
    <cellStyle name="Heading 3 12 2" xfId="24153" xr:uid="{00000000-0005-0000-0000-0000505E0000}"/>
    <cellStyle name="Heading 3 12 2 2" xfId="24154" xr:uid="{00000000-0005-0000-0000-0000515E0000}"/>
    <cellStyle name="Heading 3 12 2 2 2" xfId="24155" xr:uid="{00000000-0005-0000-0000-0000525E0000}"/>
    <cellStyle name="Heading 3 12 2 2 2 2" xfId="24156" xr:uid="{00000000-0005-0000-0000-0000535E0000}"/>
    <cellStyle name="Heading 3 12 2 2 3" xfId="24157" xr:uid="{00000000-0005-0000-0000-0000545E0000}"/>
    <cellStyle name="Heading 3 12 2 2 4" xfId="24158" xr:uid="{00000000-0005-0000-0000-0000555E0000}"/>
    <cellStyle name="Heading 3 12 2 3" xfId="24159" xr:uid="{00000000-0005-0000-0000-0000565E0000}"/>
    <cellStyle name="Heading 3 12 2 3 2" xfId="24160" xr:uid="{00000000-0005-0000-0000-0000575E0000}"/>
    <cellStyle name="Heading 3 12 2 3 2 2" xfId="24161" xr:uid="{00000000-0005-0000-0000-0000585E0000}"/>
    <cellStyle name="Heading 3 12 2 3 3" xfId="24162" xr:uid="{00000000-0005-0000-0000-0000595E0000}"/>
    <cellStyle name="Heading 3 12 2 3 4" xfId="24163" xr:uid="{00000000-0005-0000-0000-00005A5E0000}"/>
    <cellStyle name="Heading 3 12 2 4" xfId="24164" xr:uid="{00000000-0005-0000-0000-00005B5E0000}"/>
    <cellStyle name="Heading 3 12 2 4 2" xfId="24165" xr:uid="{00000000-0005-0000-0000-00005C5E0000}"/>
    <cellStyle name="Heading 3 12 2 5" xfId="24166" xr:uid="{00000000-0005-0000-0000-00005D5E0000}"/>
    <cellStyle name="Heading 3 12 2 6" xfId="24167" xr:uid="{00000000-0005-0000-0000-00005E5E0000}"/>
    <cellStyle name="Heading 3 12 3" xfId="24168" xr:uid="{00000000-0005-0000-0000-00005F5E0000}"/>
    <cellStyle name="Heading 3 12 3 2" xfId="24169" xr:uid="{00000000-0005-0000-0000-0000605E0000}"/>
    <cellStyle name="Heading 3 12 3 2 2" xfId="24170" xr:uid="{00000000-0005-0000-0000-0000615E0000}"/>
    <cellStyle name="Heading 3 12 3 3" xfId="24171" xr:uid="{00000000-0005-0000-0000-0000625E0000}"/>
    <cellStyle name="Heading 3 12 3 4" xfId="24172" xr:uid="{00000000-0005-0000-0000-0000635E0000}"/>
    <cellStyle name="Heading 3 12 4" xfId="24173" xr:uid="{00000000-0005-0000-0000-0000645E0000}"/>
    <cellStyle name="Heading 3 12 4 2" xfId="24174" xr:uid="{00000000-0005-0000-0000-0000655E0000}"/>
    <cellStyle name="Heading 3 12 5" xfId="24175" xr:uid="{00000000-0005-0000-0000-0000665E0000}"/>
    <cellStyle name="Heading 3 12 6" xfId="24176" xr:uid="{00000000-0005-0000-0000-0000675E0000}"/>
    <cellStyle name="Heading 3 13" xfId="24177" xr:uid="{00000000-0005-0000-0000-0000685E0000}"/>
    <cellStyle name="Heading 3 13 2" xfId="24178" xr:uid="{00000000-0005-0000-0000-0000695E0000}"/>
    <cellStyle name="Heading 3 13 2 2" xfId="24179" xr:uid="{00000000-0005-0000-0000-00006A5E0000}"/>
    <cellStyle name="Heading 3 13 2 2 2" xfId="24180" xr:uid="{00000000-0005-0000-0000-00006B5E0000}"/>
    <cellStyle name="Heading 3 13 2 2 2 2" xfId="24181" xr:uid="{00000000-0005-0000-0000-00006C5E0000}"/>
    <cellStyle name="Heading 3 13 2 2 3" xfId="24182" xr:uid="{00000000-0005-0000-0000-00006D5E0000}"/>
    <cellStyle name="Heading 3 13 2 2 4" xfId="24183" xr:uid="{00000000-0005-0000-0000-00006E5E0000}"/>
    <cellStyle name="Heading 3 13 2 3" xfId="24184" xr:uid="{00000000-0005-0000-0000-00006F5E0000}"/>
    <cellStyle name="Heading 3 13 2 3 2" xfId="24185" xr:uid="{00000000-0005-0000-0000-0000705E0000}"/>
    <cellStyle name="Heading 3 13 2 3 2 2" xfId="24186" xr:uid="{00000000-0005-0000-0000-0000715E0000}"/>
    <cellStyle name="Heading 3 13 2 3 3" xfId="24187" xr:uid="{00000000-0005-0000-0000-0000725E0000}"/>
    <cellStyle name="Heading 3 13 2 3 4" xfId="24188" xr:uid="{00000000-0005-0000-0000-0000735E0000}"/>
    <cellStyle name="Heading 3 13 2 4" xfId="24189" xr:uid="{00000000-0005-0000-0000-0000745E0000}"/>
    <cellStyle name="Heading 3 13 2 4 2" xfId="24190" xr:uid="{00000000-0005-0000-0000-0000755E0000}"/>
    <cellStyle name="Heading 3 13 2 5" xfId="24191" xr:uid="{00000000-0005-0000-0000-0000765E0000}"/>
    <cellStyle name="Heading 3 13 2 6" xfId="24192" xr:uid="{00000000-0005-0000-0000-0000775E0000}"/>
    <cellStyle name="Heading 3 13 3" xfId="24193" xr:uid="{00000000-0005-0000-0000-0000785E0000}"/>
    <cellStyle name="Heading 3 13 3 2" xfId="24194" xr:uid="{00000000-0005-0000-0000-0000795E0000}"/>
    <cellStyle name="Heading 3 13 3 2 2" xfId="24195" xr:uid="{00000000-0005-0000-0000-00007A5E0000}"/>
    <cellStyle name="Heading 3 13 3 3" xfId="24196" xr:uid="{00000000-0005-0000-0000-00007B5E0000}"/>
    <cellStyle name="Heading 3 13 3 4" xfId="24197" xr:uid="{00000000-0005-0000-0000-00007C5E0000}"/>
    <cellStyle name="Heading 3 13 4" xfId="24198" xr:uid="{00000000-0005-0000-0000-00007D5E0000}"/>
    <cellStyle name="Heading 3 13 4 2" xfId="24199" xr:uid="{00000000-0005-0000-0000-00007E5E0000}"/>
    <cellStyle name="Heading 3 13 5" xfId="24200" xr:uid="{00000000-0005-0000-0000-00007F5E0000}"/>
    <cellStyle name="Heading 3 13 6" xfId="24201" xr:uid="{00000000-0005-0000-0000-0000805E0000}"/>
    <cellStyle name="Heading 3 14" xfId="24202" xr:uid="{00000000-0005-0000-0000-0000815E0000}"/>
    <cellStyle name="Heading 3 14 2" xfId="24203" xr:uid="{00000000-0005-0000-0000-0000825E0000}"/>
    <cellStyle name="Heading 3 14 2 2" xfId="24204" xr:uid="{00000000-0005-0000-0000-0000835E0000}"/>
    <cellStyle name="Heading 3 14 2 2 2" xfId="24205" xr:uid="{00000000-0005-0000-0000-0000845E0000}"/>
    <cellStyle name="Heading 3 14 2 2 2 2" xfId="24206" xr:uid="{00000000-0005-0000-0000-0000855E0000}"/>
    <cellStyle name="Heading 3 14 2 2 3" xfId="24207" xr:uid="{00000000-0005-0000-0000-0000865E0000}"/>
    <cellStyle name="Heading 3 14 2 2 4" xfId="24208" xr:uid="{00000000-0005-0000-0000-0000875E0000}"/>
    <cellStyle name="Heading 3 14 2 3" xfId="24209" xr:uid="{00000000-0005-0000-0000-0000885E0000}"/>
    <cellStyle name="Heading 3 14 2 3 2" xfId="24210" xr:uid="{00000000-0005-0000-0000-0000895E0000}"/>
    <cellStyle name="Heading 3 14 2 3 2 2" xfId="24211" xr:uid="{00000000-0005-0000-0000-00008A5E0000}"/>
    <cellStyle name="Heading 3 14 2 3 3" xfId="24212" xr:uid="{00000000-0005-0000-0000-00008B5E0000}"/>
    <cellStyle name="Heading 3 14 2 3 4" xfId="24213" xr:uid="{00000000-0005-0000-0000-00008C5E0000}"/>
    <cellStyle name="Heading 3 14 2 4" xfId="24214" xr:uid="{00000000-0005-0000-0000-00008D5E0000}"/>
    <cellStyle name="Heading 3 14 2 4 2" xfId="24215" xr:uid="{00000000-0005-0000-0000-00008E5E0000}"/>
    <cellStyle name="Heading 3 14 2 5" xfId="24216" xr:uid="{00000000-0005-0000-0000-00008F5E0000}"/>
    <cellStyle name="Heading 3 14 2 6" xfId="24217" xr:uid="{00000000-0005-0000-0000-0000905E0000}"/>
    <cellStyle name="Heading 3 14 3" xfId="24218" xr:uid="{00000000-0005-0000-0000-0000915E0000}"/>
    <cellStyle name="Heading 3 14 3 2" xfId="24219" xr:uid="{00000000-0005-0000-0000-0000925E0000}"/>
    <cellStyle name="Heading 3 14 3 2 2" xfId="24220" xr:uid="{00000000-0005-0000-0000-0000935E0000}"/>
    <cellStyle name="Heading 3 14 3 3" xfId="24221" xr:uid="{00000000-0005-0000-0000-0000945E0000}"/>
    <cellStyle name="Heading 3 14 3 4" xfId="24222" xr:uid="{00000000-0005-0000-0000-0000955E0000}"/>
    <cellStyle name="Heading 3 14 4" xfId="24223" xr:uid="{00000000-0005-0000-0000-0000965E0000}"/>
    <cellStyle name="Heading 3 14 4 2" xfId="24224" xr:uid="{00000000-0005-0000-0000-0000975E0000}"/>
    <cellStyle name="Heading 3 14 5" xfId="24225" xr:uid="{00000000-0005-0000-0000-0000985E0000}"/>
    <cellStyle name="Heading 3 14 6" xfId="24226" xr:uid="{00000000-0005-0000-0000-0000995E0000}"/>
    <cellStyle name="Heading 3 15" xfId="24227" xr:uid="{00000000-0005-0000-0000-00009A5E0000}"/>
    <cellStyle name="Heading 3 15 2" xfId="24228" xr:uid="{00000000-0005-0000-0000-00009B5E0000}"/>
    <cellStyle name="Heading 3 15 2 2" xfId="24229" xr:uid="{00000000-0005-0000-0000-00009C5E0000}"/>
    <cellStyle name="Heading 3 15 2 2 2" xfId="24230" xr:uid="{00000000-0005-0000-0000-00009D5E0000}"/>
    <cellStyle name="Heading 3 15 2 2 2 2" xfId="24231" xr:uid="{00000000-0005-0000-0000-00009E5E0000}"/>
    <cellStyle name="Heading 3 15 2 2 3" xfId="24232" xr:uid="{00000000-0005-0000-0000-00009F5E0000}"/>
    <cellStyle name="Heading 3 15 2 2 4" xfId="24233" xr:uid="{00000000-0005-0000-0000-0000A05E0000}"/>
    <cellStyle name="Heading 3 15 2 3" xfId="24234" xr:uid="{00000000-0005-0000-0000-0000A15E0000}"/>
    <cellStyle name="Heading 3 15 2 3 2" xfId="24235" xr:uid="{00000000-0005-0000-0000-0000A25E0000}"/>
    <cellStyle name="Heading 3 15 2 3 2 2" xfId="24236" xr:uid="{00000000-0005-0000-0000-0000A35E0000}"/>
    <cellStyle name="Heading 3 15 2 3 3" xfId="24237" xr:uid="{00000000-0005-0000-0000-0000A45E0000}"/>
    <cellStyle name="Heading 3 15 2 3 4" xfId="24238" xr:uid="{00000000-0005-0000-0000-0000A55E0000}"/>
    <cellStyle name="Heading 3 15 2 4" xfId="24239" xr:uid="{00000000-0005-0000-0000-0000A65E0000}"/>
    <cellStyle name="Heading 3 15 2 4 2" xfId="24240" xr:uid="{00000000-0005-0000-0000-0000A75E0000}"/>
    <cellStyle name="Heading 3 15 2 5" xfId="24241" xr:uid="{00000000-0005-0000-0000-0000A85E0000}"/>
    <cellStyle name="Heading 3 15 2 6" xfId="24242" xr:uid="{00000000-0005-0000-0000-0000A95E0000}"/>
    <cellStyle name="Heading 3 15 3" xfId="24243" xr:uid="{00000000-0005-0000-0000-0000AA5E0000}"/>
    <cellStyle name="Heading 3 15 3 2" xfId="24244" xr:uid="{00000000-0005-0000-0000-0000AB5E0000}"/>
    <cellStyle name="Heading 3 15 3 2 2" xfId="24245" xr:uid="{00000000-0005-0000-0000-0000AC5E0000}"/>
    <cellStyle name="Heading 3 15 3 3" xfId="24246" xr:uid="{00000000-0005-0000-0000-0000AD5E0000}"/>
    <cellStyle name="Heading 3 15 3 4" xfId="24247" xr:uid="{00000000-0005-0000-0000-0000AE5E0000}"/>
    <cellStyle name="Heading 3 15 4" xfId="24248" xr:uid="{00000000-0005-0000-0000-0000AF5E0000}"/>
    <cellStyle name="Heading 3 15 4 2" xfId="24249" xr:uid="{00000000-0005-0000-0000-0000B05E0000}"/>
    <cellStyle name="Heading 3 15 5" xfId="24250" xr:uid="{00000000-0005-0000-0000-0000B15E0000}"/>
    <cellStyle name="Heading 3 15 6" xfId="24251" xr:uid="{00000000-0005-0000-0000-0000B25E0000}"/>
    <cellStyle name="Heading 3 16" xfId="24252" xr:uid="{00000000-0005-0000-0000-0000B35E0000}"/>
    <cellStyle name="Heading 3 16 2" xfId="24253" xr:uid="{00000000-0005-0000-0000-0000B45E0000}"/>
    <cellStyle name="Heading 3 16 2 2" xfId="24254" xr:uid="{00000000-0005-0000-0000-0000B55E0000}"/>
    <cellStyle name="Heading 3 16 2 2 2" xfId="24255" xr:uid="{00000000-0005-0000-0000-0000B65E0000}"/>
    <cellStyle name="Heading 3 16 2 2 2 2" xfId="24256" xr:uid="{00000000-0005-0000-0000-0000B75E0000}"/>
    <cellStyle name="Heading 3 16 2 2 3" xfId="24257" xr:uid="{00000000-0005-0000-0000-0000B85E0000}"/>
    <cellStyle name="Heading 3 16 2 2 4" xfId="24258" xr:uid="{00000000-0005-0000-0000-0000B95E0000}"/>
    <cellStyle name="Heading 3 16 2 3" xfId="24259" xr:uid="{00000000-0005-0000-0000-0000BA5E0000}"/>
    <cellStyle name="Heading 3 16 2 3 2" xfId="24260" xr:uid="{00000000-0005-0000-0000-0000BB5E0000}"/>
    <cellStyle name="Heading 3 16 2 3 2 2" xfId="24261" xr:uid="{00000000-0005-0000-0000-0000BC5E0000}"/>
    <cellStyle name="Heading 3 16 2 3 3" xfId="24262" xr:uid="{00000000-0005-0000-0000-0000BD5E0000}"/>
    <cellStyle name="Heading 3 16 2 3 4" xfId="24263" xr:uid="{00000000-0005-0000-0000-0000BE5E0000}"/>
    <cellStyle name="Heading 3 16 2 4" xfId="24264" xr:uid="{00000000-0005-0000-0000-0000BF5E0000}"/>
    <cellStyle name="Heading 3 16 2 4 2" xfId="24265" xr:uid="{00000000-0005-0000-0000-0000C05E0000}"/>
    <cellStyle name="Heading 3 16 2 5" xfId="24266" xr:uid="{00000000-0005-0000-0000-0000C15E0000}"/>
    <cellStyle name="Heading 3 16 2 6" xfId="24267" xr:uid="{00000000-0005-0000-0000-0000C25E0000}"/>
    <cellStyle name="Heading 3 16 3" xfId="24268" xr:uid="{00000000-0005-0000-0000-0000C35E0000}"/>
    <cellStyle name="Heading 3 16 3 2" xfId="24269" xr:uid="{00000000-0005-0000-0000-0000C45E0000}"/>
    <cellStyle name="Heading 3 16 3 2 2" xfId="24270" xr:uid="{00000000-0005-0000-0000-0000C55E0000}"/>
    <cellStyle name="Heading 3 16 3 3" xfId="24271" xr:uid="{00000000-0005-0000-0000-0000C65E0000}"/>
    <cellStyle name="Heading 3 16 3 4" xfId="24272" xr:uid="{00000000-0005-0000-0000-0000C75E0000}"/>
    <cellStyle name="Heading 3 16 4" xfId="24273" xr:uid="{00000000-0005-0000-0000-0000C85E0000}"/>
    <cellStyle name="Heading 3 16 4 2" xfId="24274" xr:uid="{00000000-0005-0000-0000-0000C95E0000}"/>
    <cellStyle name="Heading 3 16 5" xfId="24275" xr:uid="{00000000-0005-0000-0000-0000CA5E0000}"/>
    <cellStyle name="Heading 3 16 6" xfId="24276" xr:uid="{00000000-0005-0000-0000-0000CB5E0000}"/>
    <cellStyle name="Heading 3 17" xfId="24277" xr:uid="{00000000-0005-0000-0000-0000CC5E0000}"/>
    <cellStyle name="Heading 3 17 2" xfId="24278" xr:uid="{00000000-0005-0000-0000-0000CD5E0000}"/>
    <cellStyle name="Heading 3 17 2 2" xfId="24279" xr:uid="{00000000-0005-0000-0000-0000CE5E0000}"/>
    <cellStyle name="Heading 3 17 2 2 2" xfId="24280" xr:uid="{00000000-0005-0000-0000-0000CF5E0000}"/>
    <cellStyle name="Heading 3 17 2 2 2 2" xfId="24281" xr:uid="{00000000-0005-0000-0000-0000D05E0000}"/>
    <cellStyle name="Heading 3 17 2 2 3" xfId="24282" xr:uid="{00000000-0005-0000-0000-0000D15E0000}"/>
    <cellStyle name="Heading 3 17 2 2 4" xfId="24283" xr:uid="{00000000-0005-0000-0000-0000D25E0000}"/>
    <cellStyle name="Heading 3 17 2 3" xfId="24284" xr:uid="{00000000-0005-0000-0000-0000D35E0000}"/>
    <cellStyle name="Heading 3 17 2 3 2" xfId="24285" xr:uid="{00000000-0005-0000-0000-0000D45E0000}"/>
    <cellStyle name="Heading 3 17 2 3 2 2" xfId="24286" xr:uid="{00000000-0005-0000-0000-0000D55E0000}"/>
    <cellStyle name="Heading 3 17 2 3 3" xfId="24287" xr:uid="{00000000-0005-0000-0000-0000D65E0000}"/>
    <cellStyle name="Heading 3 17 2 3 4" xfId="24288" xr:uid="{00000000-0005-0000-0000-0000D75E0000}"/>
    <cellStyle name="Heading 3 17 2 4" xfId="24289" xr:uid="{00000000-0005-0000-0000-0000D85E0000}"/>
    <cellStyle name="Heading 3 17 2 4 2" xfId="24290" xr:uid="{00000000-0005-0000-0000-0000D95E0000}"/>
    <cellStyle name="Heading 3 17 2 5" xfId="24291" xr:uid="{00000000-0005-0000-0000-0000DA5E0000}"/>
    <cellStyle name="Heading 3 17 2 6" xfId="24292" xr:uid="{00000000-0005-0000-0000-0000DB5E0000}"/>
    <cellStyle name="Heading 3 17 3" xfId="24293" xr:uid="{00000000-0005-0000-0000-0000DC5E0000}"/>
    <cellStyle name="Heading 3 17 3 2" xfId="24294" xr:uid="{00000000-0005-0000-0000-0000DD5E0000}"/>
    <cellStyle name="Heading 3 17 3 2 2" xfId="24295" xr:uid="{00000000-0005-0000-0000-0000DE5E0000}"/>
    <cellStyle name="Heading 3 17 3 3" xfId="24296" xr:uid="{00000000-0005-0000-0000-0000DF5E0000}"/>
    <cellStyle name="Heading 3 17 3 4" xfId="24297" xr:uid="{00000000-0005-0000-0000-0000E05E0000}"/>
    <cellStyle name="Heading 3 17 4" xfId="24298" xr:uid="{00000000-0005-0000-0000-0000E15E0000}"/>
    <cellStyle name="Heading 3 17 4 2" xfId="24299" xr:uid="{00000000-0005-0000-0000-0000E25E0000}"/>
    <cellStyle name="Heading 3 17 5" xfId="24300" xr:uid="{00000000-0005-0000-0000-0000E35E0000}"/>
    <cellStyle name="Heading 3 17 6" xfId="24301" xr:uid="{00000000-0005-0000-0000-0000E45E0000}"/>
    <cellStyle name="Heading 3 18" xfId="24302" xr:uid="{00000000-0005-0000-0000-0000E55E0000}"/>
    <cellStyle name="Heading 3 18 2" xfId="24303" xr:uid="{00000000-0005-0000-0000-0000E65E0000}"/>
    <cellStyle name="Heading 3 18 2 2" xfId="24304" xr:uid="{00000000-0005-0000-0000-0000E75E0000}"/>
    <cellStyle name="Heading 3 18 2 2 2" xfId="24305" xr:uid="{00000000-0005-0000-0000-0000E85E0000}"/>
    <cellStyle name="Heading 3 18 2 2 2 2" xfId="24306" xr:uid="{00000000-0005-0000-0000-0000E95E0000}"/>
    <cellStyle name="Heading 3 18 2 2 3" xfId="24307" xr:uid="{00000000-0005-0000-0000-0000EA5E0000}"/>
    <cellStyle name="Heading 3 18 2 2 4" xfId="24308" xr:uid="{00000000-0005-0000-0000-0000EB5E0000}"/>
    <cellStyle name="Heading 3 18 2 3" xfId="24309" xr:uid="{00000000-0005-0000-0000-0000EC5E0000}"/>
    <cellStyle name="Heading 3 18 2 3 2" xfId="24310" xr:uid="{00000000-0005-0000-0000-0000ED5E0000}"/>
    <cellStyle name="Heading 3 18 2 3 2 2" xfId="24311" xr:uid="{00000000-0005-0000-0000-0000EE5E0000}"/>
    <cellStyle name="Heading 3 18 2 3 3" xfId="24312" xr:uid="{00000000-0005-0000-0000-0000EF5E0000}"/>
    <cellStyle name="Heading 3 18 2 3 4" xfId="24313" xr:uid="{00000000-0005-0000-0000-0000F05E0000}"/>
    <cellStyle name="Heading 3 18 2 4" xfId="24314" xr:uid="{00000000-0005-0000-0000-0000F15E0000}"/>
    <cellStyle name="Heading 3 18 2 4 2" xfId="24315" xr:uid="{00000000-0005-0000-0000-0000F25E0000}"/>
    <cellStyle name="Heading 3 18 2 5" xfId="24316" xr:uid="{00000000-0005-0000-0000-0000F35E0000}"/>
    <cellStyle name="Heading 3 18 2 6" xfId="24317" xr:uid="{00000000-0005-0000-0000-0000F45E0000}"/>
    <cellStyle name="Heading 3 18 3" xfId="24318" xr:uid="{00000000-0005-0000-0000-0000F55E0000}"/>
    <cellStyle name="Heading 3 18 3 2" xfId="24319" xr:uid="{00000000-0005-0000-0000-0000F65E0000}"/>
    <cellStyle name="Heading 3 18 3 2 2" xfId="24320" xr:uid="{00000000-0005-0000-0000-0000F75E0000}"/>
    <cellStyle name="Heading 3 18 3 3" xfId="24321" xr:uid="{00000000-0005-0000-0000-0000F85E0000}"/>
    <cellStyle name="Heading 3 18 3 4" xfId="24322" xr:uid="{00000000-0005-0000-0000-0000F95E0000}"/>
    <cellStyle name="Heading 3 18 4" xfId="24323" xr:uid="{00000000-0005-0000-0000-0000FA5E0000}"/>
    <cellStyle name="Heading 3 18 4 2" xfId="24324" xr:uid="{00000000-0005-0000-0000-0000FB5E0000}"/>
    <cellStyle name="Heading 3 18 5" xfId="24325" xr:uid="{00000000-0005-0000-0000-0000FC5E0000}"/>
    <cellStyle name="Heading 3 18 6" xfId="24326" xr:uid="{00000000-0005-0000-0000-0000FD5E0000}"/>
    <cellStyle name="Heading 3 19" xfId="24327" xr:uid="{00000000-0005-0000-0000-0000FE5E0000}"/>
    <cellStyle name="Heading 3 19 2" xfId="24328" xr:uid="{00000000-0005-0000-0000-0000FF5E0000}"/>
    <cellStyle name="Heading 3 19 2 2" xfId="24329" xr:uid="{00000000-0005-0000-0000-0000005F0000}"/>
    <cellStyle name="Heading 3 19 2 2 2" xfId="24330" xr:uid="{00000000-0005-0000-0000-0000015F0000}"/>
    <cellStyle name="Heading 3 19 2 2 2 2" xfId="24331" xr:uid="{00000000-0005-0000-0000-0000025F0000}"/>
    <cellStyle name="Heading 3 19 2 2 3" xfId="24332" xr:uid="{00000000-0005-0000-0000-0000035F0000}"/>
    <cellStyle name="Heading 3 19 2 2 4" xfId="24333" xr:uid="{00000000-0005-0000-0000-0000045F0000}"/>
    <cellStyle name="Heading 3 19 2 3" xfId="24334" xr:uid="{00000000-0005-0000-0000-0000055F0000}"/>
    <cellStyle name="Heading 3 19 2 3 2" xfId="24335" xr:uid="{00000000-0005-0000-0000-0000065F0000}"/>
    <cellStyle name="Heading 3 19 2 3 2 2" xfId="24336" xr:uid="{00000000-0005-0000-0000-0000075F0000}"/>
    <cellStyle name="Heading 3 19 2 3 3" xfId="24337" xr:uid="{00000000-0005-0000-0000-0000085F0000}"/>
    <cellStyle name="Heading 3 19 2 3 4" xfId="24338" xr:uid="{00000000-0005-0000-0000-0000095F0000}"/>
    <cellStyle name="Heading 3 19 2 4" xfId="24339" xr:uid="{00000000-0005-0000-0000-00000A5F0000}"/>
    <cellStyle name="Heading 3 19 2 4 2" xfId="24340" xr:uid="{00000000-0005-0000-0000-00000B5F0000}"/>
    <cellStyle name="Heading 3 19 2 5" xfId="24341" xr:uid="{00000000-0005-0000-0000-00000C5F0000}"/>
    <cellStyle name="Heading 3 19 2 6" xfId="24342" xr:uid="{00000000-0005-0000-0000-00000D5F0000}"/>
    <cellStyle name="Heading 3 19 3" xfId="24343" xr:uid="{00000000-0005-0000-0000-00000E5F0000}"/>
    <cellStyle name="Heading 3 19 3 2" xfId="24344" xr:uid="{00000000-0005-0000-0000-00000F5F0000}"/>
    <cellStyle name="Heading 3 19 3 2 2" xfId="24345" xr:uid="{00000000-0005-0000-0000-0000105F0000}"/>
    <cellStyle name="Heading 3 19 3 3" xfId="24346" xr:uid="{00000000-0005-0000-0000-0000115F0000}"/>
    <cellStyle name="Heading 3 19 3 4" xfId="24347" xr:uid="{00000000-0005-0000-0000-0000125F0000}"/>
    <cellStyle name="Heading 3 19 4" xfId="24348" xr:uid="{00000000-0005-0000-0000-0000135F0000}"/>
    <cellStyle name="Heading 3 19 4 2" xfId="24349" xr:uid="{00000000-0005-0000-0000-0000145F0000}"/>
    <cellStyle name="Heading 3 19 5" xfId="24350" xr:uid="{00000000-0005-0000-0000-0000155F0000}"/>
    <cellStyle name="Heading 3 19 6" xfId="24351" xr:uid="{00000000-0005-0000-0000-0000165F0000}"/>
    <cellStyle name="Heading 3 2" xfId="24352" xr:uid="{00000000-0005-0000-0000-0000175F0000}"/>
    <cellStyle name="Heading 3 2 10" xfId="24353" xr:uid="{00000000-0005-0000-0000-0000185F0000}"/>
    <cellStyle name="Heading 3 2 10 2" xfId="24354" xr:uid="{00000000-0005-0000-0000-0000195F0000}"/>
    <cellStyle name="Heading 3 2 11" xfId="24355" xr:uid="{00000000-0005-0000-0000-00001A5F0000}"/>
    <cellStyle name="Heading 3 2 12" xfId="24356" xr:uid="{00000000-0005-0000-0000-00001B5F0000}"/>
    <cellStyle name="Heading 3 2 13" xfId="24357" xr:uid="{00000000-0005-0000-0000-00001C5F0000}"/>
    <cellStyle name="Heading 3 2 2" xfId="24358" xr:uid="{00000000-0005-0000-0000-00001D5F0000}"/>
    <cellStyle name="Heading 3 2 2 2" xfId="24359" xr:uid="{00000000-0005-0000-0000-00001E5F0000}"/>
    <cellStyle name="Heading 3 2 2 2 2" xfId="24360" xr:uid="{00000000-0005-0000-0000-00001F5F0000}"/>
    <cellStyle name="Heading 3 2 2 2 2 2" xfId="24361" xr:uid="{00000000-0005-0000-0000-0000205F0000}"/>
    <cellStyle name="Heading 3 2 2 2 2 2 2" xfId="24362" xr:uid="{00000000-0005-0000-0000-0000215F0000}"/>
    <cellStyle name="Heading 3 2 2 2 2 3" xfId="24363" xr:uid="{00000000-0005-0000-0000-0000225F0000}"/>
    <cellStyle name="Heading 3 2 2 2 2 4" xfId="24364" xr:uid="{00000000-0005-0000-0000-0000235F0000}"/>
    <cellStyle name="Heading 3 2 2 2 2_2011-12 data" xfId="24365" xr:uid="{00000000-0005-0000-0000-0000245F0000}"/>
    <cellStyle name="Heading 3 2 2 2 3" xfId="24366" xr:uid="{00000000-0005-0000-0000-0000255F0000}"/>
    <cellStyle name="Heading 3 2 2 2 3 2" xfId="24367" xr:uid="{00000000-0005-0000-0000-0000265F0000}"/>
    <cellStyle name="Heading 3 2 2 2 3 2 2" xfId="24368" xr:uid="{00000000-0005-0000-0000-0000275F0000}"/>
    <cellStyle name="Heading 3 2 2 2 3 3" xfId="24369" xr:uid="{00000000-0005-0000-0000-0000285F0000}"/>
    <cellStyle name="Heading 3 2 2 2 3 4" xfId="24370" xr:uid="{00000000-0005-0000-0000-0000295F0000}"/>
    <cellStyle name="Heading 3 2 2 2 3_2011-12 data" xfId="24371" xr:uid="{00000000-0005-0000-0000-00002A5F0000}"/>
    <cellStyle name="Heading 3 2 2 2 4" xfId="24372" xr:uid="{00000000-0005-0000-0000-00002B5F0000}"/>
    <cellStyle name="Heading 3 2 2 2 4 2" xfId="24373" xr:uid="{00000000-0005-0000-0000-00002C5F0000}"/>
    <cellStyle name="Heading 3 2 2 2 5" xfId="24374" xr:uid="{00000000-0005-0000-0000-00002D5F0000}"/>
    <cellStyle name="Heading 3 2 2 2 6" xfId="24375" xr:uid="{00000000-0005-0000-0000-00002E5F0000}"/>
    <cellStyle name="Heading 3 2 2 2_2011-12 data" xfId="24376" xr:uid="{00000000-0005-0000-0000-00002F5F0000}"/>
    <cellStyle name="Heading 3 2 2 3" xfId="24377" xr:uid="{00000000-0005-0000-0000-0000305F0000}"/>
    <cellStyle name="Heading 3 2 2 3 2" xfId="24378" xr:uid="{00000000-0005-0000-0000-0000315F0000}"/>
    <cellStyle name="Heading 3 2 2 3 2 2" xfId="24379" xr:uid="{00000000-0005-0000-0000-0000325F0000}"/>
    <cellStyle name="Heading 3 2 2 3 3" xfId="24380" xr:uid="{00000000-0005-0000-0000-0000335F0000}"/>
    <cellStyle name="Heading 3 2 2 3 4" xfId="24381" xr:uid="{00000000-0005-0000-0000-0000345F0000}"/>
    <cellStyle name="Heading 3 2 2 3_2011-12 data" xfId="24382" xr:uid="{00000000-0005-0000-0000-0000355F0000}"/>
    <cellStyle name="Heading 3 2 2 4" xfId="24383" xr:uid="{00000000-0005-0000-0000-0000365F0000}"/>
    <cellStyle name="Heading 3 2 2 4 2" xfId="24384" xr:uid="{00000000-0005-0000-0000-0000375F0000}"/>
    <cellStyle name="Heading 3 2 2 5" xfId="24385" xr:uid="{00000000-0005-0000-0000-0000385F0000}"/>
    <cellStyle name="Heading 3 2 2 6" xfId="24386" xr:uid="{00000000-0005-0000-0000-0000395F0000}"/>
    <cellStyle name="Heading 3 2 2_2011-12 data" xfId="24387" xr:uid="{00000000-0005-0000-0000-00003A5F0000}"/>
    <cellStyle name="Heading 3 2 3" xfId="24388" xr:uid="{00000000-0005-0000-0000-00003B5F0000}"/>
    <cellStyle name="Heading 3 2 3 2" xfId="24389" xr:uid="{00000000-0005-0000-0000-00003C5F0000}"/>
    <cellStyle name="Heading 3 2 3 2 2" xfId="24390" xr:uid="{00000000-0005-0000-0000-00003D5F0000}"/>
    <cellStyle name="Heading 3 2 3 2 2 2" xfId="24391" xr:uid="{00000000-0005-0000-0000-00003E5F0000}"/>
    <cellStyle name="Heading 3 2 3 2 2 2 2" xfId="24392" xr:uid="{00000000-0005-0000-0000-00003F5F0000}"/>
    <cellStyle name="Heading 3 2 3 2 2 3" xfId="24393" xr:uid="{00000000-0005-0000-0000-0000405F0000}"/>
    <cellStyle name="Heading 3 2 3 2 2 4" xfId="24394" xr:uid="{00000000-0005-0000-0000-0000415F0000}"/>
    <cellStyle name="Heading 3 2 3 2 2_2011-12 data" xfId="24395" xr:uid="{00000000-0005-0000-0000-0000425F0000}"/>
    <cellStyle name="Heading 3 2 3 2 3" xfId="24396" xr:uid="{00000000-0005-0000-0000-0000435F0000}"/>
    <cellStyle name="Heading 3 2 3 2 3 2" xfId="24397" xr:uid="{00000000-0005-0000-0000-0000445F0000}"/>
    <cellStyle name="Heading 3 2 3 2 3 2 2" xfId="24398" xr:uid="{00000000-0005-0000-0000-0000455F0000}"/>
    <cellStyle name="Heading 3 2 3 2 3 3" xfId="24399" xr:uid="{00000000-0005-0000-0000-0000465F0000}"/>
    <cellStyle name="Heading 3 2 3 2 3 4" xfId="24400" xr:uid="{00000000-0005-0000-0000-0000475F0000}"/>
    <cellStyle name="Heading 3 2 3 2 3_2011-12 data" xfId="24401" xr:uid="{00000000-0005-0000-0000-0000485F0000}"/>
    <cellStyle name="Heading 3 2 3 2 4" xfId="24402" xr:uid="{00000000-0005-0000-0000-0000495F0000}"/>
    <cellStyle name="Heading 3 2 3 2 4 2" xfId="24403" xr:uid="{00000000-0005-0000-0000-00004A5F0000}"/>
    <cellStyle name="Heading 3 2 3 2 5" xfId="24404" xr:uid="{00000000-0005-0000-0000-00004B5F0000}"/>
    <cellStyle name="Heading 3 2 3 2 6" xfId="24405" xr:uid="{00000000-0005-0000-0000-00004C5F0000}"/>
    <cellStyle name="Heading 3 2 3 2_2011-12 data" xfId="24406" xr:uid="{00000000-0005-0000-0000-00004D5F0000}"/>
    <cellStyle name="Heading 3 2 3 3" xfId="24407" xr:uid="{00000000-0005-0000-0000-00004E5F0000}"/>
    <cellStyle name="Heading 3 2 3 3 2" xfId="24408" xr:uid="{00000000-0005-0000-0000-00004F5F0000}"/>
    <cellStyle name="Heading 3 2 3 3 2 2" xfId="24409" xr:uid="{00000000-0005-0000-0000-0000505F0000}"/>
    <cellStyle name="Heading 3 2 3 3 3" xfId="24410" xr:uid="{00000000-0005-0000-0000-0000515F0000}"/>
    <cellStyle name="Heading 3 2 3 3 4" xfId="24411" xr:uid="{00000000-0005-0000-0000-0000525F0000}"/>
    <cellStyle name="Heading 3 2 3 3_2011-12 data" xfId="24412" xr:uid="{00000000-0005-0000-0000-0000535F0000}"/>
    <cellStyle name="Heading 3 2 3 4" xfId="24413" xr:uid="{00000000-0005-0000-0000-0000545F0000}"/>
    <cellStyle name="Heading 3 2 3 4 2" xfId="24414" xr:uid="{00000000-0005-0000-0000-0000555F0000}"/>
    <cellStyle name="Heading 3 2 3 5" xfId="24415" xr:uid="{00000000-0005-0000-0000-0000565F0000}"/>
    <cellStyle name="Heading 3 2 3 6" xfId="24416" xr:uid="{00000000-0005-0000-0000-0000575F0000}"/>
    <cellStyle name="Heading 3 2 3_2011-12 data" xfId="24417" xr:uid="{00000000-0005-0000-0000-0000585F0000}"/>
    <cellStyle name="Heading 3 2 4" xfId="24418" xr:uid="{00000000-0005-0000-0000-0000595F0000}"/>
    <cellStyle name="Heading 3 2 4 2" xfId="24419" xr:uid="{00000000-0005-0000-0000-00005A5F0000}"/>
    <cellStyle name="Heading 3 2 4 2 2" xfId="24420" xr:uid="{00000000-0005-0000-0000-00005B5F0000}"/>
    <cellStyle name="Heading 3 2 4 2 2 2" xfId="24421" xr:uid="{00000000-0005-0000-0000-00005C5F0000}"/>
    <cellStyle name="Heading 3 2 4 2 2 2 2" xfId="24422" xr:uid="{00000000-0005-0000-0000-00005D5F0000}"/>
    <cellStyle name="Heading 3 2 4 2 2 3" xfId="24423" xr:uid="{00000000-0005-0000-0000-00005E5F0000}"/>
    <cellStyle name="Heading 3 2 4 2 2 4" xfId="24424" xr:uid="{00000000-0005-0000-0000-00005F5F0000}"/>
    <cellStyle name="Heading 3 2 4 2 2_2011-12 data" xfId="24425" xr:uid="{00000000-0005-0000-0000-0000605F0000}"/>
    <cellStyle name="Heading 3 2 4 2 3" xfId="24426" xr:uid="{00000000-0005-0000-0000-0000615F0000}"/>
    <cellStyle name="Heading 3 2 4 2 3 2" xfId="24427" xr:uid="{00000000-0005-0000-0000-0000625F0000}"/>
    <cellStyle name="Heading 3 2 4 2 3 2 2" xfId="24428" xr:uid="{00000000-0005-0000-0000-0000635F0000}"/>
    <cellStyle name="Heading 3 2 4 2 3 3" xfId="24429" xr:uid="{00000000-0005-0000-0000-0000645F0000}"/>
    <cellStyle name="Heading 3 2 4 2 3 4" xfId="24430" xr:uid="{00000000-0005-0000-0000-0000655F0000}"/>
    <cellStyle name="Heading 3 2 4 2 3_2011-12 data" xfId="24431" xr:uid="{00000000-0005-0000-0000-0000665F0000}"/>
    <cellStyle name="Heading 3 2 4 2 4" xfId="24432" xr:uid="{00000000-0005-0000-0000-0000675F0000}"/>
    <cellStyle name="Heading 3 2 4 2 4 2" xfId="24433" xr:uid="{00000000-0005-0000-0000-0000685F0000}"/>
    <cellStyle name="Heading 3 2 4 2 5" xfId="24434" xr:uid="{00000000-0005-0000-0000-0000695F0000}"/>
    <cellStyle name="Heading 3 2 4 2 6" xfId="24435" xr:uid="{00000000-0005-0000-0000-00006A5F0000}"/>
    <cellStyle name="Heading 3 2 4 2_2011-12 data" xfId="24436" xr:uid="{00000000-0005-0000-0000-00006B5F0000}"/>
    <cellStyle name="Heading 3 2 4 3" xfId="24437" xr:uid="{00000000-0005-0000-0000-00006C5F0000}"/>
    <cellStyle name="Heading 3 2 4 3 2" xfId="24438" xr:uid="{00000000-0005-0000-0000-00006D5F0000}"/>
    <cellStyle name="Heading 3 2 4 3 2 2" xfId="24439" xr:uid="{00000000-0005-0000-0000-00006E5F0000}"/>
    <cellStyle name="Heading 3 2 4 3 3" xfId="24440" xr:uid="{00000000-0005-0000-0000-00006F5F0000}"/>
    <cellStyle name="Heading 3 2 4 3 4" xfId="24441" xr:uid="{00000000-0005-0000-0000-0000705F0000}"/>
    <cellStyle name="Heading 3 2 4 3_2011-12 data" xfId="24442" xr:uid="{00000000-0005-0000-0000-0000715F0000}"/>
    <cellStyle name="Heading 3 2 4 4" xfId="24443" xr:uid="{00000000-0005-0000-0000-0000725F0000}"/>
    <cellStyle name="Heading 3 2 4 4 2" xfId="24444" xr:uid="{00000000-0005-0000-0000-0000735F0000}"/>
    <cellStyle name="Heading 3 2 4 5" xfId="24445" xr:uid="{00000000-0005-0000-0000-0000745F0000}"/>
    <cellStyle name="Heading 3 2 4 6" xfId="24446" xr:uid="{00000000-0005-0000-0000-0000755F0000}"/>
    <cellStyle name="Heading 3 2 4_2011-12 data" xfId="24447" xr:uid="{00000000-0005-0000-0000-0000765F0000}"/>
    <cellStyle name="Heading 3 2 5" xfId="24448" xr:uid="{00000000-0005-0000-0000-0000775F0000}"/>
    <cellStyle name="Heading 3 2 5 2" xfId="24449" xr:uid="{00000000-0005-0000-0000-0000785F0000}"/>
    <cellStyle name="Heading 3 2 5 2 2" xfId="24450" xr:uid="{00000000-0005-0000-0000-0000795F0000}"/>
    <cellStyle name="Heading 3 2 5 2 2 2" xfId="24451" xr:uid="{00000000-0005-0000-0000-00007A5F0000}"/>
    <cellStyle name="Heading 3 2 5 2 2 2 2" xfId="24452" xr:uid="{00000000-0005-0000-0000-00007B5F0000}"/>
    <cellStyle name="Heading 3 2 5 2 2 3" xfId="24453" xr:uid="{00000000-0005-0000-0000-00007C5F0000}"/>
    <cellStyle name="Heading 3 2 5 2 2 4" xfId="24454" xr:uid="{00000000-0005-0000-0000-00007D5F0000}"/>
    <cellStyle name="Heading 3 2 5 2 2_2011-12 data" xfId="24455" xr:uid="{00000000-0005-0000-0000-00007E5F0000}"/>
    <cellStyle name="Heading 3 2 5 2 3" xfId="24456" xr:uid="{00000000-0005-0000-0000-00007F5F0000}"/>
    <cellStyle name="Heading 3 2 5 2 3 2" xfId="24457" xr:uid="{00000000-0005-0000-0000-0000805F0000}"/>
    <cellStyle name="Heading 3 2 5 2 3 2 2" xfId="24458" xr:uid="{00000000-0005-0000-0000-0000815F0000}"/>
    <cellStyle name="Heading 3 2 5 2 3 3" xfId="24459" xr:uid="{00000000-0005-0000-0000-0000825F0000}"/>
    <cellStyle name="Heading 3 2 5 2 3 4" xfId="24460" xr:uid="{00000000-0005-0000-0000-0000835F0000}"/>
    <cellStyle name="Heading 3 2 5 2 3_2011-12 data" xfId="24461" xr:uid="{00000000-0005-0000-0000-0000845F0000}"/>
    <cellStyle name="Heading 3 2 5 2 4" xfId="24462" xr:uid="{00000000-0005-0000-0000-0000855F0000}"/>
    <cellStyle name="Heading 3 2 5 2 4 2" xfId="24463" xr:uid="{00000000-0005-0000-0000-0000865F0000}"/>
    <cellStyle name="Heading 3 2 5 2 5" xfId="24464" xr:uid="{00000000-0005-0000-0000-0000875F0000}"/>
    <cellStyle name="Heading 3 2 5 2 6" xfId="24465" xr:uid="{00000000-0005-0000-0000-0000885F0000}"/>
    <cellStyle name="Heading 3 2 5 2_2011-12 data" xfId="24466" xr:uid="{00000000-0005-0000-0000-0000895F0000}"/>
    <cellStyle name="Heading 3 2 5 3" xfId="24467" xr:uid="{00000000-0005-0000-0000-00008A5F0000}"/>
    <cellStyle name="Heading 3 2 5 3 2" xfId="24468" xr:uid="{00000000-0005-0000-0000-00008B5F0000}"/>
    <cellStyle name="Heading 3 2 5 3 2 2" xfId="24469" xr:uid="{00000000-0005-0000-0000-00008C5F0000}"/>
    <cellStyle name="Heading 3 2 5 3 3" xfId="24470" xr:uid="{00000000-0005-0000-0000-00008D5F0000}"/>
    <cellStyle name="Heading 3 2 5 3 4" xfId="24471" xr:uid="{00000000-0005-0000-0000-00008E5F0000}"/>
    <cellStyle name="Heading 3 2 5 3_2011-12 data" xfId="24472" xr:uid="{00000000-0005-0000-0000-00008F5F0000}"/>
    <cellStyle name="Heading 3 2 5 4" xfId="24473" xr:uid="{00000000-0005-0000-0000-0000905F0000}"/>
    <cellStyle name="Heading 3 2 5 4 2" xfId="24474" xr:uid="{00000000-0005-0000-0000-0000915F0000}"/>
    <cellStyle name="Heading 3 2 5 5" xfId="24475" xr:uid="{00000000-0005-0000-0000-0000925F0000}"/>
    <cellStyle name="Heading 3 2 5 6" xfId="24476" xr:uid="{00000000-0005-0000-0000-0000935F0000}"/>
    <cellStyle name="Heading 3 2 5_2011-12 data" xfId="24477" xr:uid="{00000000-0005-0000-0000-0000945F0000}"/>
    <cellStyle name="Heading 3 2 6" xfId="24478" xr:uid="{00000000-0005-0000-0000-0000955F0000}"/>
    <cellStyle name="Heading 3 2 6 2" xfId="24479" xr:uid="{00000000-0005-0000-0000-0000965F0000}"/>
    <cellStyle name="Heading 3 2 6 2 2" xfId="24480" xr:uid="{00000000-0005-0000-0000-0000975F0000}"/>
    <cellStyle name="Heading 3 2 6 2 2 2" xfId="24481" xr:uid="{00000000-0005-0000-0000-0000985F0000}"/>
    <cellStyle name="Heading 3 2 6 2 3" xfId="24482" xr:uid="{00000000-0005-0000-0000-0000995F0000}"/>
    <cellStyle name="Heading 3 2 6 2 4" xfId="24483" xr:uid="{00000000-0005-0000-0000-00009A5F0000}"/>
    <cellStyle name="Heading 3 2 6 3" xfId="24484" xr:uid="{00000000-0005-0000-0000-00009B5F0000}"/>
    <cellStyle name="Heading 3 2 6 3 2" xfId="24485" xr:uid="{00000000-0005-0000-0000-00009C5F0000}"/>
    <cellStyle name="Heading 3 2 6 3 2 2" xfId="24486" xr:uid="{00000000-0005-0000-0000-00009D5F0000}"/>
    <cellStyle name="Heading 3 2 6 3 3" xfId="24487" xr:uid="{00000000-0005-0000-0000-00009E5F0000}"/>
    <cellStyle name="Heading 3 2 6 3 4" xfId="24488" xr:uid="{00000000-0005-0000-0000-00009F5F0000}"/>
    <cellStyle name="Heading 3 2 6 4" xfId="24489" xr:uid="{00000000-0005-0000-0000-0000A05F0000}"/>
    <cellStyle name="Heading 3 2 6 4 2" xfId="24490" xr:uid="{00000000-0005-0000-0000-0000A15F0000}"/>
    <cellStyle name="Heading 3 2 6 5" xfId="24491" xr:uid="{00000000-0005-0000-0000-0000A25F0000}"/>
    <cellStyle name="Heading 3 2 6 6" xfId="24492" xr:uid="{00000000-0005-0000-0000-0000A35F0000}"/>
    <cellStyle name="Heading 3 2 7" xfId="24493" xr:uid="{00000000-0005-0000-0000-0000A45F0000}"/>
    <cellStyle name="Heading 3 2 7 2" xfId="24494" xr:uid="{00000000-0005-0000-0000-0000A55F0000}"/>
    <cellStyle name="Heading 3 2 7 2 2" xfId="24495" xr:uid="{00000000-0005-0000-0000-0000A65F0000}"/>
    <cellStyle name="Heading 3 2 7 3" xfId="24496" xr:uid="{00000000-0005-0000-0000-0000A75F0000}"/>
    <cellStyle name="Heading 3 2 7 4" xfId="24497" xr:uid="{00000000-0005-0000-0000-0000A85F0000}"/>
    <cellStyle name="Heading 3 2 8" xfId="24498" xr:uid="{00000000-0005-0000-0000-0000A95F0000}"/>
    <cellStyle name="Heading 3 2 8 2" xfId="24499" xr:uid="{00000000-0005-0000-0000-0000AA5F0000}"/>
    <cellStyle name="Heading 3 2 9" xfId="24500" xr:uid="{00000000-0005-0000-0000-0000AB5F0000}"/>
    <cellStyle name="Heading 3 2 9 2" xfId="24501" xr:uid="{00000000-0005-0000-0000-0000AC5F0000}"/>
    <cellStyle name="Heading 3 20" xfId="24502" xr:uid="{00000000-0005-0000-0000-0000AD5F0000}"/>
    <cellStyle name="Heading 3 20 2" xfId="24503" xr:uid="{00000000-0005-0000-0000-0000AE5F0000}"/>
    <cellStyle name="Heading 3 20 2 2" xfId="24504" xr:uid="{00000000-0005-0000-0000-0000AF5F0000}"/>
    <cellStyle name="Heading 3 20 2 2 2" xfId="24505" xr:uid="{00000000-0005-0000-0000-0000B05F0000}"/>
    <cellStyle name="Heading 3 20 2 2 2 2" xfId="24506" xr:uid="{00000000-0005-0000-0000-0000B15F0000}"/>
    <cellStyle name="Heading 3 20 2 2 3" xfId="24507" xr:uid="{00000000-0005-0000-0000-0000B25F0000}"/>
    <cellStyle name="Heading 3 20 2 2 4" xfId="24508" xr:uid="{00000000-0005-0000-0000-0000B35F0000}"/>
    <cellStyle name="Heading 3 20 2 3" xfId="24509" xr:uid="{00000000-0005-0000-0000-0000B45F0000}"/>
    <cellStyle name="Heading 3 20 2 3 2" xfId="24510" xr:uid="{00000000-0005-0000-0000-0000B55F0000}"/>
    <cellStyle name="Heading 3 20 2 3 2 2" xfId="24511" xr:uid="{00000000-0005-0000-0000-0000B65F0000}"/>
    <cellStyle name="Heading 3 20 2 3 3" xfId="24512" xr:uid="{00000000-0005-0000-0000-0000B75F0000}"/>
    <cellStyle name="Heading 3 20 2 3 4" xfId="24513" xr:uid="{00000000-0005-0000-0000-0000B85F0000}"/>
    <cellStyle name="Heading 3 20 2 4" xfId="24514" xr:uid="{00000000-0005-0000-0000-0000B95F0000}"/>
    <cellStyle name="Heading 3 20 2 4 2" xfId="24515" xr:uid="{00000000-0005-0000-0000-0000BA5F0000}"/>
    <cellStyle name="Heading 3 20 2 5" xfId="24516" xr:uid="{00000000-0005-0000-0000-0000BB5F0000}"/>
    <cellStyle name="Heading 3 20 2 6" xfId="24517" xr:uid="{00000000-0005-0000-0000-0000BC5F0000}"/>
    <cellStyle name="Heading 3 20 3" xfId="24518" xr:uid="{00000000-0005-0000-0000-0000BD5F0000}"/>
    <cellStyle name="Heading 3 20 3 2" xfId="24519" xr:uid="{00000000-0005-0000-0000-0000BE5F0000}"/>
    <cellStyle name="Heading 3 20 3 2 2" xfId="24520" xr:uid="{00000000-0005-0000-0000-0000BF5F0000}"/>
    <cellStyle name="Heading 3 20 3 3" xfId="24521" xr:uid="{00000000-0005-0000-0000-0000C05F0000}"/>
    <cellStyle name="Heading 3 20 3 4" xfId="24522" xr:uid="{00000000-0005-0000-0000-0000C15F0000}"/>
    <cellStyle name="Heading 3 20 4" xfId="24523" xr:uid="{00000000-0005-0000-0000-0000C25F0000}"/>
    <cellStyle name="Heading 3 20 4 2" xfId="24524" xr:uid="{00000000-0005-0000-0000-0000C35F0000}"/>
    <cellStyle name="Heading 3 20 5" xfId="24525" xr:uid="{00000000-0005-0000-0000-0000C45F0000}"/>
    <cellStyle name="Heading 3 20 6" xfId="24526" xr:uid="{00000000-0005-0000-0000-0000C55F0000}"/>
    <cellStyle name="Heading 3 21" xfId="24527" xr:uid="{00000000-0005-0000-0000-0000C65F0000}"/>
    <cellStyle name="Heading 3 21 2" xfId="24528" xr:uid="{00000000-0005-0000-0000-0000C75F0000}"/>
    <cellStyle name="Heading 3 21 2 2" xfId="24529" xr:uid="{00000000-0005-0000-0000-0000C85F0000}"/>
    <cellStyle name="Heading 3 21 2 2 2" xfId="24530" xr:uid="{00000000-0005-0000-0000-0000C95F0000}"/>
    <cellStyle name="Heading 3 21 2 3" xfId="24531" xr:uid="{00000000-0005-0000-0000-0000CA5F0000}"/>
    <cellStyle name="Heading 3 21 2 4" xfId="24532" xr:uid="{00000000-0005-0000-0000-0000CB5F0000}"/>
    <cellStyle name="Heading 3 21 2_2011-12 data" xfId="24533" xr:uid="{00000000-0005-0000-0000-0000CC5F0000}"/>
    <cellStyle name="Heading 3 21 3" xfId="24534" xr:uid="{00000000-0005-0000-0000-0000CD5F0000}"/>
    <cellStyle name="Heading 3 21 3 2" xfId="24535" xr:uid="{00000000-0005-0000-0000-0000CE5F0000}"/>
    <cellStyle name="Heading 3 21 3 2 2" xfId="24536" xr:uid="{00000000-0005-0000-0000-0000CF5F0000}"/>
    <cellStyle name="Heading 3 21 3 3" xfId="24537" xr:uid="{00000000-0005-0000-0000-0000D05F0000}"/>
    <cellStyle name="Heading 3 21 3 4" xfId="24538" xr:uid="{00000000-0005-0000-0000-0000D15F0000}"/>
    <cellStyle name="Heading 3 21 3_2011-12 data" xfId="24539" xr:uid="{00000000-0005-0000-0000-0000D25F0000}"/>
    <cellStyle name="Heading 3 21 4" xfId="24540" xr:uid="{00000000-0005-0000-0000-0000D35F0000}"/>
    <cellStyle name="Heading 3 21 4 2" xfId="24541" xr:uid="{00000000-0005-0000-0000-0000D45F0000}"/>
    <cellStyle name="Heading 3 21 5" xfId="24542" xr:uid="{00000000-0005-0000-0000-0000D55F0000}"/>
    <cellStyle name="Heading 3 21 6" xfId="24543" xr:uid="{00000000-0005-0000-0000-0000D65F0000}"/>
    <cellStyle name="Heading 3 21_2011-12 data" xfId="24544" xr:uid="{00000000-0005-0000-0000-0000D75F0000}"/>
    <cellStyle name="Heading 3 22" xfId="24545" xr:uid="{00000000-0005-0000-0000-0000D85F0000}"/>
    <cellStyle name="Heading 3 22 2" xfId="24546" xr:uid="{00000000-0005-0000-0000-0000D95F0000}"/>
    <cellStyle name="Heading 3 22 2 2" xfId="24547" xr:uid="{00000000-0005-0000-0000-0000DA5F0000}"/>
    <cellStyle name="Heading 3 22 3" xfId="24548" xr:uid="{00000000-0005-0000-0000-0000DB5F0000}"/>
    <cellStyle name="Heading 3 22 4" xfId="24549" xr:uid="{00000000-0005-0000-0000-0000DC5F0000}"/>
    <cellStyle name="Heading 3 22_2011-12 data" xfId="24550" xr:uid="{00000000-0005-0000-0000-0000DD5F0000}"/>
    <cellStyle name="Heading 3 23" xfId="24551" xr:uid="{00000000-0005-0000-0000-0000DE5F0000}"/>
    <cellStyle name="Heading 3 23 2" xfId="24552" xr:uid="{00000000-0005-0000-0000-0000DF5F0000}"/>
    <cellStyle name="Heading 3 23 2 2" xfId="24553" xr:uid="{00000000-0005-0000-0000-0000E05F0000}"/>
    <cellStyle name="Heading 3 23 3" xfId="24554" xr:uid="{00000000-0005-0000-0000-0000E15F0000}"/>
    <cellStyle name="Heading 3 23 4" xfId="24555" xr:uid="{00000000-0005-0000-0000-0000E25F0000}"/>
    <cellStyle name="Heading 3 23_2011-12 data" xfId="24556" xr:uid="{00000000-0005-0000-0000-0000E35F0000}"/>
    <cellStyle name="Heading 3 24" xfId="24557" xr:uid="{00000000-0005-0000-0000-0000E45F0000}"/>
    <cellStyle name="Heading 3 24 2" xfId="24558" xr:uid="{00000000-0005-0000-0000-0000E55F0000}"/>
    <cellStyle name="Heading 3 24 2 2" xfId="24559" xr:uid="{00000000-0005-0000-0000-0000E65F0000}"/>
    <cellStyle name="Heading 3 24 3" xfId="24560" xr:uid="{00000000-0005-0000-0000-0000E75F0000}"/>
    <cellStyle name="Heading 3 24 3 2" xfId="24561" xr:uid="{00000000-0005-0000-0000-0000E85F0000}"/>
    <cellStyle name="Heading 3 24 4" xfId="24562" xr:uid="{00000000-0005-0000-0000-0000E95F0000}"/>
    <cellStyle name="Heading 3 24 5" xfId="24563" xr:uid="{00000000-0005-0000-0000-0000EA5F0000}"/>
    <cellStyle name="Heading 3 24_2011-12 data" xfId="24564" xr:uid="{00000000-0005-0000-0000-0000EB5F0000}"/>
    <cellStyle name="Heading 3 25" xfId="24565" xr:uid="{00000000-0005-0000-0000-0000EC5F0000}"/>
    <cellStyle name="Heading 3 25 2" xfId="24566" xr:uid="{00000000-0005-0000-0000-0000ED5F0000}"/>
    <cellStyle name="Heading 3 25 2 2" xfId="24567" xr:uid="{00000000-0005-0000-0000-0000EE5F0000}"/>
    <cellStyle name="Heading 3 25 3" xfId="24568" xr:uid="{00000000-0005-0000-0000-0000EF5F0000}"/>
    <cellStyle name="Heading 3 25 3 2" xfId="24569" xr:uid="{00000000-0005-0000-0000-0000F05F0000}"/>
    <cellStyle name="Heading 3 25 4" xfId="24570" xr:uid="{00000000-0005-0000-0000-0000F15F0000}"/>
    <cellStyle name="Heading 3 25 5" xfId="24571" xr:uid="{00000000-0005-0000-0000-0000F25F0000}"/>
    <cellStyle name="Heading 3 26" xfId="24572" xr:uid="{00000000-0005-0000-0000-0000F35F0000}"/>
    <cellStyle name="Heading 3 26 2" xfId="24573" xr:uid="{00000000-0005-0000-0000-0000F45F0000}"/>
    <cellStyle name="Heading 3 27" xfId="24574" xr:uid="{00000000-0005-0000-0000-0000F55F0000}"/>
    <cellStyle name="Heading 3 27 2" xfId="24575" xr:uid="{00000000-0005-0000-0000-0000F65F0000}"/>
    <cellStyle name="Heading 3 28" xfId="24576" xr:uid="{00000000-0005-0000-0000-0000F75F0000}"/>
    <cellStyle name="Heading 3 28 2" xfId="24577" xr:uid="{00000000-0005-0000-0000-0000F85F0000}"/>
    <cellStyle name="Heading 3 29" xfId="24578" xr:uid="{00000000-0005-0000-0000-0000F95F0000}"/>
    <cellStyle name="Heading 3 29 2" xfId="24579" xr:uid="{00000000-0005-0000-0000-0000FA5F0000}"/>
    <cellStyle name="Heading 3 3" xfId="24580" xr:uid="{00000000-0005-0000-0000-0000FB5F0000}"/>
    <cellStyle name="Heading 3 3 2" xfId="24581" xr:uid="{00000000-0005-0000-0000-0000FC5F0000}"/>
    <cellStyle name="Heading 3 3 2 2" xfId="24582" xr:uid="{00000000-0005-0000-0000-0000FD5F0000}"/>
    <cellStyle name="Heading 3 3 2 2 2" xfId="24583" xr:uid="{00000000-0005-0000-0000-0000FE5F0000}"/>
    <cellStyle name="Heading 3 3 2 2 2 2" xfId="24584" xr:uid="{00000000-0005-0000-0000-0000FF5F0000}"/>
    <cellStyle name="Heading 3 3 2 2 3" xfId="24585" xr:uid="{00000000-0005-0000-0000-000000600000}"/>
    <cellStyle name="Heading 3 3 2 2 4" xfId="24586" xr:uid="{00000000-0005-0000-0000-000001600000}"/>
    <cellStyle name="Heading 3 3 2 2_2011-12 data" xfId="24587" xr:uid="{00000000-0005-0000-0000-000002600000}"/>
    <cellStyle name="Heading 3 3 2 3" xfId="24588" xr:uid="{00000000-0005-0000-0000-000003600000}"/>
    <cellStyle name="Heading 3 3 2 3 2" xfId="24589" xr:uid="{00000000-0005-0000-0000-000004600000}"/>
    <cellStyle name="Heading 3 3 2 3 2 2" xfId="24590" xr:uid="{00000000-0005-0000-0000-000005600000}"/>
    <cellStyle name="Heading 3 3 2 3 3" xfId="24591" xr:uid="{00000000-0005-0000-0000-000006600000}"/>
    <cellStyle name="Heading 3 3 2 3 4" xfId="24592" xr:uid="{00000000-0005-0000-0000-000007600000}"/>
    <cellStyle name="Heading 3 3 2 3_2011-12 data" xfId="24593" xr:uid="{00000000-0005-0000-0000-000008600000}"/>
    <cellStyle name="Heading 3 3 2 4" xfId="24594" xr:uid="{00000000-0005-0000-0000-000009600000}"/>
    <cellStyle name="Heading 3 3 2 4 2" xfId="24595" xr:uid="{00000000-0005-0000-0000-00000A600000}"/>
    <cellStyle name="Heading 3 3 2 5" xfId="24596" xr:uid="{00000000-0005-0000-0000-00000B600000}"/>
    <cellStyle name="Heading 3 3 2 6" xfId="24597" xr:uid="{00000000-0005-0000-0000-00000C600000}"/>
    <cellStyle name="Heading 3 3 2_2011-12 data" xfId="24598" xr:uid="{00000000-0005-0000-0000-00000D600000}"/>
    <cellStyle name="Heading 3 3 3" xfId="24599" xr:uid="{00000000-0005-0000-0000-00000E600000}"/>
    <cellStyle name="Heading 3 3 3 2" xfId="24600" xr:uid="{00000000-0005-0000-0000-00000F600000}"/>
    <cellStyle name="Heading 3 3 3 2 2" xfId="24601" xr:uid="{00000000-0005-0000-0000-000010600000}"/>
    <cellStyle name="Heading 3 3 3 3" xfId="24602" xr:uid="{00000000-0005-0000-0000-000011600000}"/>
    <cellStyle name="Heading 3 3 3 4" xfId="24603" xr:uid="{00000000-0005-0000-0000-000012600000}"/>
    <cellStyle name="Heading 3 3 3_2011-12 data" xfId="24604" xr:uid="{00000000-0005-0000-0000-000013600000}"/>
    <cellStyle name="Heading 3 3 4" xfId="24605" xr:uid="{00000000-0005-0000-0000-000014600000}"/>
    <cellStyle name="Heading 3 3 4 2" xfId="24606" xr:uid="{00000000-0005-0000-0000-000015600000}"/>
    <cellStyle name="Heading 3 3 5" xfId="24607" xr:uid="{00000000-0005-0000-0000-000016600000}"/>
    <cellStyle name="Heading 3 3 6" xfId="24608" xr:uid="{00000000-0005-0000-0000-000017600000}"/>
    <cellStyle name="Heading 3 3_2011-12 data" xfId="24609" xr:uid="{00000000-0005-0000-0000-000018600000}"/>
    <cellStyle name="Heading 3 30" xfId="24610" xr:uid="{00000000-0005-0000-0000-000019600000}"/>
    <cellStyle name="Heading 3 30 2" xfId="24611" xr:uid="{00000000-0005-0000-0000-00001A600000}"/>
    <cellStyle name="Heading 3 31" xfId="24612" xr:uid="{00000000-0005-0000-0000-00001B600000}"/>
    <cellStyle name="Heading 3 31 2" xfId="24613" xr:uid="{00000000-0005-0000-0000-00001C600000}"/>
    <cellStyle name="Heading 3 32" xfId="24614" xr:uid="{00000000-0005-0000-0000-00001D600000}"/>
    <cellStyle name="Heading 3 32 2" xfId="24615" xr:uid="{00000000-0005-0000-0000-00001E600000}"/>
    <cellStyle name="Heading 3 33" xfId="24616" xr:uid="{00000000-0005-0000-0000-00001F600000}"/>
    <cellStyle name="Heading 3 33 2" xfId="24617" xr:uid="{00000000-0005-0000-0000-000020600000}"/>
    <cellStyle name="Heading 3 34" xfId="24618" xr:uid="{00000000-0005-0000-0000-000021600000}"/>
    <cellStyle name="Heading 3 34 2" xfId="24619" xr:uid="{00000000-0005-0000-0000-000022600000}"/>
    <cellStyle name="Heading 3 35" xfId="24620" xr:uid="{00000000-0005-0000-0000-000023600000}"/>
    <cellStyle name="Heading 3 36" xfId="24621" xr:uid="{00000000-0005-0000-0000-000024600000}"/>
    <cellStyle name="Heading 3 37" xfId="24622" xr:uid="{00000000-0005-0000-0000-000025600000}"/>
    <cellStyle name="Heading 3 37 2" xfId="24623" xr:uid="{00000000-0005-0000-0000-000026600000}"/>
    <cellStyle name="Heading 3 38" xfId="24624" xr:uid="{00000000-0005-0000-0000-000027600000}"/>
    <cellStyle name="Heading 3 39" xfId="24625" xr:uid="{00000000-0005-0000-0000-000028600000}"/>
    <cellStyle name="Heading 3 4" xfId="24626" xr:uid="{00000000-0005-0000-0000-000029600000}"/>
    <cellStyle name="Heading 3 4 2" xfId="24627" xr:uid="{00000000-0005-0000-0000-00002A600000}"/>
    <cellStyle name="Heading 3 4 2 2" xfId="24628" xr:uid="{00000000-0005-0000-0000-00002B600000}"/>
    <cellStyle name="Heading 3 4 2 2 2" xfId="24629" xr:uid="{00000000-0005-0000-0000-00002C600000}"/>
    <cellStyle name="Heading 3 4 2 2 2 2" xfId="24630" xr:uid="{00000000-0005-0000-0000-00002D600000}"/>
    <cellStyle name="Heading 3 4 2 2 3" xfId="24631" xr:uid="{00000000-0005-0000-0000-00002E600000}"/>
    <cellStyle name="Heading 3 4 2 2 4" xfId="24632" xr:uid="{00000000-0005-0000-0000-00002F600000}"/>
    <cellStyle name="Heading 3 4 2 2_2011-12 data" xfId="24633" xr:uid="{00000000-0005-0000-0000-000030600000}"/>
    <cellStyle name="Heading 3 4 2 3" xfId="24634" xr:uid="{00000000-0005-0000-0000-000031600000}"/>
    <cellStyle name="Heading 3 4 2 3 2" xfId="24635" xr:uid="{00000000-0005-0000-0000-000032600000}"/>
    <cellStyle name="Heading 3 4 2 3 2 2" xfId="24636" xr:uid="{00000000-0005-0000-0000-000033600000}"/>
    <cellStyle name="Heading 3 4 2 3 3" xfId="24637" xr:uid="{00000000-0005-0000-0000-000034600000}"/>
    <cellStyle name="Heading 3 4 2 3 4" xfId="24638" xr:uid="{00000000-0005-0000-0000-000035600000}"/>
    <cellStyle name="Heading 3 4 2 3_2011-12 data" xfId="24639" xr:uid="{00000000-0005-0000-0000-000036600000}"/>
    <cellStyle name="Heading 3 4 2 4" xfId="24640" xr:uid="{00000000-0005-0000-0000-000037600000}"/>
    <cellStyle name="Heading 3 4 2 4 2" xfId="24641" xr:uid="{00000000-0005-0000-0000-000038600000}"/>
    <cellStyle name="Heading 3 4 2 5" xfId="24642" xr:uid="{00000000-0005-0000-0000-000039600000}"/>
    <cellStyle name="Heading 3 4 2 6" xfId="24643" xr:uid="{00000000-0005-0000-0000-00003A600000}"/>
    <cellStyle name="Heading 3 4 2_2011-12 data" xfId="24644" xr:uid="{00000000-0005-0000-0000-00003B600000}"/>
    <cellStyle name="Heading 3 4 3" xfId="24645" xr:uid="{00000000-0005-0000-0000-00003C600000}"/>
    <cellStyle name="Heading 3 4 3 2" xfId="24646" xr:uid="{00000000-0005-0000-0000-00003D600000}"/>
    <cellStyle name="Heading 3 4 3 2 2" xfId="24647" xr:uid="{00000000-0005-0000-0000-00003E600000}"/>
    <cellStyle name="Heading 3 4 3 3" xfId="24648" xr:uid="{00000000-0005-0000-0000-00003F600000}"/>
    <cellStyle name="Heading 3 4 3 4" xfId="24649" xr:uid="{00000000-0005-0000-0000-000040600000}"/>
    <cellStyle name="Heading 3 4 3_2011-12 data" xfId="24650" xr:uid="{00000000-0005-0000-0000-000041600000}"/>
    <cellStyle name="Heading 3 4 4" xfId="24651" xr:uid="{00000000-0005-0000-0000-000042600000}"/>
    <cellStyle name="Heading 3 4 4 2" xfId="24652" xr:uid="{00000000-0005-0000-0000-000043600000}"/>
    <cellStyle name="Heading 3 4 5" xfId="24653" xr:uid="{00000000-0005-0000-0000-000044600000}"/>
    <cellStyle name="Heading 3 4 6" xfId="24654" xr:uid="{00000000-0005-0000-0000-000045600000}"/>
    <cellStyle name="Heading 3 4_2011-12 data" xfId="24655" xr:uid="{00000000-0005-0000-0000-000046600000}"/>
    <cellStyle name="Heading 3 40" xfId="24656" xr:uid="{00000000-0005-0000-0000-000047600000}"/>
    <cellStyle name="Heading 3 41" xfId="24657" xr:uid="{00000000-0005-0000-0000-000048600000}"/>
    <cellStyle name="Heading 3 42" xfId="24658" xr:uid="{00000000-0005-0000-0000-000049600000}"/>
    <cellStyle name="Heading 3 43" xfId="24659" xr:uid="{00000000-0005-0000-0000-00004A600000}"/>
    <cellStyle name="Heading 3 44" xfId="24660" xr:uid="{00000000-0005-0000-0000-00004B600000}"/>
    <cellStyle name="Heading 3 45" xfId="24661" xr:uid="{00000000-0005-0000-0000-00004C600000}"/>
    <cellStyle name="Heading 3 46" xfId="24662" xr:uid="{00000000-0005-0000-0000-00004D600000}"/>
    <cellStyle name="Heading 3 47" xfId="24663" xr:uid="{00000000-0005-0000-0000-00004E600000}"/>
    <cellStyle name="Heading 3 48" xfId="24664" xr:uid="{00000000-0005-0000-0000-00004F600000}"/>
    <cellStyle name="Heading 3 49" xfId="24665" xr:uid="{00000000-0005-0000-0000-000050600000}"/>
    <cellStyle name="Heading 3 5" xfId="24666" xr:uid="{00000000-0005-0000-0000-000051600000}"/>
    <cellStyle name="Heading 3 5 2" xfId="24667" xr:uid="{00000000-0005-0000-0000-000052600000}"/>
    <cellStyle name="Heading 3 5 2 2" xfId="24668" xr:uid="{00000000-0005-0000-0000-000053600000}"/>
    <cellStyle name="Heading 3 5 2 2 2" xfId="24669" xr:uid="{00000000-0005-0000-0000-000054600000}"/>
    <cellStyle name="Heading 3 5 2 2 2 2" xfId="24670" xr:uid="{00000000-0005-0000-0000-000055600000}"/>
    <cellStyle name="Heading 3 5 2 2 3" xfId="24671" xr:uid="{00000000-0005-0000-0000-000056600000}"/>
    <cellStyle name="Heading 3 5 2 2 4" xfId="24672" xr:uid="{00000000-0005-0000-0000-000057600000}"/>
    <cellStyle name="Heading 3 5 2 2_2011-12 data" xfId="24673" xr:uid="{00000000-0005-0000-0000-000058600000}"/>
    <cellStyle name="Heading 3 5 2 3" xfId="24674" xr:uid="{00000000-0005-0000-0000-000059600000}"/>
    <cellStyle name="Heading 3 5 2 3 2" xfId="24675" xr:uid="{00000000-0005-0000-0000-00005A600000}"/>
    <cellStyle name="Heading 3 5 2 3 2 2" xfId="24676" xr:uid="{00000000-0005-0000-0000-00005B600000}"/>
    <cellStyle name="Heading 3 5 2 3 3" xfId="24677" xr:uid="{00000000-0005-0000-0000-00005C600000}"/>
    <cellStyle name="Heading 3 5 2 3 4" xfId="24678" xr:uid="{00000000-0005-0000-0000-00005D600000}"/>
    <cellStyle name="Heading 3 5 2 3_2011-12 data" xfId="24679" xr:uid="{00000000-0005-0000-0000-00005E600000}"/>
    <cellStyle name="Heading 3 5 2 4" xfId="24680" xr:uid="{00000000-0005-0000-0000-00005F600000}"/>
    <cellStyle name="Heading 3 5 2 4 2" xfId="24681" xr:uid="{00000000-0005-0000-0000-000060600000}"/>
    <cellStyle name="Heading 3 5 2 5" xfId="24682" xr:uid="{00000000-0005-0000-0000-000061600000}"/>
    <cellStyle name="Heading 3 5 2 6" xfId="24683" xr:uid="{00000000-0005-0000-0000-000062600000}"/>
    <cellStyle name="Heading 3 5 2_2011-12 data" xfId="24684" xr:uid="{00000000-0005-0000-0000-000063600000}"/>
    <cellStyle name="Heading 3 5 3" xfId="24685" xr:uid="{00000000-0005-0000-0000-000064600000}"/>
    <cellStyle name="Heading 3 5 3 2" xfId="24686" xr:uid="{00000000-0005-0000-0000-000065600000}"/>
    <cellStyle name="Heading 3 5 3 2 2" xfId="24687" xr:uid="{00000000-0005-0000-0000-000066600000}"/>
    <cellStyle name="Heading 3 5 3 3" xfId="24688" xr:uid="{00000000-0005-0000-0000-000067600000}"/>
    <cellStyle name="Heading 3 5 3 4" xfId="24689" xr:uid="{00000000-0005-0000-0000-000068600000}"/>
    <cellStyle name="Heading 3 5 3_2011-12 data" xfId="24690" xr:uid="{00000000-0005-0000-0000-000069600000}"/>
    <cellStyle name="Heading 3 5 4" xfId="24691" xr:uid="{00000000-0005-0000-0000-00006A600000}"/>
    <cellStyle name="Heading 3 5 4 2" xfId="24692" xr:uid="{00000000-0005-0000-0000-00006B600000}"/>
    <cellStyle name="Heading 3 5 5" xfId="24693" xr:uid="{00000000-0005-0000-0000-00006C600000}"/>
    <cellStyle name="Heading 3 5 6" xfId="24694" xr:uid="{00000000-0005-0000-0000-00006D600000}"/>
    <cellStyle name="Heading 3 5_2011-12 data" xfId="24695" xr:uid="{00000000-0005-0000-0000-00006E600000}"/>
    <cellStyle name="Heading 3 50" xfId="24696" xr:uid="{00000000-0005-0000-0000-00006F600000}"/>
    <cellStyle name="Heading 3 51" xfId="24697" xr:uid="{00000000-0005-0000-0000-000070600000}"/>
    <cellStyle name="Heading 3 52" xfId="24698" xr:uid="{00000000-0005-0000-0000-000071600000}"/>
    <cellStyle name="Heading 3 53" xfId="24699" xr:uid="{00000000-0005-0000-0000-000072600000}"/>
    <cellStyle name="Heading 3 54" xfId="24700" xr:uid="{00000000-0005-0000-0000-000073600000}"/>
    <cellStyle name="Heading 3 55" xfId="24701" xr:uid="{00000000-0005-0000-0000-000074600000}"/>
    <cellStyle name="Heading 3 56" xfId="24702" xr:uid="{00000000-0005-0000-0000-000075600000}"/>
    <cellStyle name="Heading 3 57" xfId="24703" xr:uid="{00000000-0005-0000-0000-000076600000}"/>
    <cellStyle name="Heading 3 58" xfId="24704" xr:uid="{00000000-0005-0000-0000-000077600000}"/>
    <cellStyle name="Heading 3 59" xfId="24705" xr:uid="{00000000-0005-0000-0000-000078600000}"/>
    <cellStyle name="Heading 3 6" xfId="24706" xr:uid="{00000000-0005-0000-0000-000079600000}"/>
    <cellStyle name="Heading 3 6 2" xfId="24707" xr:uid="{00000000-0005-0000-0000-00007A600000}"/>
    <cellStyle name="Heading 3 6 2 2" xfId="24708" xr:uid="{00000000-0005-0000-0000-00007B600000}"/>
    <cellStyle name="Heading 3 6 2 2 2" xfId="24709" xr:uid="{00000000-0005-0000-0000-00007C600000}"/>
    <cellStyle name="Heading 3 6 2 2 2 2" xfId="24710" xr:uid="{00000000-0005-0000-0000-00007D600000}"/>
    <cellStyle name="Heading 3 6 2 2 3" xfId="24711" xr:uid="{00000000-0005-0000-0000-00007E600000}"/>
    <cellStyle name="Heading 3 6 2 2 4" xfId="24712" xr:uid="{00000000-0005-0000-0000-00007F600000}"/>
    <cellStyle name="Heading 3 6 2 2_2011-12 data" xfId="24713" xr:uid="{00000000-0005-0000-0000-000080600000}"/>
    <cellStyle name="Heading 3 6 2 3" xfId="24714" xr:uid="{00000000-0005-0000-0000-000081600000}"/>
    <cellStyle name="Heading 3 6 2 3 2" xfId="24715" xr:uid="{00000000-0005-0000-0000-000082600000}"/>
    <cellStyle name="Heading 3 6 2 3 2 2" xfId="24716" xr:uid="{00000000-0005-0000-0000-000083600000}"/>
    <cellStyle name="Heading 3 6 2 3 3" xfId="24717" xr:uid="{00000000-0005-0000-0000-000084600000}"/>
    <cellStyle name="Heading 3 6 2 3 4" xfId="24718" xr:uid="{00000000-0005-0000-0000-000085600000}"/>
    <cellStyle name="Heading 3 6 2 3_2011-12 data" xfId="24719" xr:uid="{00000000-0005-0000-0000-000086600000}"/>
    <cellStyle name="Heading 3 6 2 4" xfId="24720" xr:uid="{00000000-0005-0000-0000-000087600000}"/>
    <cellStyle name="Heading 3 6 2 4 2" xfId="24721" xr:uid="{00000000-0005-0000-0000-000088600000}"/>
    <cellStyle name="Heading 3 6 2 5" xfId="24722" xr:uid="{00000000-0005-0000-0000-000089600000}"/>
    <cellStyle name="Heading 3 6 2 6" xfId="24723" xr:uid="{00000000-0005-0000-0000-00008A600000}"/>
    <cellStyle name="Heading 3 6 2_2011-12 data" xfId="24724" xr:uid="{00000000-0005-0000-0000-00008B600000}"/>
    <cellStyle name="Heading 3 6 3" xfId="24725" xr:uid="{00000000-0005-0000-0000-00008C600000}"/>
    <cellStyle name="Heading 3 6 3 2" xfId="24726" xr:uid="{00000000-0005-0000-0000-00008D600000}"/>
    <cellStyle name="Heading 3 6 3 2 2" xfId="24727" xr:uid="{00000000-0005-0000-0000-00008E600000}"/>
    <cellStyle name="Heading 3 6 3 3" xfId="24728" xr:uid="{00000000-0005-0000-0000-00008F600000}"/>
    <cellStyle name="Heading 3 6 3 4" xfId="24729" xr:uid="{00000000-0005-0000-0000-000090600000}"/>
    <cellStyle name="Heading 3 6 3_2011-12 data" xfId="24730" xr:uid="{00000000-0005-0000-0000-000091600000}"/>
    <cellStyle name="Heading 3 6 4" xfId="24731" xr:uid="{00000000-0005-0000-0000-000092600000}"/>
    <cellStyle name="Heading 3 6 4 2" xfId="24732" xr:uid="{00000000-0005-0000-0000-000093600000}"/>
    <cellStyle name="Heading 3 6 5" xfId="24733" xr:uid="{00000000-0005-0000-0000-000094600000}"/>
    <cellStyle name="Heading 3 6 6" xfId="24734" xr:uid="{00000000-0005-0000-0000-000095600000}"/>
    <cellStyle name="Heading 3 6_2011-12 data" xfId="24735" xr:uid="{00000000-0005-0000-0000-000096600000}"/>
    <cellStyle name="Heading 3 60" xfId="24736" xr:uid="{00000000-0005-0000-0000-000097600000}"/>
    <cellStyle name="Heading 3 61" xfId="24737" xr:uid="{00000000-0005-0000-0000-000098600000}"/>
    <cellStyle name="Heading 3 62" xfId="24738" xr:uid="{00000000-0005-0000-0000-000099600000}"/>
    <cellStyle name="Heading 3 63" xfId="24739" xr:uid="{00000000-0005-0000-0000-00009A600000}"/>
    <cellStyle name="Heading 3 64" xfId="24740" xr:uid="{00000000-0005-0000-0000-00009B600000}"/>
    <cellStyle name="Heading 3 65" xfId="24741" xr:uid="{00000000-0005-0000-0000-00009C600000}"/>
    <cellStyle name="Heading 3 66" xfId="24742" xr:uid="{00000000-0005-0000-0000-00009D600000}"/>
    <cellStyle name="Heading 3 67" xfId="24743" xr:uid="{00000000-0005-0000-0000-00009E600000}"/>
    <cellStyle name="Heading 3 68" xfId="24744" xr:uid="{00000000-0005-0000-0000-00009F600000}"/>
    <cellStyle name="Heading 3 69" xfId="24745" xr:uid="{00000000-0005-0000-0000-0000A0600000}"/>
    <cellStyle name="Heading 3 7" xfId="24746" xr:uid="{00000000-0005-0000-0000-0000A1600000}"/>
    <cellStyle name="Heading 3 7 2" xfId="24747" xr:uid="{00000000-0005-0000-0000-0000A2600000}"/>
    <cellStyle name="Heading 3 7 2 2" xfId="24748" xr:uid="{00000000-0005-0000-0000-0000A3600000}"/>
    <cellStyle name="Heading 3 7 2 2 2" xfId="24749" xr:uid="{00000000-0005-0000-0000-0000A4600000}"/>
    <cellStyle name="Heading 3 7 2 2 2 2" xfId="24750" xr:uid="{00000000-0005-0000-0000-0000A5600000}"/>
    <cellStyle name="Heading 3 7 2 2 3" xfId="24751" xr:uid="{00000000-0005-0000-0000-0000A6600000}"/>
    <cellStyle name="Heading 3 7 2 2 4" xfId="24752" xr:uid="{00000000-0005-0000-0000-0000A7600000}"/>
    <cellStyle name="Heading 3 7 2 3" xfId="24753" xr:uid="{00000000-0005-0000-0000-0000A8600000}"/>
    <cellStyle name="Heading 3 7 2 3 2" xfId="24754" xr:uid="{00000000-0005-0000-0000-0000A9600000}"/>
    <cellStyle name="Heading 3 7 2 3 2 2" xfId="24755" xr:uid="{00000000-0005-0000-0000-0000AA600000}"/>
    <cellStyle name="Heading 3 7 2 3 3" xfId="24756" xr:uid="{00000000-0005-0000-0000-0000AB600000}"/>
    <cellStyle name="Heading 3 7 2 3 4" xfId="24757" xr:uid="{00000000-0005-0000-0000-0000AC600000}"/>
    <cellStyle name="Heading 3 7 2 4" xfId="24758" xr:uid="{00000000-0005-0000-0000-0000AD600000}"/>
    <cellStyle name="Heading 3 7 2 4 2" xfId="24759" xr:uid="{00000000-0005-0000-0000-0000AE600000}"/>
    <cellStyle name="Heading 3 7 2 5" xfId="24760" xr:uid="{00000000-0005-0000-0000-0000AF600000}"/>
    <cellStyle name="Heading 3 7 2 6" xfId="24761" xr:uid="{00000000-0005-0000-0000-0000B0600000}"/>
    <cellStyle name="Heading 3 7 3" xfId="24762" xr:uid="{00000000-0005-0000-0000-0000B1600000}"/>
    <cellStyle name="Heading 3 7 3 2" xfId="24763" xr:uid="{00000000-0005-0000-0000-0000B2600000}"/>
    <cellStyle name="Heading 3 7 3 2 2" xfId="24764" xr:uid="{00000000-0005-0000-0000-0000B3600000}"/>
    <cellStyle name="Heading 3 7 3 3" xfId="24765" xr:uid="{00000000-0005-0000-0000-0000B4600000}"/>
    <cellStyle name="Heading 3 7 3 4" xfId="24766" xr:uid="{00000000-0005-0000-0000-0000B5600000}"/>
    <cellStyle name="Heading 3 7 4" xfId="24767" xr:uid="{00000000-0005-0000-0000-0000B6600000}"/>
    <cellStyle name="Heading 3 7 4 2" xfId="24768" xr:uid="{00000000-0005-0000-0000-0000B7600000}"/>
    <cellStyle name="Heading 3 7 5" xfId="24769" xr:uid="{00000000-0005-0000-0000-0000B8600000}"/>
    <cellStyle name="Heading 3 7 6" xfId="24770" xr:uid="{00000000-0005-0000-0000-0000B9600000}"/>
    <cellStyle name="Heading 3 70" xfId="24771" xr:uid="{00000000-0005-0000-0000-0000BA600000}"/>
    <cellStyle name="Heading 3 71" xfId="24772" xr:uid="{00000000-0005-0000-0000-0000BB600000}"/>
    <cellStyle name="Heading 3 72" xfId="24773" xr:uid="{00000000-0005-0000-0000-0000BC600000}"/>
    <cellStyle name="Heading 3 73" xfId="24774" xr:uid="{00000000-0005-0000-0000-0000BD600000}"/>
    <cellStyle name="Heading 3 74" xfId="24775" xr:uid="{00000000-0005-0000-0000-0000BE600000}"/>
    <cellStyle name="Heading 3 75" xfId="24776" xr:uid="{00000000-0005-0000-0000-0000BF600000}"/>
    <cellStyle name="Heading 3 76" xfId="24777" xr:uid="{00000000-0005-0000-0000-0000C0600000}"/>
    <cellStyle name="Heading 3 77" xfId="24778" xr:uid="{00000000-0005-0000-0000-0000C1600000}"/>
    <cellStyle name="Heading 3 78" xfId="24779" xr:uid="{00000000-0005-0000-0000-0000C2600000}"/>
    <cellStyle name="Heading 3 79" xfId="24780" xr:uid="{00000000-0005-0000-0000-0000C3600000}"/>
    <cellStyle name="Heading 3 8" xfId="24781" xr:uid="{00000000-0005-0000-0000-0000C4600000}"/>
    <cellStyle name="Heading 3 8 2" xfId="24782" xr:uid="{00000000-0005-0000-0000-0000C5600000}"/>
    <cellStyle name="Heading 3 8 2 2" xfId="24783" xr:uid="{00000000-0005-0000-0000-0000C6600000}"/>
    <cellStyle name="Heading 3 8 2 2 2" xfId="24784" xr:uid="{00000000-0005-0000-0000-0000C7600000}"/>
    <cellStyle name="Heading 3 8 2 2 2 2" xfId="24785" xr:uid="{00000000-0005-0000-0000-0000C8600000}"/>
    <cellStyle name="Heading 3 8 2 2 3" xfId="24786" xr:uid="{00000000-0005-0000-0000-0000C9600000}"/>
    <cellStyle name="Heading 3 8 2 2 4" xfId="24787" xr:uid="{00000000-0005-0000-0000-0000CA600000}"/>
    <cellStyle name="Heading 3 8 2 3" xfId="24788" xr:uid="{00000000-0005-0000-0000-0000CB600000}"/>
    <cellStyle name="Heading 3 8 2 3 2" xfId="24789" xr:uid="{00000000-0005-0000-0000-0000CC600000}"/>
    <cellStyle name="Heading 3 8 2 3 2 2" xfId="24790" xr:uid="{00000000-0005-0000-0000-0000CD600000}"/>
    <cellStyle name="Heading 3 8 2 3 3" xfId="24791" xr:uid="{00000000-0005-0000-0000-0000CE600000}"/>
    <cellStyle name="Heading 3 8 2 3 4" xfId="24792" xr:uid="{00000000-0005-0000-0000-0000CF600000}"/>
    <cellStyle name="Heading 3 8 2 4" xfId="24793" xr:uid="{00000000-0005-0000-0000-0000D0600000}"/>
    <cellStyle name="Heading 3 8 2 4 2" xfId="24794" xr:uid="{00000000-0005-0000-0000-0000D1600000}"/>
    <cellStyle name="Heading 3 8 2 5" xfId="24795" xr:uid="{00000000-0005-0000-0000-0000D2600000}"/>
    <cellStyle name="Heading 3 8 2 6" xfId="24796" xr:uid="{00000000-0005-0000-0000-0000D3600000}"/>
    <cellStyle name="Heading 3 8 3" xfId="24797" xr:uid="{00000000-0005-0000-0000-0000D4600000}"/>
    <cellStyle name="Heading 3 8 3 2" xfId="24798" xr:uid="{00000000-0005-0000-0000-0000D5600000}"/>
    <cellStyle name="Heading 3 8 3 2 2" xfId="24799" xr:uid="{00000000-0005-0000-0000-0000D6600000}"/>
    <cellStyle name="Heading 3 8 3 3" xfId="24800" xr:uid="{00000000-0005-0000-0000-0000D7600000}"/>
    <cellStyle name="Heading 3 8 3 4" xfId="24801" xr:uid="{00000000-0005-0000-0000-0000D8600000}"/>
    <cellStyle name="Heading 3 8 4" xfId="24802" xr:uid="{00000000-0005-0000-0000-0000D9600000}"/>
    <cellStyle name="Heading 3 8 4 2" xfId="24803" xr:uid="{00000000-0005-0000-0000-0000DA600000}"/>
    <cellStyle name="Heading 3 8 5" xfId="24804" xr:uid="{00000000-0005-0000-0000-0000DB600000}"/>
    <cellStyle name="Heading 3 8 6" xfId="24805" xr:uid="{00000000-0005-0000-0000-0000DC600000}"/>
    <cellStyle name="Heading 3 80" xfId="24806" xr:uid="{00000000-0005-0000-0000-0000DD600000}"/>
    <cellStyle name="Heading 3 81" xfId="24807" xr:uid="{00000000-0005-0000-0000-0000DE600000}"/>
    <cellStyle name="Heading 3 82" xfId="24808" xr:uid="{00000000-0005-0000-0000-0000DF600000}"/>
    <cellStyle name="Heading 3 83" xfId="24809" xr:uid="{00000000-0005-0000-0000-0000E0600000}"/>
    <cellStyle name="Heading 3 84" xfId="24810" xr:uid="{00000000-0005-0000-0000-0000E1600000}"/>
    <cellStyle name="Heading 3 85" xfId="24811" xr:uid="{00000000-0005-0000-0000-0000E2600000}"/>
    <cellStyle name="Heading 3 86" xfId="24812" xr:uid="{00000000-0005-0000-0000-0000E3600000}"/>
    <cellStyle name="Heading 3 87" xfId="24813" xr:uid="{00000000-0005-0000-0000-0000E4600000}"/>
    <cellStyle name="Heading 3 88" xfId="24814" xr:uid="{00000000-0005-0000-0000-0000E5600000}"/>
    <cellStyle name="Heading 3 89" xfId="24815" xr:uid="{00000000-0005-0000-0000-0000E6600000}"/>
    <cellStyle name="Heading 3 9" xfId="24816" xr:uid="{00000000-0005-0000-0000-0000E7600000}"/>
    <cellStyle name="Heading 3 9 2" xfId="24817" xr:uid="{00000000-0005-0000-0000-0000E8600000}"/>
    <cellStyle name="Heading 3 9 2 2" xfId="24818" xr:uid="{00000000-0005-0000-0000-0000E9600000}"/>
    <cellStyle name="Heading 3 9 2 2 2" xfId="24819" xr:uid="{00000000-0005-0000-0000-0000EA600000}"/>
    <cellStyle name="Heading 3 9 2 2 2 2" xfId="24820" xr:uid="{00000000-0005-0000-0000-0000EB600000}"/>
    <cellStyle name="Heading 3 9 2 2 3" xfId="24821" xr:uid="{00000000-0005-0000-0000-0000EC600000}"/>
    <cellStyle name="Heading 3 9 2 2 4" xfId="24822" xr:uid="{00000000-0005-0000-0000-0000ED600000}"/>
    <cellStyle name="Heading 3 9 2 3" xfId="24823" xr:uid="{00000000-0005-0000-0000-0000EE600000}"/>
    <cellStyle name="Heading 3 9 2 3 2" xfId="24824" xr:uid="{00000000-0005-0000-0000-0000EF600000}"/>
    <cellStyle name="Heading 3 9 2 3 2 2" xfId="24825" xr:uid="{00000000-0005-0000-0000-0000F0600000}"/>
    <cellStyle name="Heading 3 9 2 3 3" xfId="24826" xr:uid="{00000000-0005-0000-0000-0000F1600000}"/>
    <cellStyle name="Heading 3 9 2 3 4" xfId="24827" xr:uid="{00000000-0005-0000-0000-0000F2600000}"/>
    <cellStyle name="Heading 3 9 2 4" xfId="24828" xr:uid="{00000000-0005-0000-0000-0000F3600000}"/>
    <cellStyle name="Heading 3 9 2 4 2" xfId="24829" xr:uid="{00000000-0005-0000-0000-0000F4600000}"/>
    <cellStyle name="Heading 3 9 2 5" xfId="24830" xr:uid="{00000000-0005-0000-0000-0000F5600000}"/>
    <cellStyle name="Heading 3 9 2 6" xfId="24831" xr:uid="{00000000-0005-0000-0000-0000F6600000}"/>
    <cellStyle name="Heading 3 9 3" xfId="24832" xr:uid="{00000000-0005-0000-0000-0000F7600000}"/>
    <cellStyle name="Heading 3 9 3 2" xfId="24833" xr:uid="{00000000-0005-0000-0000-0000F8600000}"/>
    <cellStyle name="Heading 3 9 3 2 2" xfId="24834" xr:uid="{00000000-0005-0000-0000-0000F9600000}"/>
    <cellStyle name="Heading 3 9 3 3" xfId="24835" xr:uid="{00000000-0005-0000-0000-0000FA600000}"/>
    <cellStyle name="Heading 3 9 3 4" xfId="24836" xr:uid="{00000000-0005-0000-0000-0000FB600000}"/>
    <cellStyle name="Heading 3 9 4" xfId="24837" xr:uid="{00000000-0005-0000-0000-0000FC600000}"/>
    <cellStyle name="Heading 3 9 4 2" xfId="24838" xr:uid="{00000000-0005-0000-0000-0000FD600000}"/>
    <cellStyle name="Heading 3 9 5" xfId="24839" xr:uid="{00000000-0005-0000-0000-0000FE600000}"/>
    <cellStyle name="Heading 3 9 6" xfId="24840" xr:uid="{00000000-0005-0000-0000-0000FF600000}"/>
    <cellStyle name="Heading 3 90" xfId="24841" xr:uid="{00000000-0005-0000-0000-000000610000}"/>
    <cellStyle name="Heading 3 91" xfId="24842" xr:uid="{00000000-0005-0000-0000-000001610000}"/>
    <cellStyle name="Heading 3 92" xfId="24843" xr:uid="{00000000-0005-0000-0000-000002610000}"/>
    <cellStyle name="Heading 3 93" xfId="24844" xr:uid="{00000000-0005-0000-0000-000003610000}"/>
    <cellStyle name="Heading 3 94" xfId="24845" xr:uid="{00000000-0005-0000-0000-000004610000}"/>
    <cellStyle name="Heading 3 95" xfId="24846" xr:uid="{00000000-0005-0000-0000-000005610000}"/>
    <cellStyle name="Heading 3 96" xfId="24847" xr:uid="{00000000-0005-0000-0000-000006610000}"/>
    <cellStyle name="Heading 3 97" xfId="24848" xr:uid="{00000000-0005-0000-0000-000007610000}"/>
    <cellStyle name="Heading 3 98" xfId="24849" xr:uid="{00000000-0005-0000-0000-000008610000}"/>
    <cellStyle name="Heading 3 99" xfId="24850" xr:uid="{00000000-0005-0000-0000-000009610000}"/>
    <cellStyle name="Heading 4 10" xfId="24851" xr:uid="{00000000-0005-0000-0000-00000A610000}"/>
    <cellStyle name="Heading 4 10 2" xfId="24852" xr:uid="{00000000-0005-0000-0000-00000B610000}"/>
    <cellStyle name="Heading 4 10 2 2" xfId="24853" xr:uid="{00000000-0005-0000-0000-00000C610000}"/>
    <cellStyle name="Heading 4 10 2 2 2" xfId="24854" xr:uid="{00000000-0005-0000-0000-00000D610000}"/>
    <cellStyle name="Heading 4 10 2 2 2 2" xfId="24855" xr:uid="{00000000-0005-0000-0000-00000E610000}"/>
    <cellStyle name="Heading 4 10 2 2 3" xfId="24856" xr:uid="{00000000-0005-0000-0000-00000F610000}"/>
    <cellStyle name="Heading 4 10 2 2 4" xfId="24857" xr:uid="{00000000-0005-0000-0000-000010610000}"/>
    <cellStyle name="Heading 4 10 2 3" xfId="24858" xr:uid="{00000000-0005-0000-0000-000011610000}"/>
    <cellStyle name="Heading 4 10 2 3 2" xfId="24859" xr:uid="{00000000-0005-0000-0000-000012610000}"/>
    <cellStyle name="Heading 4 10 2 3 2 2" xfId="24860" xr:uid="{00000000-0005-0000-0000-000013610000}"/>
    <cellStyle name="Heading 4 10 2 3 3" xfId="24861" xr:uid="{00000000-0005-0000-0000-000014610000}"/>
    <cellStyle name="Heading 4 10 2 3 4" xfId="24862" xr:uid="{00000000-0005-0000-0000-000015610000}"/>
    <cellStyle name="Heading 4 10 2 4" xfId="24863" xr:uid="{00000000-0005-0000-0000-000016610000}"/>
    <cellStyle name="Heading 4 10 2 4 2" xfId="24864" xr:uid="{00000000-0005-0000-0000-000017610000}"/>
    <cellStyle name="Heading 4 10 2 5" xfId="24865" xr:uid="{00000000-0005-0000-0000-000018610000}"/>
    <cellStyle name="Heading 4 10 2 6" xfId="24866" xr:uid="{00000000-0005-0000-0000-000019610000}"/>
    <cellStyle name="Heading 4 10 3" xfId="24867" xr:uid="{00000000-0005-0000-0000-00001A610000}"/>
    <cellStyle name="Heading 4 10 3 2" xfId="24868" xr:uid="{00000000-0005-0000-0000-00001B610000}"/>
    <cellStyle name="Heading 4 10 3 2 2" xfId="24869" xr:uid="{00000000-0005-0000-0000-00001C610000}"/>
    <cellStyle name="Heading 4 10 3 3" xfId="24870" xr:uid="{00000000-0005-0000-0000-00001D610000}"/>
    <cellStyle name="Heading 4 10 3 4" xfId="24871" xr:uid="{00000000-0005-0000-0000-00001E610000}"/>
    <cellStyle name="Heading 4 10 4" xfId="24872" xr:uid="{00000000-0005-0000-0000-00001F610000}"/>
    <cellStyle name="Heading 4 10 4 2" xfId="24873" xr:uid="{00000000-0005-0000-0000-000020610000}"/>
    <cellStyle name="Heading 4 10 5" xfId="24874" xr:uid="{00000000-0005-0000-0000-000021610000}"/>
    <cellStyle name="Heading 4 10 6" xfId="24875" xr:uid="{00000000-0005-0000-0000-000022610000}"/>
    <cellStyle name="Heading 4 100" xfId="24876" xr:uid="{00000000-0005-0000-0000-000023610000}"/>
    <cellStyle name="Heading 4 101" xfId="24877" xr:uid="{00000000-0005-0000-0000-000024610000}"/>
    <cellStyle name="Heading 4 102" xfId="24878" xr:uid="{00000000-0005-0000-0000-000025610000}"/>
    <cellStyle name="Heading 4 11" xfId="24879" xr:uid="{00000000-0005-0000-0000-000026610000}"/>
    <cellStyle name="Heading 4 11 2" xfId="24880" xr:uid="{00000000-0005-0000-0000-000027610000}"/>
    <cellStyle name="Heading 4 11 2 2" xfId="24881" xr:uid="{00000000-0005-0000-0000-000028610000}"/>
    <cellStyle name="Heading 4 11 2 2 2" xfId="24882" xr:uid="{00000000-0005-0000-0000-000029610000}"/>
    <cellStyle name="Heading 4 11 2 2 2 2" xfId="24883" xr:uid="{00000000-0005-0000-0000-00002A610000}"/>
    <cellStyle name="Heading 4 11 2 2 3" xfId="24884" xr:uid="{00000000-0005-0000-0000-00002B610000}"/>
    <cellStyle name="Heading 4 11 2 2 4" xfId="24885" xr:uid="{00000000-0005-0000-0000-00002C610000}"/>
    <cellStyle name="Heading 4 11 2 3" xfId="24886" xr:uid="{00000000-0005-0000-0000-00002D610000}"/>
    <cellStyle name="Heading 4 11 2 3 2" xfId="24887" xr:uid="{00000000-0005-0000-0000-00002E610000}"/>
    <cellStyle name="Heading 4 11 2 3 2 2" xfId="24888" xr:uid="{00000000-0005-0000-0000-00002F610000}"/>
    <cellStyle name="Heading 4 11 2 3 3" xfId="24889" xr:uid="{00000000-0005-0000-0000-000030610000}"/>
    <cellStyle name="Heading 4 11 2 3 4" xfId="24890" xr:uid="{00000000-0005-0000-0000-000031610000}"/>
    <cellStyle name="Heading 4 11 2 4" xfId="24891" xr:uid="{00000000-0005-0000-0000-000032610000}"/>
    <cellStyle name="Heading 4 11 2 4 2" xfId="24892" xr:uid="{00000000-0005-0000-0000-000033610000}"/>
    <cellStyle name="Heading 4 11 2 5" xfId="24893" xr:uid="{00000000-0005-0000-0000-000034610000}"/>
    <cellStyle name="Heading 4 11 2 6" xfId="24894" xr:uid="{00000000-0005-0000-0000-000035610000}"/>
    <cellStyle name="Heading 4 11 3" xfId="24895" xr:uid="{00000000-0005-0000-0000-000036610000}"/>
    <cellStyle name="Heading 4 11 3 2" xfId="24896" xr:uid="{00000000-0005-0000-0000-000037610000}"/>
    <cellStyle name="Heading 4 11 3 2 2" xfId="24897" xr:uid="{00000000-0005-0000-0000-000038610000}"/>
    <cellStyle name="Heading 4 11 3 3" xfId="24898" xr:uid="{00000000-0005-0000-0000-000039610000}"/>
    <cellStyle name="Heading 4 11 3 4" xfId="24899" xr:uid="{00000000-0005-0000-0000-00003A610000}"/>
    <cellStyle name="Heading 4 11 4" xfId="24900" xr:uid="{00000000-0005-0000-0000-00003B610000}"/>
    <cellStyle name="Heading 4 11 4 2" xfId="24901" xr:uid="{00000000-0005-0000-0000-00003C610000}"/>
    <cellStyle name="Heading 4 11 5" xfId="24902" xr:uid="{00000000-0005-0000-0000-00003D610000}"/>
    <cellStyle name="Heading 4 11 6" xfId="24903" xr:uid="{00000000-0005-0000-0000-00003E610000}"/>
    <cellStyle name="Heading 4 12" xfId="24904" xr:uid="{00000000-0005-0000-0000-00003F610000}"/>
    <cellStyle name="Heading 4 12 2" xfId="24905" xr:uid="{00000000-0005-0000-0000-000040610000}"/>
    <cellStyle name="Heading 4 12 2 2" xfId="24906" xr:uid="{00000000-0005-0000-0000-000041610000}"/>
    <cellStyle name="Heading 4 12 2 2 2" xfId="24907" xr:uid="{00000000-0005-0000-0000-000042610000}"/>
    <cellStyle name="Heading 4 12 2 2 2 2" xfId="24908" xr:uid="{00000000-0005-0000-0000-000043610000}"/>
    <cellStyle name="Heading 4 12 2 2 3" xfId="24909" xr:uid="{00000000-0005-0000-0000-000044610000}"/>
    <cellStyle name="Heading 4 12 2 2 4" xfId="24910" xr:uid="{00000000-0005-0000-0000-000045610000}"/>
    <cellStyle name="Heading 4 12 2 3" xfId="24911" xr:uid="{00000000-0005-0000-0000-000046610000}"/>
    <cellStyle name="Heading 4 12 2 3 2" xfId="24912" xr:uid="{00000000-0005-0000-0000-000047610000}"/>
    <cellStyle name="Heading 4 12 2 3 2 2" xfId="24913" xr:uid="{00000000-0005-0000-0000-000048610000}"/>
    <cellStyle name="Heading 4 12 2 3 3" xfId="24914" xr:uid="{00000000-0005-0000-0000-000049610000}"/>
    <cellStyle name="Heading 4 12 2 3 4" xfId="24915" xr:uid="{00000000-0005-0000-0000-00004A610000}"/>
    <cellStyle name="Heading 4 12 2 4" xfId="24916" xr:uid="{00000000-0005-0000-0000-00004B610000}"/>
    <cellStyle name="Heading 4 12 2 4 2" xfId="24917" xr:uid="{00000000-0005-0000-0000-00004C610000}"/>
    <cellStyle name="Heading 4 12 2 5" xfId="24918" xr:uid="{00000000-0005-0000-0000-00004D610000}"/>
    <cellStyle name="Heading 4 12 2 6" xfId="24919" xr:uid="{00000000-0005-0000-0000-00004E610000}"/>
    <cellStyle name="Heading 4 12 3" xfId="24920" xr:uid="{00000000-0005-0000-0000-00004F610000}"/>
    <cellStyle name="Heading 4 12 3 2" xfId="24921" xr:uid="{00000000-0005-0000-0000-000050610000}"/>
    <cellStyle name="Heading 4 12 3 2 2" xfId="24922" xr:uid="{00000000-0005-0000-0000-000051610000}"/>
    <cellStyle name="Heading 4 12 3 3" xfId="24923" xr:uid="{00000000-0005-0000-0000-000052610000}"/>
    <cellStyle name="Heading 4 12 3 4" xfId="24924" xr:uid="{00000000-0005-0000-0000-000053610000}"/>
    <cellStyle name="Heading 4 12 4" xfId="24925" xr:uid="{00000000-0005-0000-0000-000054610000}"/>
    <cellStyle name="Heading 4 12 4 2" xfId="24926" xr:uid="{00000000-0005-0000-0000-000055610000}"/>
    <cellStyle name="Heading 4 12 5" xfId="24927" xr:uid="{00000000-0005-0000-0000-000056610000}"/>
    <cellStyle name="Heading 4 12 6" xfId="24928" xr:uid="{00000000-0005-0000-0000-000057610000}"/>
    <cellStyle name="Heading 4 13" xfId="24929" xr:uid="{00000000-0005-0000-0000-000058610000}"/>
    <cellStyle name="Heading 4 13 2" xfId="24930" xr:uid="{00000000-0005-0000-0000-000059610000}"/>
    <cellStyle name="Heading 4 13 2 2" xfId="24931" xr:uid="{00000000-0005-0000-0000-00005A610000}"/>
    <cellStyle name="Heading 4 13 2 2 2" xfId="24932" xr:uid="{00000000-0005-0000-0000-00005B610000}"/>
    <cellStyle name="Heading 4 13 2 2 2 2" xfId="24933" xr:uid="{00000000-0005-0000-0000-00005C610000}"/>
    <cellStyle name="Heading 4 13 2 2 3" xfId="24934" xr:uid="{00000000-0005-0000-0000-00005D610000}"/>
    <cellStyle name="Heading 4 13 2 2 4" xfId="24935" xr:uid="{00000000-0005-0000-0000-00005E610000}"/>
    <cellStyle name="Heading 4 13 2 3" xfId="24936" xr:uid="{00000000-0005-0000-0000-00005F610000}"/>
    <cellStyle name="Heading 4 13 2 3 2" xfId="24937" xr:uid="{00000000-0005-0000-0000-000060610000}"/>
    <cellStyle name="Heading 4 13 2 3 2 2" xfId="24938" xr:uid="{00000000-0005-0000-0000-000061610000}"/>
    <cellStyle name="Heading 4 13 2 3 3" xfId="24939" xr:uid="{00000000-0005-0000-0000-000062610000}"/>
    <cellStyle name="Heading 4 13 2 3 4" xfId="24940" xr:uid="{00000000-0005-0000-0000-000063610000}"/>
    <cellStyle name="Heading 4 13 2 4" xfId="24941" xr:uid="{00000000-0005-0000-0000-000064610000}"/>
    <cellStyle name="Heading 4 13 2 4 2" xfId="24942" xr:uid="{00000000-0005-0000-0000-000065610000}"/>
    <cellStyle name="Heading 4 13 2 5" xfId="24943" xr:uid="{00000000-0005-0000-0000-000066610000}"/>
    <cellStyle name="Heading 4 13 2 6" xfId="24944" xr:uid="{00000000-0005-0000-0000-000067610000}"/>
    <cellStyle name="Heading 4 13 3" xfId="24945" xr:uid="{00000000-0005-0000-0000-000068610000}"/>
    <cellStyle name="Heading 4 13 3 2" xfId="24946" xr:uid="{00000000-0005-0000-0000-000069610000}"/>
    <cellStyle name="Heading 4 13 3 2 2" xfId="24947" xr:uid="{00000000-0005-0000-0000-00006A610000}"/>
    <cellStyle name="Heading 4 13 3 3" xfId="24948" xr:uid="{00000000-0005-0000-0000-00006B610000}"/>
    <cellStyle name="Heading 4 13 3 4" xfId="24949" xr:uid="{00000000-0005-0000-0000-00006C610000}"/>
    <cellStyle name="Heading 4 13 4" xfId="24950" xr:uid="{00000000-0005-0000-0000-00006D610000}"/>
    <cellStyle name="Heading 4 13 4 2" xfId="24951" xr:uid="{00000000-0005-0000-0000-00006E610000}"/>
    <cellStyle name="Heading 4 13 5" xfId="24952" xr:uid="{00000000-0005-0000-0000-00006F610000}"/>
    <cellStyle name="Heading 4 13 6" xfId="24953" xr:uid="{00000000-0005-0000-0000-000070610000}"/>
    <cellStyle name="Heading 4 14" xfId="24954" xr:uid="{00000000-0005-0000-0000-000071610000}"/>
    <cellStyle name="Heading 4 14 2" xfId="24955" xr:uid="{00000000-0005-0000-0000-000072610000}"/>
    <cellStyle name="Heading 4 14 2 2" xfId="24956" xr:uid="{00000000-0005-0000-0000-000073610000}"/>
    <cellStyle name="Heading 4 14 2 2 2" xfId="24957" xr:uid="{00000000-0005-0000-0000-000074610000}"/>
    <cellStyle name="Heading 4 14 2 2 2 2" xfId="24958" xr:uid="{00000000-0005-0000-0000-000075610000}"/>
    <cellStyle name="Heading 4 14 2 2 3" xfId="24959" xr:uid="{00000000-0005-0000-0000-000076610000}"/>
    <cellStyle name="Heading 4 14 2 2 4" xfId="24960" xr:uid="{00000000-0005-0000-0000-000077610000}"/>
    <cellStyle name="Heading 4 14 2 3" xfId="24961" xr:uid="{00000000-0005-0000-0000-000078610000}"/>
    <cellStyle name="Heading 4 14 2 3 2" xfId="24962" xr:uid="{00000000-0005-0000-0000-000079610000}"/>
    <cellStyle name="Heading 4 14 2 3 2 2" xfId="24963" xr:uid="{00000000-0005-0000-0000-00007A610000}"/>
    <cellStyle name="Heading 4 14 2 3 3" xfId="24964" xr:uid="{00000000-0005-0000-0000-00007B610000}"/>
    <cellStyle name="Heading 4 14 2 3 4" xfId="24965" xr:uid="{00000000-0005-0000-0000-00007C610000}"/>
    <cellStyle name="Heading 4 14 2 4" xfId="24966" xr:uid="{00000000-0005-0000-0000-00007D610000}"/>
    <cellStyle name="Heading 4 14 2 4 2" xfId="24967" xr:uid="{00000000-0005-0000-0000-00007E610000}"/>
    <cellStyle name="Heading 4 14 2 5" xfId="24968" xr:uid="{00000000-0005-0000-0000-00007F610000}"/>
    <cellStyle name="Heading 4 14 2 6" xfId="24969" xr:uid="{00000000-0005-0000-0000-000080610000}"/>
    <cellStyle name="Heading 4 14 3" xfId="24970" xr:uid="{00000000-0005-0000-0000-000081610000}"/>
    <cellStyle name="Heading 4 14 3 2" xfId="24971" xr:uid="{00000000-0005-0000-0000-000082610000}"/>
    <cellStyle name="Heading 4 14 3 2 2" xfId="24972" xr:uid="{00000000-0005-0000-0000-000083610000}"/>
    <cellStyle name="Heading 4 14 3 3" xfId="24973" xr:uid="{00000000-0005-0000-0000-000084610000}"/>
    <cellStyle name="Heading 4 14 3 4" xfId="24974" xr:uid="{00000000-0005-0000-0000-000085610000}"/>
    <cellStyle name="Heading 4 14 4" xfId="24975" xr:uid="{00000000-0005-0000-0000-000086610000}"/>
    <cellStyle name="Heading 4 14 4 2" xfId="24976" xr:uid="{00000000-0005-0000-0000-000087610000}"/>
    <cellStyle name="Heading 4 14 5" xfId="24977" xr:uid="{00000000-0005-0000-0000-000088610000}"/>
    <cellStyle name="Heading 4 14 6" xfId="24978" xr:uid="{00000000-0005-0000-0000-000089610000}"/>
    <cellStyle name="Heading 4 15" xfId="24979" xr:uid="{00000000-0005-0000-0000-00008A610000}"/>
    <cellStyle name="Heading 4 15 2" xfId="24980" xr:uid="{00000000-0005-0000-0000-00008B610000}"/>
    <cellStyle name="Heading 4 15 2 2" xfId="24981" xr:uid="{00000000-0005-0000-0000-00008C610000}"/>
    <cellStyle name="Heading 4 15 2 2 2" xfId="24982" xr:uid="{00000000-0005-0000-0000-00008D610000}"/>
    <cellStyle name="Heading 4 15 2 2 2 2" xfId="24983" xr:uid="{00000000-0005-0000-0000-00008E610000}"/>
    <cellStyle name="Heading 4 15 2 2 3" xfId="24984" xr:uid="{00000000-0005-0000-0000-00008F610000}"/>
    <cellStyle name="Heading 4 15 2 2 4" xfId="24985" xr:uid="{00000000-0005-0000-0000-000090610000}"/>
    <cellStyle name="Heading 4 15 2 3" xfId="24986" xr:uid="{00000000-0005-0000-0000-000091610000}"/>
    <cellStyle name="Heading 4 15 2 3 2" xfId="24987" xr:uid="{00000000-0005-0000-0000-000092610000}"/>
    <cellStyle name="Heading 4 15 2 3 2 2" xfId="24988" xr:uid="{00000000-0005-0000-0000-000093610000}"/>
    <cellStyle name="Heading 4 15 2 3 3" xfId="24989" xr:uid="{00000000-0005-0000-0000-000094610000}"/>
    <cellStyle name="Heading 4 15 2 3 4" xfId="24990" xr:uid="{00000000-0005-0000-0000-000095610000}"/>
    <cellStyle name="Heading 4 15 2 4" xfId="24991" xr:uid="{00000000-0005-0000-0000-000096610000}"/>
    <cellStyle name="Heading 4 15 2 4 2" xfId="24992" xr:uid="{00000000-0005-0000-0000-000097610000}"/>
    <cellStyle name="Heading 4 15 2 5" xfId="24993" xr:uid="{00000000-0005-0000-0000-000098610000}"/>
    <cellStyle name="Heading 4 15 2 6" xfId="24994" xr:uid="{00000000-0005-0000-0000-000099610000}"/>
    <cellStyle name="Heading 4 15 3" xfId="24995" xr:uid="{00000000-0005-0000-0000-00009A610000}"/>
    <cellStyle name="Heading 4 15 3 2" xfId="24996" xr:uid="{00000000-0005-0000-0000-00009B610000}"/>
    <cellStyle name="Heading 4 15 3 2 2" xfId="24997" xr:uid="{00000000-0005-0000-0000-00009C610000}"/>
    <cellStyle name="Heading 4 15 3 3" xfId="24998" xr:uid="{00000000-0005-0000-0000-00009D610000}"/>
    <cellStyle name="Heading 4 15 3 4" xfId="24999" xr:uid="{00000000-0005-0000-0000-00009E610000}"/>
    <cellStyle name="Heading 4 15 4" xfId="25000" xr:uid="{00000000-0005-0000-0000-00009F610000}"/>
    <cellStyle name="Heading 4 15 4 2" xfId="25001" xr:uid="{00000000-0005-0000-0000-0000A0610000}"/>
    <cellStyle name="Heading 4 15 5" xfId="25002" xr:uid="{00000000-0005-0000-0000-0000A1610000}"/>
    <cellStyle name="Heading 4 15 6" xfId="25003" xr:uid="{00000000-0005-0000-0000-0000A2610000}"/>
    <cellStyle name="Heading 4 16" xfId="25004" xr:uid="{00000000-0005-0000-0000-0000A3610000}"/>
    <cellStyle name="Heading 4 16 2" xfId="25005" xr:uid="{00000000-0005-0000-0000-0000A4610000}"/>
    <cellStyle name="Heading 4 16 2 2" xfId="25006" xr:uid="{00000000-0005-0000-0000-0000A5610000}"/>
    <cellStyle name="Heading 4 16 2 2 2" xfId="25007" xr:uid="{00000000-0005-0000-0000-0000A6610000}"/>
    <cellStyle name="Heading 4 16 2 2 2 2" xfId="25008" xr:uid="{00000000-0005-0000-0000-0000A7610000}"/>
    <cellStyle name="Heading 4 16 2 2 3" xfId="25009" xr:uid="{00000000-0005-0000-0000-0000A8610000}"/>
    <cellStyle name="Heading 4 16 2 2 4" xfId="25010" xr:uid="{00000000-0005-0000-0000-0000A9610000}"/>
    <cellStyle name="Heading 4 16 2 3" xfId="25011" xr:uid="{00000000-0005-0000-0000-0000AA610000}"/>
    <cellStyle name="Heading 4 16 2 3 2" xfId="25012" xr:uid="{00000000-0005-0000-0000-0000AB610000}"/>
    <cellStyle name="Heading 4 16 2 3 2 2" xfId="25013" xr:uid="{00000000-0005-0000-0000-0000AC610000}"/>
    <cellStyle name="Heading 4 16 2 3 3" xfId="25014" xr:uid="{00000000-0005-0000-0000-0000AD610000}"/>
    <cellStyle name="Heading 4 16 2 3 4" xfId="25015" xr:uid="{00000000-0005-0000-0000-0000AE610000}"/>
    <cellStyle name="Heading 4 16 2 4" xfId="25016" xr:uid="{00000000-0005-0000-0000-0000AF610000}"/>
    <cellStyle name="Heading 4 16 2 4 2" xfId="25017" xr:uid="{00000000-0005-0000-0000-0000B0610000}"/>
    <cellStyle name="Heading 4 16 2 5" xfId="25018" xr:uid="{00000000-0005-0000-0000-0000B1610000}"/>
    <cellStyle name="Heading 4 16 2 6" xfId="25019" xr:uid="{00000000-0005-0000-0000-0000B2610000}"/>
    <cellStyle name="Heading 4 16 3" xfId="25020" xr:uid="{00000000-0005-0000-0000-0000B3610000}"/>
    <cellStyle name="Heading 4 16 3 2" xfId="25021" xr:uid="{00000000-0005-0000-0000-0000B4610000}"/>
    <cellStyle name="Heading 4 16 3 2 2" xfId="25022" xr:uid="{00000000-0005-0000-0000-0000B5610000}"/>
    <cellStyle name="Heading 4 16 3 3" xfId="25023" xr:uid="{00000000-0005-0000-0000-0000B6610000}"/>
    <cellStyle name="Heading 4 16 3 4" xfId="25024" xr:uid="{00000000-0005-0000-0000-0000B7610000}"/>
    <cellStyle name="Heading 4 16 4" xfId="25025" xr:uid="{00000000-0005-0000-0000-0000B8610000}"/>
    <cellStyle name="Heading 4 16 4 2" xfId="25026" xr:uid="{00000000-0005-0000-0000-0000B9610000}"/>
    <cellStyle name="Heading 4 16 5" xfId="25027" xr:uid="{00000000-0005-0000-0000-0000BA610000}"/>
    <cellStyle name="Heading 4 16 6" xfId="25028" xr:uid="{00000000-0005-0000-0000-0000BB610000}"/>
    <cellStyle name="Heading 4 17" xfId="25029" xr:uid="{00000000-0005-0000-0000-0000BC610000}"/>
    <cellStyle name="Heading 4 17 2" xfId="25030" xr:uid="{00000000-0005-0000-0000-0000BD610000}"/>
    <cellStyle name="Heading 4 17 2 2" xfId="25031" xr:uid="{00000000-0005-0000-0000-0000BE610000}"/>
    <cellStyle name="Heading 4 17 2 2 2" xfId="25032" xr:uid="{00000000-0005-0000-0000-0000BF610000}"/>
    <cellStyle name="Heading 4 17 2 2 2 2" xfId="25033" xr:uid="{00000000-0005-0000-0000-0000C0610000}"/>
    <cellStyle name="Heading 4 17 2 2 3" xfId="25034" xr:uid="{00000000-0005-0000-0000-0000C1610000}"/>
    <cellStyle name="Heading 4 17 2 2 4" xfId="25035" xr:uid="{00000000-0005-0000-0000-0000C2610000}"/>
    <cellStyle name="Heading 4 17 2 3" xfId="25036" xr:uid="{00000000-0005-0000-0000-0000C3610000}"/>
    <cellStyle name="Heading 4 17 2 3 2" xfId="25037" xr:uid="{00000000-0005-0000-0000-0000C4610000}"/>
    <cellStyle name="Heading 4 17 2 3 2 2" xfId="25038" xr:uid="{00000000-0005-0000-0000-0000C5610000}"/>
    <cellStyle name="Heading 4 17 2 3 3" xfId="25039" xr:uid="{00000000-0005-0000-0000-0000C6610000}"/>
    <cellStyle name="Heading 4 17 2 3 4" xfId="25040" xr:uid="{00000000-0005-0000-0000-0000C7610000}"/>
    <cellStyle name="Heading 4 17 2 4" xfId="25041" xr:uid="{00000000-0005-0000-0000-0000C8610000}"/>
    <cellStyle name="Heading 4 17 2 4 2" xfId="25042" xr:uid="{00000000-0005-0000-0000-0000C9610000}"/>
    <cellStyle name="Heading 4 17 2 5" xfId="25043" xr:uid="{00000000-0005-0000-0000-0000CA610000}"/>
    <cellStyle name="Heading 4 17 2 6" xfId="25044" xr:uid="{00000000-0005-0000-0000-0000CB610000}"/>
    <cellStyle name="Heading 4 17 3" xfId="25045" xr:uid="{00000000-0005-0000-0000-0000CC610000}"/>
    <cellStyle name="Heading 4 17 3 2" xfId="25046" xr:uid="{00000000-0005-0000-0000-0000CD610000}"/>
    <cellStyle name="Heading 4 17 3 2 2" xfId="25047" xr:uid="{00000000-0005-0000-0000-0000CE610000}"/>
    <cellStyle name="Heading 4 17 3 3" xfId="25048" xr:uid="{00000000-0005-0000-0000-0000CF610000}"/>
    <cellStyle name="Heading 4 17 3 4" xfId="25049" xr:uid="{00000000-0005-0000-0000-0000D0610000}"/>
    <cellStyle name="Heading 4 17 4" xfId="25050" xr:uid="{00000000-0005-0000-0000-0000D1610000}"/>
    <cellStyle name="Heading 4 17 4 2" xfId="25051" xr:uid="{00000000-0005-0000-0000-0000D2610000}"/>
    <cellStyle name="Heading 4 17 5" xfId="25052" xr:uid="{00000000-0005-0000-0000-0000D3610000}"/>
    <cellStyle name="Heading 4 17 6" xfId="25053" xr:uid="{00000000-0005-0000-0000-0000D4610000}"/>
    <cellStyle name="Heading 4 18" xfId="25054" xr:uid="{00000000-0005-0000-0000-0000D5610000}"/>
    <cellStyle name="Heading 4 18 2" xfId="25055" xr:uid="{00000000-0005-0000-0000-0000D6610000}"/>
    <cellStyle name="Heading 4 18 2 2" xfId="25056" xr:uid="{00000000-0005-0000-0000-0000D7610000}"/>
    <cellStyle name="Heading 4 18 2 2 2" xfId="25057" xr:uid="{00000000-0005-0000-0000-0000D8610000}"/>
    <cellStyle name="Heading 4 18 2 2 2 2" xfId="25058" xr:uid="{00000000-0005-0000-0000-0000D9610000}"/>
    <cellStyle name="Heading 4 18 2 2 3" xfId="25059" xr:uid="{00000000-0005-0000-0000-0000DA610000}"/>
    <cellStyle name="Heading 4 18 2 2 4" xfId="25060" xr:uid="{00000000-0005-0000-0000-0000DB610000}"/>
    <cellStyle name="Heading 4 18 2 3" xfId="25061" xr:uid="{00000000-0005-0000-0000-0000DC610000}"/>
    <cellStyle name="Heading 4 18 2 3 2" xfId="25062" xr:uid="{00000000-0005-0000-0000-0000DD610000}"/>
    <cellStyle name="Heading 4 18 2 3 2 2" xfId="25063" xr:uid="{00000000-0005-0000-0000-0000DE610000}"/>
    <cellStyle name="Heading 4 18 2 3 3" xfId="25064" xr:uid="{00000000-0005-0000-0000-0000DF610000}"/>
    <cellStyle name="Heading 4 18 2 3 4" xfId="25065" xr:uid="{00000000-0005-0000-0000-0000E0610000}"/>
    <cellStyle name="Heading 4 18 2 4" xfId="25066" xr:uid="{00000000-0005-0000-0000-0000E1610000}"/>
    <cellStyle name="Heading 4 18 2 4 2" xfId="25067" xr:uid="{00000000-0005-0000-0000-0000E2610000}"/>
    <cellStyle name="Heading 4 18 2 5" xfId="25068" xr:uid="{00000000-0005-0000-0000-0000E3610000}"/>
    <cellStyle name="Heading 4 18 2 6" xfId="25069" xr:uid="{00000000-0005-0000-0000-0000E4610000}"/>
    <cellStyle name="Heading 4 18 3" xfId="25070" xr:uid="{00000000-0005-0000-0000-0000E5610000}"/>
    <cellStyle name="Heading 4 18 3 2" xfId="25071" xr:uid="{00000000-0005-0000-0000-0000E6610000}"/>
    <cellStyle name="Heading 4 18 3 2 2" xfId="25072" xr:uid="{00000000-0005-0000-0000-0000E7610000}"/>
    <cellStyle name="Heading 4 18 3 3" xfId="25073" xr:uid="{00000000-0005-0000-0000-0000E8610000}"/>
    <cellStyle name="Heading 4 18 3 4" xfId="25074" xr:uid="{00000000-0005-0000-0000-0000E9610000}"/>
    <cellStyle name="Heading 4 18 4" xfId="25075" xr:uid="{00000000-0005-0000-0000-0000EA610000}"/>
    <cellStyle name="Heading 4 18 4 2" xfId="25076" xr:uid="{00000000-0005-0000-0000-0000EB610000}"/>
    <cellStyle name="Heading 4 18 5" xfId="25077" xr:uid="{00000000-0005-0000-0000-0000EC610000}"/>
    <cellStyle name="Heading 4 18 6" xfId="25078" xr:uid="{00000000-0005-0000-0000-0000ED610000}"/>
    <cellStyle name="Heading 4 19" xfId="25079" xr:uid="{00000000-0005-0000-0000-0000EE610000}"/>
    <cellStyle name="Heading 4 19 2" xfId="25080" xr:uid="{00000000-0005-0000-0000-0000EF610000}"/>
    <cellStyle name="Heading 4 19 2 2" xfId="25081" xr:uid="{00000000-0005-0000-0000-0000F0610000}"/>
    <cellStyle name="Heading 4 19 2 2 2" xfId="25082" xr:uid="{00000000-0005-0000-0000-0000F1610000}"/>
    <cellStyle name="Heading 4 19 2 2 2 2" xfId="25083" xr:uid="{00000000-0005-0000-0000-0000F2610000}"/>
    <cellStyle name="Heading 4 19 2 2 3" xfId="25084" xr:uid="{00000000-0005-0000-0000-0000F3610000}"/>
    <cellStyle name="Heading 4 19 2 2 4" xfId="25085" xr:uid="{00000000-0005-0000-0000-0000F4610000}"/>
    <cellStyle name="Heading 4 19 2 3" xfId="25086" xr:uid="{00000000-0005-0000-0000-0000F5610000}"/>
    <cellStyle name="Heading 4 19 2 3 2" xfId="25087" xr:uid="{00000000-0005-0000-0000-0000F6610000}"/>
    <cellStyle name="Heading 4 19 2 3 2 2" xfId="25088" xr:uid="{00000000-0005-0000-0000-0000F7610000}"/>
    <cellStyle name="Heading 4 19 2 3 3" xfId="25089" xr:uid="{00000000-0005-0000-0000-0000F8610000}"/>
    <cellStyle name="Heading 4 19 2 3 4" xfId="25090" xr:uid="{00000000-0005-0000-0000-0000F9610000}"/>
    <cellStyle name="Heading 4 19 2 4" xfId="25091" xr:uid="{00000000-0005-0000-0000-0000FA610000}"/>
    <cellStyle name="Heading 4 19 2 4 2" xfId="25092" xr:uid="{00000000-0005-0000-0000-0000FB610000}"/>
    <cellStyle name="Heading 4 19 2 5" xfId="25093" xr:uid="{00000000-0005-0000-0000-0000FC610000}"/>
    <cellStyle name="Heading 4 19 2 6" xfId="25094" xr:uid="{00000000-0005-0000-0000-0000FD610000}"/>
    <cellStyle name="Heading 4 19 3" xfId="25095" xr:uid="{00000000-0005-0000-0000-0000FE610000}"/>
    <cellStyle name="Heading 4 19 3 2" xfId="25096" xr:uid="{00000000-0005-0000-0000-0000FF610000}"/>
    <cellStyle name="Heading 4 19 3 2 2" xfId="25097" xr:uid="{00000000-0005-0000-0000-000000620000}"/>
    <cellStyle name="Heading 4 19 3 3" xfId="25098" xr:uid="{00000000-0005-0000-0000-000001620000}"/>
    <cellStyle name="Heading 4 19 3 4" xfId="25099" xr:uid="{00000000-0005-0000-0000-000002620000}"/>
    <cellStyle name="Heading 4 19 4" xfId="25100" xr:uid="{00000000-0005-0000-0000-000003620000}"/>
    <cellStyle name="Heading 4 19 4 2" xfId="25101" xr:uid="{00000000-0005-0000-0000-000004620000}"/>
    <cellStyle name="Heading 4 19 5" xfId="25102" xr:uid="{00000000-0005-0000-0000-000005620000}"/>
    <cellStyle name="Heading 4 19 6" xfId="25103" xr:uid="{00000000-0005-0000-0000-000006620000}"/>
    <cellStyle name="Heading 4 2" xfId="25104" xr:uid="{00000000-0005-0000-0000-000007620000}"/>
    <cellStyle name="Heading 4 2 10" xfId="25105" xr:uid="{00000000-0005-0000-0000-000008620000}"/>
    <cellStyle name="Heading 4 2 10 2" xfId="25106" xr:uid="{00000000-0005-0000-0000-000009620000}"/>
    <cellStyle name="Heading 4 2 11" xfId="25107" xr:uid="{00000000-0005-0000-0000-00000A620000}"/>
    <cellStyle name="Heading 4 2 12" xfId="25108" xr:uid="{00000000-0005-0000-0000-00000B620000}"/>
    <cellStyle name="Heading 4 2 13" xfId="25109" xr:uid="{00000000-0005-0000-0000-00000C620000}"/>
    <cellStyle name="Heading 4 2 2" xfId="25110" xr:uid="{00000000-0005-0000-0000-00000D620000}"/>
    <cellStyle name="Heading 4 2 2 2" xfId="25111" xr:uid="{00000000-0005-0000-0000-00000E620000}"/>
    <cellStyle name="Heading 4 2 2 2 2" xfId="25112" xr:uid="{00000000-0005-0000-0000-00000F620000}"/>
    <cellStyle name="Heading 4 2 2 2 2 2" xfId="25113" xr:uid="{00000000-0005-0000-0000-000010620000}"/>
    <cellStyle name="Heading 4 2 2 2 2 2 2" xfId="25114" xr:uid="{00000000-0005-0000-0000-000011620000}"/>
    <cellStyle name="Heading 4 2 2 2 2 3" xfId="25115" xr:uid="{00000000-0005-0000-0000-000012620000}"/>
    <cellStyle name="Heading 4 2 2 2 2 4" xfId="25116" xr:uid="{00000000-0005-0000-0000-000013620000}"/>
    <cellStyle name="Heading 4 2 2 2 2_2011-12 data" xfId="25117" xr:uid="{00000000-0005-0000-0000-000014620000}"/>
    <cellStyle name="Heading 4 2 2 2 3" xfId="25118" xr:uid="{00000000-0005-0000-0000-000015620000}"/>
    <cellStyle name="Heading 4 2 2 2 3 2" xfId="25119" xr:uid="{00000000-0005-0000-0000-000016620000}"/>
    <cellStyle name="Heading 4 2 2 2 3 2 2" xfId="25120" xr:uid="{00000000-0005-0000-0000-000017620000}"/>
    <cellStyle name="Heading 4 2 2 2 3 3" xfId="25121" xr:uid="{00000000-0005-0000-0000-000018620000}"/>
    <cellStyle name="Heading 4 2 2 2 3 4" xfId="25122" xr:uid="{00000000-0005-0000-0000-000019620000}"/>
    <cellStyle name="Heading 4 2 2 2 3_2011-12 data" xfId="25123" xr:uid="{00000000-0005-0000-0000-00001A620000}"/>
    <cellStyle name="Heading 4 2 2 2 4" xfId="25124" xr:uid="{00000000-0005-0000-0000-00001B620000}"/>
    <cellStyle name="Heading 4 2 2 2 4 2" xfId="25125" xr:uid="{00000000-0005-0000-0000-00001C620000}"/>
    <cellStyle name="Heading 4 2 2 2 5" xfId="25126" xr:uid="{00000000-0005-0000-0000-00001D620000}"/>
    <cellStyle name="Heading 4 2 2 2 6" xfId="25127" xr:uid="{00000000-0005-0000-0000-00001E620000}"/>
    <cellStyle name="Heading 4 2 2 2_2011-12 data" xfId="25128" xr:uid="{00000000-0005-0000-0000-00001F620000}"/>
    <cellStyle name="Heading 4 2 2 3" xfId="25129" xr:uid="{00000000-0005-0000-0000-000020620000}"/>
    <cellStyle name="Heading 4 2 2 3 2" xfId="25130" xr:uid="{00000000-0005-0000-0000-000021620000}"/>
    <cellStyle name="Heading 4 2 2 3 2 2" xfId="25131" xr:uid="{00000000-0005-0000-0000-000022620000}"/>
    <cellStyle name="Heading 4 2 2 3 3" xfId="25132" xr:uid="{00000000-0005-0000-0000-000023620000}"/>
    <cellStyle name="Heading 4 2 2 3 4" xfId="25133" xr:uid="{00000000-0005-0000-0000-000024620000}"/>
    <cellStyle name="Heading 4 2 2 3_2011-12 data" xfId="25134" xr:uid="{00000000-0005-0000-0000-000025620000}"/>
    <cellStyle name="Heading 4 2 2 4" xfId="25135" xr:uid="{00000000-0005-0000-0000-000026620000}"/>
    <cellStyle name="Heading 4 2 2 4 2" xfId="25136" xr:uid="{00000000-0005-0000-0000-000027620000}"/>
    <cellStyle name="Heading 4 2 2 5" xfId="25137" xr:uid="{00000000-0005-0000-0000-000028620000}"/>
    <cellStyle name="Heading 4 2 2 6" xfId="25138" xr:uid="{00000000-0005-0000-0000-000029620000}"/>
    <cellStyle name="Heading 4 2 2_2011-12 data" xfId="25139" xr:uid="{00000000-0005-0000-0000-00002A620000}"/>
    <cellStyle name="Heading 4 2 3" xfId="25140" xr:uid="{00000000-0005-0000-0000-00002B620000}"/>
    <cellStyle name="Heading 4 2 3 2" xfId="25141" xr:uid="{00000000-0005-0000-0000-00002C620000}"/>
    <cellStyle name="Heading 4 2 3 2 2" xfId="25142" xr:uid="{00000000-0005-0000-0000-00002D620000}"/>
    <cellStyle name="Heading 4 2 3 2 2 2" xfId="25143" xr:uid="{00000000-0005-0000-0000-00002E620000}"/>
    <cellStyle name="Heading 4 2 3 2 2 2 2" xfId="25144" xr:uid="{00000000-0005-0000-0000-00002F620000}"/>
    <cellStyle name="Heading 4 2 3 2 2 3" xfId="25145" xr:uid="{00000000-0005-0000-0000-000030620000}"/>
    <cellStyle name="Heading 4 2 3 2 2 4" xfId="25146" xr:uid="{00000000-0005-0000-0000-000031620000}"/>
    <cellStyle name="Heading 4 2 3 2 2_2011-12 data" xfId="25147" xr:uid="{00000000-0005-0000-0000-000032620000}"/>
    <cellStyle name="Heading 4 2 3 2 3" xfId="25148" xr:uid="{00000000-0005-0000-0000-000033620000}"/>
    <cellStyle name="Heading 4 2 3 2 3 2" xfId="25149" xr:uid="{00000000-0005-0000-0000-000034620000}"/>
    <cellStyle name="Heading 4 2 3 2 3 2 2" xfId="25150" xr:uid="{00000000-0005-0000-0000-000035620000}"/>
    <cellStyle name="Heading 4 2 3 2 3 3" xfId="25151" xr:uid="{00000000-0005-0000-0000-000036620000}"/>
    <cellStyle name="Heading 4 2 3 2 3 4" xfId="25152" xr:uid="{00000000-0005-0000-0000-000037620000}"/>
    <cellStyle name="Heading 4 2 3 2 3_2011-12 data" xfId="25153" xr:uid="{00000000-0005-0000-0000-000038620000}"/>
    <cellStyle name="Heading 4 2 3 2 4" xfId="25154" xr:uid="{00000000-0005-0000-0000-000039620000}"/>
    <cellStyle name="Heading 4 2 3 2 4 2" xfId="25155" xr:uid="{00000000-0005-0000-0000-00003A620000}"/>
    <cellStyle name="Heading 4 2 3 2 5" xfId="25156" xr:uid="{00000000-0005-0000-0000-00003B620000}"/>
    <cellStyle name="Heading 4 2 3 2 6" xfId="25157" xr:uid="{00000000-0005-0000-0000-00003C620000}"/>
    <cellStyle name="Heading 4 2 3 2_2011-12 data" xfId="25158" xr:uid="{00000000-0005-0000-0000-00003D620000}"/>
    <cellStyle name="Heading 4 2 3 3" xfId="25159" xr:uid="{00000000-0005-0000-0000-00003E620000}"/>
    <cellStyle name="Heading 4 2 3 3 2" xfId="25160" xr:uid="{00000000-0005-0000-0000-00003F620000}"/>
    <cellStyle name="Heading 4 2 3 3 2 2" xfId="25161" xr:uid="{00000000-0005-0000-0000-000040620000}"/>
    <cellStyle name="Heading 4 2 3 3 3" xfId="25162" xr:uid="{00000000-0005-0000-0000-000041620000}"/>
    <cellStyle name="Heading 4 2 3 3 4" xfId="25163" xr:uid="{00000000-0005-0000-0000-000042620000}"/>
    <cellStyle name="Heading 4 2 3 3_2011-12 data" xfId="25164" xr:uid="{00000000-0005-0000-0000-000043620000}"/>
    <cellStyle name="Heading 4 2 3 4" xfId="25165" xr:uid="{00000000-0005-0000-0000-000044620000}"/>
    <cellStyle name="Heading 4 2 3 4 2" xfId="25166" xr:uid="{00000000-0005-0000-0000-000045620000}"/>
    <cellStyle name="Heading 4 2 3 5" xfId="25167" xr:uid="{00000000-0005-0000-0000-000046620000}"/>
    <cellStyle name="Heading 4 2 3 6" xfId="25168" xr:uid="{00000000-0005-0000-0000-000047620000}"/>
    <cellStyle name="Heading 4 2 3_2011-12 data" xfId="25169" xr:uid="{00000000-0005-0000-0000-000048620000}"/>
    <cellStyle name="Heading 4 2 4" xfId="25170" xr:uid="{00000000-0005-0000-0000-000049620000}"/>
    <cellStyle name="Heading 4 2 4 2" xfId="25171" xr:uid="{00000000-0005-0000-0000-00004A620000}"/>
    <cellStyle name="Heading 4 2 4 2 2" xfId="25172" xr:uid="{00000000-0005-0000-0000-00004B620000}"/>
    <cellStyle name="Heading 4 2 4 2 2 2" xfId="25173" xr:uid="{00000000-0005-0000-0000-00004C620000}"/>
    <cellStyle name="Heading 4 2 4 2 2 2 2" xfId="25174" xr:uid="{00000000-0005-0000-0000-00004D620000}"/>
    <cellStyle name="Heading 4 2 4 2 2 3" xfId="25175" xr:uid="{00000000-0005-0000-0000-00004E620000}"/>
    <cellStyle name="Heading 4 2 4 2 2 4" xfId="25176" xr:uid="{00000000-0005-0000-0000-00004F620000}"/>
    <cellStyle name="Heading 4 2 4 2 2_2011-12 data" xfId="25177" xr:uid="{00000000-0005-0000-0000-000050620000}"/>
    <cellStyle name="Heading 4 2 4 2 3" xfId="25178" xr:uid="{00000000-0005-0000-0000-000051620000}"/>
    <cellStyle name="Heading 4 2 4 2 3 2" xfId="25179" xr:uid="{00000000-0005-0000-0000-000052620000}"/>
    <cellStyle name="Heading 4 2 4 2 3 2 2" xfId="25180" xr:uid="{00000000-0005-0000-0000-000053620000}"/>
    <cellStyle name="Heading 4 2 4 2 3 3" xfId="25181" xr:uid="{00000000-0005-0000-0000-000054620000}"/>
    <cellStyle name="Heading 4 2 4 2 3 4" xfId="25182" xr:uid="{00000000-0005-0000-0000-000055620000}"/>
    <cellStyle name="Heading 4 2 4 2 3_2011-12 data" xfId="25183" xr:uid="{00000000-0005-0000-0000-000056620000}"/>
    <cellStyle name="Heading 4 2 4 2 4" xfId="25184" xr:uid="{00000000-0005-0000-0000-000057620000}"/>
    <cellStyle name="Heading 4 2 4 2 4 2" xfId="25185" xr:uid="{00000000-0005-0000-0000-000058620000}"/>
    <cellStyle name="Heading 4 2 4 2 5" xfId="25186" xr:uid="{00000000-0005-0000-0000-000059620000}"/>
    <cellStyle name="Heading 4 2 4 2 6" xfId="25187" xr:uid="{00000000-0005-0000-0000-00005A620000}"/>
    <cellStyle name="Heading 4 2 4 2_2011-12 data" xfId="25188" xr:uid="{00000000-0005-0000-0000-00005B620000}"/>
    <cellStyle name="Heading 4 2 4 3" xfId="25189" xr:uid="{00000000-0005-0000-0000-00005C620000}"/>
    <cellStyle name="Heading 4 2 4 3 2" xfId="25190" xr:uid="{00000000-0005-0000-0000-00005D620000}"/>
    <cellStyle name="Heading 4 2 4 3 2 2" xfId="25191" xr:uid="{00000000-0005-0000-0000-00005E620000}"/>
    <cellStyle name="Heading 4 2 4 3 3" xfId="25192" xr:uid="{00000000-0005-0000-0000-00005F620000}"/>
    <cellStyle name="Heading 4 2 4 3 4" xfId="25193" xr:uid="{00000000-0005-0000-0000-000060620000}"/>
    <cellStyle name="Heading 4 2 4 3_2011-12 data" xfId="25194" xr:uid="{00000000-0005-0000-0000-000061620000}"/>
    <cellStyle name="Heading 4 2 4 4" xfId="25195" xr:uid="{00000000-0005-0000-0000-000062620000}"/>
    <cellStyle name="Heading 4 2 4 4 2" xfId="25196" xr:uid="{00000000-0005-0000-0000-000063620000}"/>
    <cellStyle name="Heading 4 2 4 5" xfId="25197" xr:uid="{00000000-0005-0000-0000-000064620000}"/>
    <cellStyle name="Heading 4 2 4 6" xfId="25198" xr:uid="{00000000-0005-0000-0000-000065620000}"/>
    <cellStyle name="Heading 4 2 4_2011-12 data" xfId="25199" xr:uid="{00000000-0005-0000-0000-000066620000}"/>
    <cellStyle name="Heading 4 2 5" xfId="25200" xr:uid="{00000000-0005-0000-0000-000067620000}"/>
    <cellStyle name="Heading 4 2 5 2" xfId="25201" xr:uid="{00000000-0005-0000-0000-000068620000}"/>
    <cellStyle name="Heading 4 2 5 2 2" xfId="25202" xr:uid="{00000000-0005-0000-0000-000069620000}"/>
    <cellStyle name="Heading 4 2 5 2 2 2" xfId="25203" xr:uid="{00000000-0005-0000-0000-00006A620000}"/>
    <cellStyle name="Heading 4 2 5 2 2 2 2" xfId="25204" xr:uid="{00000000-0005-0000-0000-00006B620000}"/>
    <cellStyle name="Heading 4 2 5 2 2 3" xfId="25205" xr:uid="{00000000-0005-0000-0000-00006C620000}"/>
    <cellStyle name="Heading 4 2 5 2 2 4" xfId="25206" xr:uid="{00000000-0005-0000-0000-00006D620000}"/>
    <cellStyle name="Heading 4 2 5 2 2_2011-12 data" xfId="25207" xr:uid="{00000000-0005-0000-0000-00006E620000}"/>
    <cellStyle name="Heading 4 2 5 2 3" xfId="25208" xr:uid="{00000000-0005-0000-0000-00006F620000}"/>
    <cellStyle name="Heading 4 2 5 2 3 2" xfId="25209" xr:uid="{00000000-0005-0000-0000-000070620000}"/>
    <cellStyle name="Heading 4 2 5 2 3 2 2" xfId="25210" xr:uid="{00000000-0005-0000-0000-000071620000}"/>
    <cellStyle name="Heading 4 2 5 2 3 3" xfId="25211" xr:uid="{00000000-0005-0000-0000-000072620000}"/>
    <cellStyle name="Heading 4 2 5 2 3 4" xfId="25212" xr:uid="{00000000-0005-0000-0000-000073620000}"/>
    <cellStyle name="Heading 4 2 5 2 3_2011-12 data" xfId="25213" xr:uid="{00000000-0005-0000-0000-000074620000}"/>
    <cellStyle name="Heading 4 2 5 2 4" xfId="25214" xr:uid="{00000000-0005-0000-0000-000075620000}"/>
    <cellStyle name="Heading 4 2 5 2 4 2" xfId="25215" xr:uid="{00000000-0005-0000-0000-000076620000}"/>
    <cellStyle name="Heading 4 2 5 2 5" xfId="25216" xr:uid="{00000000-0005-0000-0000-000077620000}"/>
    <cellStyle name="Heading 4 2 5 2 6" xfId="25217" xr:uid="{00000000-0005-0000-0000-000078620000}"/>
    <cellStyle name="Heading 4 2 5 2_2011-12 data" xfId="25218" xr:uid="{00000000-0005-0000-0000-000079620000}"/>
    <cellStyle name="Heading 4 2 5 3" xfId="25219" xr:uid="{00000000-0005-0000-0000-00007A620000}"/>
    <cellStyle name="Heading 4 2 5 3 2" xfId="25220" xr:uid="{00000000-0005-0000-0000-00007B620000}"/>
    <cellStyle name="Heading 4 2 5 3 2 2" xfId="25221" xr:uid="{00000000-0005-0000-0000-00007C620000}"/>
    <cellStyle name="Heading 4 2 5 3 3" xfId="25222" xr:uid="{00000000-0005-0000-0000-00007D620000}"/>
    <cellStyle name="Heading 4 2 5 3 4" xfId="25223" xr:uid="{00000000-0005-0000-0000-00007E620000}"/>
    <cellStyle name="Heading 4 2 5 3_2011-12 data" xfId="25224" xr:uid="{00000000-0005-0000-0000-00007F620000}"/>
    <cellStyle name="Heading 4 2 5 4" xfId="25225" xr:uid="{00000000-0005-0000-0000-000080620000}"/>
    <cellStyle name="Heading 4 2 5 4 2" xfId="25226" xr:uid="{00000000-0005-0000-0000-000081620000}"/>
    <cellStyle name="Heading 4 2 5 5" xfId="25227" xr:uid="{00000000-0005-0000-0000-000082620000}"/>
    <cellStyle name="Heading 4 2 5 6" xfId="25228" xr:uid="{00000000-0005-0000-0000-000083620000}"/>
    <cellStyle name="Heading 4 2 5_2011-12 data" xfId="25229" xr:uid="{00000000-0005-0000-0000-000084620000}"/>
    <cellStyle name="Heading 4 2 6" xfId="25230" xr:uid="{00000000-0005-0000-0000-000085620000}"/>
    <cellStyle name="Heading 4 2 6 2" xfId="25231" xr:uid="{00000000-0005-0000-0000-000086620000}"/>
    <cellStyle name="Heading 4 2 6 2 2" xfId="25232" xr:uid="{00000000-0005-0000-0000-000087620000}"/>
    <cellStyle name="Heading 4 2 6 2 2 2" xfId="25233" xr:uid="{00000000-0005-0000-0000-000088620000}"/>
    <cellStyle name="Heading 4 2 6 2 3" xfId="25234" xr:uid="{00000000-0005-0000-0000-000089620000}"/>
    <cellStyle name="Heading 4 2 6 2 4" xfId="25235" xr:uid="{00000000-0005-0000-0000-00008A620000}"/>
    <cellStyle name="Heading 4 2 6 2_2011-12 data" xfId="25236" xr:uid="{00000000-0005-0000-0000-00008B620000}"/>
    <cellStyle name="Heading 4 2 6 3" xfId="25237" xr:uid="{00000000-0005-0000-0000-00008C620000}"/>
    <cellStyle name="Heading 4 2 6 3 2" xfId="25238" xr:uid="{00000000-0005-0000-0000-00008D620000}"/>
    <cellStyle name="Heading 4 2 6 3 2 2" xfId="25239" xr:uid="{00000000-0005-0000-0000-00008E620000}"/>
    <cellStyle name="Heading 4 2 6 3 3" xfId="25240" xr:uid="{00000000-0005-0000-0000-00008F620000}"/>
    <cellStyle name="Heading 4 2 6 3 4" xfId="25241" xr:uid="{00000000-0005-0000-0000-000090620000}"/>
    <cellStyle name="Heading 4 2 6 3_2011-12 data" xfId="25242" xr:uid="{00000000-0005-0000-0000-000091620000}"/>
    <cellStyle name="Heading 4 2 6 4" xfId="25243" xr:uid="{00000000-0005-0000-0000-000092620000}"/>
    <cellStyle name="Heading 4 2 6 4 2" xfId="25244" xr:uid="{00000000-0005-0000-0000-000093620000}"/>
    <cellStyle name="Heading 4 2 6 5" xfId="25245" xr:uid="{00000000-0005-0000-0000-000094620000}"/>
    <cellStyle name="Heading 4 2 6 6" xfId="25246" xr:uid="{00000000-0005-0000-0000-000095620000}"/>
    <cellStyle name="Heading 4 2 6_2011-12 data" xfId="25247" xr:uid="{00000000-0005-0000-0000-000096620000}"/>
    <cellStyle name="Heading 4 2 7" xfId="25248" xr:uid="{00000000-0005-0000-0000-000097620000}"/>
    <cellStyle name="Heading 4 2 7 2" xfId="25249" xr:uid="{00000000-0005-0000-0000-000098620000}"/>
    <cellStyle name="Heading 4 2 7 2 2" xfId="25250" xr:uid="{00000000-0005-0000-0000-000099620000}"/>
    <cellStyle name="Heading 4 2 7 3" xfId="25251" xr:uid="{00000000-0005-0000-0000-00009A620000}"/>
    <cellStyle name="Heading 4 2 7 4" xfId="25252" xr:uid="{00000000-0005-0000-0000-00009B620000}"/>
    <cellStyle name="Heading 4 2 7_2011-12 data" xfId="25253" xr:uid="{00000000-0005-0000-0000-00009C620000}"/>
    <cellStyle name="Heading 4 2 8" xfId="25254" xr:uid="{00000000-0005-0000-0000-00009D620000}"/>
    <cellStyle name="Heading 4 2 8 2" xfId="25255" xr:uid="{00000000-0005-0000-0000-00009E620000}"/>
    <cellStyle name="Heading 4 2 9" xfId="25256" xr:uid="{00000000-0005-0000-0000-00009F620000}"/>
    <cellStyle name="Heading 4 2 9 2" xfId="25257" xr:uid="{00000000-0005-0000-0000-0000A0620000}"/>
    <cellStyle name="Heading 4 20" xfId="25258" xr:uid="{00000000-0005-0000-0000-0000A1620000}"/>
    <cellStyle name="Heading 4 20 2" xfId="25259" xr:uid="{00000000-0005-0000-0000-0000A2620000}"/>
    <cellStyle name="Heading 4 20 2 2" xfId="25260" xr:uid="{00000000-0005-0000-0000-0000A3620000}"/>
    <cellStyle name="Heading 4 20 2 2 2" xfId="25261" xr:uid="{00000000-0005-0000-0000-0000A4620000}"/>
    <cellStyle name="Heading 4 20 2 2 2 2" xfId="25262" xr:uid="{00000000-0005-0000-0000-0000A5620000}"/>
    <cellStyle name="Heading 4 20 2 2 3" xfId="25263" xr:uid="{00000000-0005-0000-0000-0000A6620000}"/>
    <cellStyle name="Heading 4 20 2 2 4" xfId="25264" xr:uid="{00000000-0005-0000-0000-0000A7620000}"/>
    <cellStyle name="Heading 4 20 2 2_2011-12 data" xfId="25265" xr:uid="{00000000-0005-0000-0000-0000A8620000}"/>
    <cellStyle name="Heading 4 20 2 3" xfId="25266" xr:uid="{00000000-0005-0000-0000-0000A9620000}"/>
    <cellStyle name="Heading 4 20 2 3 2" xfId="25267" xr:uid="{00000000-0005-0000-0000-0000AA620000}"/>
    <cellStyle name="Heading 4 20 2 3 2 2" xfId="25268" xr:uid="{00000000-0005-0000-0000-0000AB620000}"/>
    <cellStyle name="Heading 4 20 2 3 3" xfId="25269" xr:uid="{00000000-0005-0000-0000-0000AC620000}"/>
    <cellStyle name="Heading 4 20 2 3 4" xfId="25270" xr:uid="{00000000-0005-0000-0000-0000AD620000}"/>
    <cellStyle name="Heading 4 20 2 3_2011-12 data" xfId="25271" xr:uid="{00000000-0005-0000-0000-0000AE620000}"/>
    <cellStyle name="Heading 4 20 2 4" xfId="25272" xr:uid="{00000000-0005-0000-0000-0000AF620000}"/>
    <cellStyle name="Heading 4 20 2 4 2" xfId="25273" xr:uid="{00000000-0005-0000-0000-0000B0620000}"/>
    <cellStyle name="Heading 4 20 2 5" xfId="25274" xr:uid="{00000000-0005-0000-0000-0000B1620000}"/>
    <cellStyle name="Heading 4 20 2 6" xfId="25275" xr:uid="{00000000-0005-0000-0000-0000B2620000}"/>
    <cellStyle name="Heading 4 20 2_2011-12 data" xfId="25276" xr:uid="{00000000-0005-0000-0000-0000B3620000}"/>
    <cellStyle name="Heading 4 20 3" xfId="25277" xr:uid="{00000000-0005-0000-0000-0000B4620000}"/>
    <cellStyle name="Heading 4 20 3 2" xfId="25278" xr:uid="{00000000-0005-0000-0000-0000B5620000}"/>
    <cellStyle name="Heading 4 20 3 2 2" xfId="25279" xr:uid="{00000000-0005-0000-0000-0000B6620000}"/>
    <cellStyle name="Heading 4 20 3 3" xfId="25280" xr:uid="{00000000-0005-0000-0000-0000B7620000}"/>
    <cellStyle name="Heading 4 20 3 4" xfId="25281" xr:uid="{00000000-0005-0000-0000-0000B8620000}"/>
    <cellStyle name="Heading 4 20 3_2011-12 data" xfId="25282" xr:uid="{00000000-0005-0000-0000-0000B9620000}"/>
    <cellStyle name="Heading 4 20 4" xfId="25283" xr:uid="{00000000-0005-0000-0000-0000BA620000}"/>
    <cellStyle name="Heading 4 20 4 2" xfId="25284" xr:uid="{00000000-0005-0000-0000-0000BB620000}"/>
    <cellStyle name="Heading 4 20 5" xfId="25285" xr:uid="{00000000-0005-0000-0000-0000BC620000}"/>
    <cellStyle name="Heading 4 20 6" xfId="25286" xr:uid="{00000000-0005-0000-0000-0000BD620000}"/>
    <cellStyle name="Heading 4 20_2011-12 data" xfId="25287" xr:uid="{00000000-0005-0000-0000-0000BE620000}"/>
    <cellStyle name="Heading 4 21" xfId="25288" xr:uid="{00000000-0005-0000-0000-0000BF620000}"/>
    <cellStyle name="Heading 4 21 2" xfId="25289" xr:uid="{00000000-0005-0000-0000-0000C0620000}"/>
    <cellStyle name="Heading 4 21 2 2" xfId="25290" xr:uid="{00000000-0005-0000-0000-0000C1620000}"/>
    <cellStyle name="Heading 4 21 2 2 2" xfId="25291" xr:uid="{00000000-0005-0000-0000-0000C2620000}"/>
    <cellStyle name="Heading 4 21 2 3" xfId="25292" xr:uid="{00000000-0005-0000-0000-0000C3620000}"/>
    <cellStyle name="Heading 4 21 2 4" xfId="25293" xr:uid="{00000000-0005-0000-0000-0000C4620000}"/>
    <cellStyle name="Heading 4 21 2_2011-12 data" xfId="25294" xr:uid="{00000000-0005-0000-0000-0000C5620000}"/>
    <cellStyle name="Heading 4 21 3" xfId="25295" xr:uid="{00000000-0005-0000-0000-0000C6620000}"/>
    <cellStyle name="Heading 4 21 3 2" xfId="25296" xr:uid="{00000000-0005-0000-0000-0000C7620000}"/>
    <cellStyle name="Heading 4 21 3 2 2" xfId="25297" xr:uid="{00000000-0005-0000-0000-0000C8620000}"/>
    <cellStyle name="Heading 4 21 3 3" xfId="25298" xr:uid="{00000000-0005-0000-0000-0000C9620000}"/>
    <cellStyle name="Heading 4 21 3 4" xfId="25299" xr:uid="{00000000-0005-0000-0000-0000CA620000}"/>
    <cellStyle name="Heading 4 21 3_2011-12 data" xfId="25300" xr:uid="{00000000-0005-0000-0000-0000CB620000}"/>
    <cellStyle name="Heading 4 21 4" xfId="25301" xr:uid="{00000000-0005-0000-0000-0000CC620000}"/>
    <cellStyle name="Heading 4 21 4 2" xfId="25302" xr:uid="{00000000-0005-0000-0000-0000CD620000}"/>
    <cellStyle name="Heading 4 21 5" xfId="25303" xr:uid="{00000000-0005-0000-0000-0000CE620000}"/>
    <cellStyle name="Heading 4 21 6" xfId="25304" xr:uid="{00000000-0005-0000-0000-0000CF620000}"/>
    <cellStyle name="Heading 4 21_2011-12 data" xfId="25305" xr:uid="{00000000-0005-0000-0000-0000D0620000}"/>
    <cellStyle name="Heading 4 22" xfId="25306" xr:uid="{00000000-0005-0000-0000-0000D1620000}"/>
    <cellStyle name="Heading 4 22 2" xfId="25307" xr:uid="{00000000-0005-0000-0000-0000D2620000}"/>
    <cellStyle name="Heading 4 22 2 2" xfId="25308" xr:uid="{00000000-0005-0000-0000-0000D3620000}"/>
    <cellStyle name="Heading 4 22 3" xfId="25309" xr:uid="{00000000-0005-0000-0000-0000D4620000}"/>
    <cellStyle name="Heading 4 22 4" xfId="25310" xr:uid="{00000000-0005-0000-0000-0000D5620000}"/>
    <cellStyle name="Heading 4 22_2011-12 data" xfId="25311" xr:uid="{00000000-0005-0000-0000-0000D6620000}"/>
    <cellStyle name="Heading 4 23" xfId="25312" xr:uid="{00000000-0005-0000-0000-0000D7620000}"/>
    <cellStyle name="Heading 4 23 2" xfId="25313" xr:uid="{00000000-0005-0000-0000-0000D8620000}"/>
    <cellStyle name="Heading 4 23 2 2" xfId="25314" xr:uid="{00000000-0005-0000-0000-0000D9620000}"/>
    <cellStyle name="Heading 4 23 3" xfId="25315" xr:uid="{00000000-0005-0000-0000-0000DA620000}"/>
    <cellStyle name="Heading 4 23 4" xfId="25316" xr:uid="{00000000-0005-0000-0000-0000DB620000}"/>
    <cellStyle name="Heading 4 23_2011-12 data" xfId="25317" xr:uid="{00000000-0005-0000-0000-0000DC620000}"/>
    <cellStyle name="Heading 4 24" xfId="25318" xr:uid="{00000000-0005-0000-0000-0000DD620000}"/>
    <cellStyle name="Heading 4 24 2" xfId="25319" xr:uid="{00000000-0005-0000-0000-0000DE620000}"/>
    <cellStyle name="Heading 4 24 2 2" xfId="25320" xr:uid="{00000000-0005-0000-0000-0000DF620000}"/>
    <cellStyle name="Heading 4 24 3" xfId="25321" xr:uid="{00000000-0005-0000-0000-0000E0620000}"/>
    <cellStyle name="Heading 4 24 3 2" xfId="25322" xr:uid="{00000000-0005-0000-0000-0000E1620000}"/>
    <cellStyle name="Heading 4 24 4" xfId="25323" xr:uid="{00000000-0005-0000-0000-0000E2620000}"/>
    <cellStyle name="Heading 4 24 5" xfId="25324" xr:uid="{00000000-0005-0000-0000-0000E3620000}"/>
    <cellStyle name="Heading 4 24_2011-12 data" xfId="25325" xr:uid="{00000000-0005-0000-0000-0000E4620000}"/>
    <cellStyle name="Heading 4 25" xfId="25326" xr:uid="{00000000-0005-0000-0000-0000E5620000}"/>
    <cellStyle name="Heading 4 25 2" xfId="25327" xr:uid="{00000000-0005-0000-0000-0000E6620000}"/>
    <cellStyle name="Heading 4 25 2 2" xfId="25328" xr:uid="{00000000-0005-0000-0000-0000E7620000}"/>
    <cellStyle name="Heading 4 25 3" xfId="25329" xr:uid="{00000000-0005-0000-0000-0000E8620000}"/>
    <cellStyle name="Heading 4 25 3 2" xfId="25330" xr:uid="{00000000-0005-0000-0000-0000E9620000}"/>
    <cellStyle name="Heading 4 25 4" xfId="25331" xr:uid="{00000000-0005-0000-0000-0000EA620000}"/>
    <cellStyle name="Heading 4 25 5" xfId="25332" xr:uid="{00000000-0005-0000-0000-0000EB620000}"/>
    <cellStyle name="Heading 4 26" xfId="25333" xr:uid="{00000000-0005-0000-0000-0000EC620000}"/>
    <cellStyle name="Heading 4 26 2" xfId="25334" xr:uid="{00000000-0005-0000-0000-0000ED620000}"/>
    <cellStyle name="Heading 4 27" xfId="25335" xr:uid="{00000000-0005-0000-0000-0000EE620000}"/>
    <cellStyle name="Heading 4 27 2" xfId="25336" xr:uid="{00000000-0005-0000-0000-0000EF620000}"/>
    <cellStyle name="Heading 4 28" xfId="25337" xr:uid="{00000000-0005-0000-0000-0000F0620000}"/>
    <cellStyle name="Heading 4 28 2" xfId="25338" xr:uid="{00000000-0005-0000-0000-0000F1620000}"/>
    <cellStyle name="Heading 4 29" xfId="25339" xr:uid="{00000000-0005-0000-0000-0000F2620000}"/>
    <cellStyle name="Heading 4 29 2" xfId="25340" xr:uid="{00000000-0005-0000-0000-0000F3620000}"/>
    <cellStyle name="Heading 4 3" xfId="25341" xr:uid="{00000000-0005-0000-0000-0000F4620000}"/>
    <cellStyle name="Heading 4 3 2" xfId="25342" xr:uid="{00000000-0005-0000-0000-0000F5620000}"/>
    <cellStyle name="Heading 4 3 2 2" xfId="25343" xr:uid="{00000000-0005-0000-0000-0000F6620000}"/>
    <cellStyle name="Heading 4 3 2 2 2" xfId="25344" xr:uid="{00000000-0005-0000-0000-0000F7620000}"/>
    <cellStyle name="Heading 4 3 2 2 2 2" xfId="25345" xr:uid="{00000000-0005-0000-0000-0000F8620000}"/>
    <cellStyle name="Heading 4 3 2 2 3" xfId="25346" xr:uid="{00000000-0005-0000-0000-0000F9620000}"/>
    <cellStyle name="Heading 4 3 2 2 4" xfId="25347" xr:uid="{00000000-0005-0000-0000-0000FA620000}"/>
    <cellStyle name="Heading 4 3 2 2_2011-12 data" xfId="25348" xr:uid="{00000000-0005-0000-0000-0000FB620000}"/>
    <cellStyle name="Heading 4 3 2 3" xfId="25349" xr:uid="{00000000-0005-0000-0000-0000FC620000}"/>
    <cellStyle name="Heading 4 3 2 3 2" xfId="25350" xr:uid="{00000000-0005-0000-0000-0000FD620000}"/>
    <cellStyle name="Heading 4 3 2 3 2 2" xfId="25351" xr:uid="{00000000-0005-0000-0000-0000FE620000}"/>
    <cellStyle name="Heading 4 3 2 3 3" xfId="25352" xr:uid="{00000000-0005-0000-0000-0000FF620000}"/>
    <cellStyle name="Heading 4 3 2 3 4" xfId="25353" xr:uid="{00000000-0005-0000-0000-000000630000}"/>
    <cellStyle name="Heading 4 3 2 3_2011-12 data" xfId="25354" xr:uid="{00000000-0005-0000-0000-000001630000}"/>
    <cellStyle name="Heading 4 3 2 4" xfId="25355" xr:uid="{00000000-0005-0000-0000-000002630000}"/>
    <cellStyle name="Heading 4 3 2 4 2" xfId="25356" xr:uid="{00000000-0005-0000-0000-000003630000}"/>
    <cellStyle name="Heading 4 3 2 5" xfId="25357" xr:uid="{00000000-0005-0000-0000-000004630000}"/>
    <cellStyle name="Heading 4 3 2 6" xfId="25358" xr:uid="{00000000-0005-0000-0000-000005630000}"/>
    <cellStyle name="Heading 4 3 2_2011-12 data" xfId="25359" xr:uid="{00000000-0005-0000-0000-000006630000}"/>
    <cellStyle name="Heading 4 3 3" xfId="25360" xr:uid="{00000000-0005-0000-0000-000007630000}"/>
    <cellStyle name="Heading 4 3 3 2" xfId="25361" xr:uid="{00000000-0005-0000-0000-000008630000}"/>
    <cellStyle name="Heading 4 3 3 2 2" xfId="25362" xr:uid="{00000000-0005-0000-0000-000009630000}"/>
    <cellStyle name="Heading 4 3 3 3" xfId="25363" xr:uid="{00000000-0005-0000-0000-00000A630000}"/>
    <cellStyle name="Heading 4 3 3 4" xfId="25364" xr:uid="{00000000-0005-0000-0000-00000B630000}"/>
    <cellStyle name="Heading 4 3 3_2011-12 data" xfId="25365" xr:uid="{00000000-0005-0000-0000-00000C630000}"/>
    <cellStyle name="Heading 4 3 4" xfId="25366" xr:uid="{00000000-0005-0000-0000-00000D630000}"/>
    <cellStyle name="Heading 4 3 4 2" xfId="25367" xr:uid="{00000000-0005-0000-0000-00000E630000}"/>
    <cellStyle name="Heading 4 3 5" xfId="25368" xr:uid="{00000000-0005-0000-0000-00000F630000}"/>
    <cellStyle name="Heading 4 3 6" xfId="25369" xr:uid="{00000000-0005-0000-0000-000010630000}"/>
    <cellStyle name="Heading 4 3_2011-12 data" xfId="25370" xr:uid="{00000000-0005-0000-0000-000011630000}"/>
    <cellStyle name="Heading 4 30" xfId="25371" xr:uid="{00000000-0005-0000-0000-000012630000}"/>
    <cellStyle name="Heading 4 30 2" xfId="25372" xr:uid="{00000000-0005-0000-0000-000013630000}"/>
    <cellStyle name="Heading 4 31" xfId="25373" xr:uid="{00000000-0005-0000-0000-000014630000}"/>
    <cellStyle name="Heading 4 31 2" xfId="25374" xr:uid="{00000000-0005-0000-0000-000015630000}"/>
    <cellStyle name="Heading 4 32" xfId="25375" xr:uid="{00000000-0005-0000-0000-000016630000}"/>
    <cellStyle name="Heading 4 32 2" xfId="25376" xr:uid="{00000000-0005-0000-0000-000017630000}"/>
    <cellStyle name="Heading 4 33" xfId="25377" xr:uid="{00000000-0005-0000-0000-000018630000}"/>
    <cellStyle name="Heading 4 33 2" xfId="25378" xr:uid="{00000000-0005-0000-0000-000019630000}"/>
    <cellStyle name="Heading 4 34" xfId="25379" xr:uid="{00000000-0005-0000-0000-00001A630000}"/>
    <cellStyle name="Heading 4 34 2" xfId="25380" xr:uid="{00000000-0005-0000-0000-00001B630000}"/>
    <cellStyle name="Heading 4 35" xfId="25381" xr:uid="{00000000-0005-0000-0000-00001C630000}"/>
    <cellStyle name="Heading 4 36" xfId="25382" xr:uid="{00000000-0005-0000-0000-00001D630000}"/>
    <cellStyle name="Heading 4 37" xfId="25383" xr:uid="{00000000-0005-0000-0000-00001E630000}"/>
    <cellStyle name="Heading 4 37 2" xfId="25384" xr:uid="{00000000-0005-0000-0000-00001F630000}"/>
    <cellStyle name="Heading 4 38" xfId="25385" xr:uid="{00000000-0005-0000-0000-000020630000}"/>
    <cellStyle name="Heading 4 39" xfId="25386" xr:uid="{00000000-0005-0000-0000-000021630000}"/>
    <cellStyle name="Heading 4 4" xfId="25387" xr:uid="{00000000-0005-0000-0000-000022630000}"/>
    <cellStyle name="Heading 4 4 2" xfId="25388" xr:uid="{00000000-0005-0000-0000-000023630000}"/>
    <cellStyle name="Heading 4 4 2 2" xfId="25389" xr:uid="{00000000-0005-0000-0000-000024630000}"/>
    <cellStyle name="Heading 4 4 2 2 2" xfId="25390" xr:uid="{00000000-0005-0000-0000-000025630000}"/>
    <cellStyle name="Heading 4 4 2 2 2 2" xfId="25391" xr:uid="{00000000-0005-0000-0000-000026630000}"/>
    <cellStyle name="Heading 4 4 2 2 3" xfId="25392" xr:uid="{00000000-0005-0000-0000-000027630000}"/>
    <cellStyle name="Heading 4 4 2 2 4" xfId="25393" xr:uid="{00000000-0005-0000-0000-000028630000}"/>
    <cellStyle name="Heading 4 4 2 2_2011-12 data" xfId="25394" xr:uid="{00000000-0005-0000-0000-000029630000}"/>
    <cellStyle name="Heading 4 4 2 3" xfId="25395" xr:uid="{00000000-0005-0000-0000-00002A630000}"/>
    <cellStyle name="Heading 4 4 2 3 2" xfId="25396" xr:uid="{00000000-0005-0000-0000-00002B630000}"/>
    <cellStyle name="Heading 4 4 2 3 2 2" xfId="25397" xr:uid="{00000000-0005-0000-0000-00002C630000}"/>
    <cellStyle name="Heading 4 4 2 3 3" xfId="25398" xr:uid="{00000000-0005-0000-0000-00002D630000}"/>
    <cellStyle name="Heading 4 4 2 3 4" xfId="25399" xr:uid="{00000000-0005-0000-0000-00002E630000}"/>
    <cellStyle name="Heading 4 4 2 3_2011-12 data" xfId="25400" xr:uid="{00000000-0005-0000-0000-00002F630000}"/>
    <cellStyle name="Heading 4 4 2 4" xfId="25401" xr:uid="{00000000-0005-0000-0000-000030630000}"/>
    <cellStyle name="Heading 4 4 2 4 2" xfId="25402" xr:uid="{00000000-0005-0000-0000-000031630000}"/>
    <cellStyle name="Heading 4 4 2 5" xfId="25403" xr:uid="{00000000-0005-0000-0000-000032630000}"/>
    <cellStyle name="Heading 4 4 2 6" xfId="25404" xr:uid="{00000000-0005-0000-0000-000033630000}"/>
    <cellStyle name="Heading 4 4 2_2011-12 data" xfId="25405" xr:uid="{00000000-0005-0000-0000-000034630000}"/>
    <cellStyle name="Heading 4 4 3" xfId="25406" xr:uid="{00000000-0005-0000-0000-000035630000}"/>
    <cellStyle name="Heading 4 4 3 2" xfId="25407" xr:uid="{00000000-0005-0000-0000-000036630000}"/>
    <cellStyle name="Heading 4 4 3 2 2" xfId="25408" xr:uid="{00000000-0005-0000-0000-000037630000}"/>
    <cellStyle name="Heading 4 4 3 3" xfId="25409" xr:uid="{00000000-0005-0000-0000-000038630000}"/>
    <cellStyle name="Heading 4 4 3 4" xfId="25410" xr:uid="{00000000-0005-0000-0000-000039630000}"/>
    <cellStyle name="Heading 4 4 3_2011-12 data" xfId="25411" xr:uid="{00000000-0005-0000-0000-00003A630000}"/>
    <cellStyle name="Heading 4 4 4" xfId="25412" xr:uid="{00000000-0005-0000-0000-00003B630000}"/>
    <cellStyle name="Heading 4 4 4 2" xfId="25413" xr:uid="{00000000-0005-0000-0000-00003C630000}"/>
    <cellStyle name="Heading 4 4 5" xfId="25414" xr:uid="{00000000-0005-0000-0000-00003D630000}"/>
    <cellStyle name="Heading 4 4 6" xfId="25415" xr:uid="{00000000-0005-0000-0000-00003E630000}"/>
    <cellStyle name="Heading 4 4_2011-12 data" xfId="25416" xr:uid="{00000000-0005-0000-0000-00003F630000}"/>
    <cellStyle name="Heading 4 40" xfId="25417" xr:uid="{00000000-0005-0000-0000-000040630000}"/>
    <cellStyle name="Heading 4 41" xfId="25418" xr:uid="{00000000-0005-0000-0000-000041630000}"/>
    <cellStyle name="Heading 4 42" xfId="25419" xr:uid="{00000000-0005-0000-0000-000042630000}"/>
    <cellStyle name="Heading 4 43" xfId="25420" xr:uid="{00000000-0005-0000-0000-000043630000}"/>
    <cellStyle name="Heading 4 44" xfId="25421" xr:uid="{00000000-0005-0000-0000-000044630000}"/>
    <cellStyle name="Heading 4 45" xfId="25422" xr:uid="{00000000-0005-0000-0000-000045630000}"/>
    <cellStyle name="Heading 4 46" xfId="25423" xr:uid="{00000000-0005-0000-0000-000046630000}"/>
    <cellStyle name="Heading 4 47" xfId="25424" xr:uid="{00000000-0005-0000-0000-000047630000}"/>
    <cellStyle name="Heading 4 48" xfId="25425" xr:uid="{00000000-0005-0000-0000-000048630000}"/>
    <cellStyle name="Heading 4 49" xfId="25426" xr:uid="{00000000-0005-0000-0000-000049630000}"/>
    <cellStyle name="Heading 4 5" xfId="25427" xr:uid="{00000000-0005-0000-0000-00004A630000}"/>
    <cellStyle name="Heading 4 5 2" xfId="25428" xr:uid="{00000000-0005-0000-0000-00004B630000}"/>
    <cellStyle name="Heading 4 5 2 2" xfId="25429" xr:uid="{00000000-0005-0000-0000-00004C630000}"/>
    <cellStyle name="Heading 4 5 2 2 2" xfId="25430" xr:uid="{00000000-0005-0000-0000-00004D630000}"/>
    <cellStyle name="Heading 4 5 2 2 2 2" xfId="25431" xr:uid="{00000000-0005-0000-0000-00004E630000}"/>
    <cellStyle name="Heading 4 5 2 2 3" xfId="25432" xr:uid="{00000000-0005-0000-0000-00004F630000}"/>
    <cellStyle name="Heading 4 5 2 2 4" xfId="25433" xr:uid="{00000000-0005-0000-0000-000050630000}"/>
    <cellStyle name="Heading 4 5 2 2_2011-12 data" xfId="25434" xr:uid="{00000000-0005-0000-0000-000051630000}"/>
    <cellStyle name="Heading 4 5 2 3" xfId="25435" xr:uid="{00000000-0005-0000-0000-000052630000}"/>
    <cellStyle name="Heading 4 5 2 3 2" xfId="25436" xr:uid="{00000000-0005-0000-0000-000053630000}"/>
    <cellStyle name="Heading 4 5 2 3 2 2" xfId="25437" xr:uid="{00000000-0005-0000-0000-000054630000}"/>
    <cellStyle name="Heading 4 5 2 3 3" xfId="25438" xr:uid="{00000000-0005-0000-0000-000055630000}"/>
    <cellStyle name="Heading 4 5 2 3 4" xfId="25439" xr:uid="{00000000-0005-0000-0000-000056630000}"/>
    <cellStyle name="Heading 4 5 2 3_2011-12 data" xfId="25440" xr:uid="{00000000-0005-0000-0000-000057630000}"/>
    <cellStyle name="Heading 4 5 2 4" xfId="25441" xr:uid="{00000000-0005-0000-0000-000058630000}"/>
    <cellStyle name="Heading 4 5 2 4 2" xfId="25442" xr:uid="{00000000-0005-0000-0000-000059630000}"/>
    <cellStyle name="Heading 4 5 2 5" xfId="25443" xr:uid="{00000000-0005-0000-0000-00005A630000}"/>
    <cellStyle name="Heading 4 5 2 6" xfId="25444" xr:uid="{00000000-0005-0000-0000-00005B630000}"/>
    <cellStyle name="Heading 4 5 2_2011-12 data" xfId="25445" xr:uid="{00000000-0005-0000-0000-00005C630000}"/>
    <cellStyle name="Heading 4 5 3" xfId="25446" xr:uid="{00000000-0005-0000-0000-00005D630000}"/>
    <cellStyle name="Heading 4 5 3 2" xfId="25447" xr:uid="{00000000-0005-0000-0000-00005E630000}"/>
    <cellStyle name="Heading 4 5 3 2 2" xfId="25448" xr:uid="{00000000-0005-0000-0000-00005F630000}"/>
    <cellStyle name="Heading 4 5 3 3" xfId="25449" xr:uid="{00000000-0005-0000-0000-000060630000}"/>
    <cellStyle name="Heading 4 5 3 4" xfId="25450" xr:uid="{00000000-0005-0000-0000-000061630000}"/>
    <cellStyle name="Heading 4 5 3_2011-12 data" xfId="25451" xr:uid="{00000000-0005-0000-0000-000062630000}"/>
    <cellStyle name="Heading 4 5 4" xfId="25452" xr:uid="{00000000-0005-0000-0000-000063630000}"/>
    <cellStyle name="Heading 4 5 4 2" xfId="25453" xr:uid="{00000000-0005-0000-0000-000064630000}"/>
    <cellStyle name="Heading 4 5 5" xfId="25454" xr:uid="{00000000-0005-0000-0000-000065630000}"/>
    <cellStyle name="Heading 4 5 6" xfId="25455" xr:uid="{00000000-0005-0000-0000-000066630000}"/>
    <cellStyle name="Heading 4 5_2011-12 data" xfId="25456" xr:uid="{00000000-0005-0000-0000-000067630000}"/>
    <cellStyle name="Heading 4 50" xfId="25457" xr:uid="{00000000-0005-0000-0000-000068630000}"/>
    <cellStyle name="Heading 4 51" xfId="25458" xr:uid="{00000000-0005-0000-0000-000069630000}"/>
    <cellStyle name="Heading 4 52" xfId="25459" xr:uid="{00000000-0005-0000-0000-00006A630000}"/>
    <cellStyle name="Heading 4 53" xfId="25460" xr:uid="{00000000-0005-0000-0000-00006B630000}"/>
    <cellStyle name="Heading 4 54" xfId="25461" xr:uid="{00000000-0005-0000-0000-00006C630000}"/>
    <cellStyle name="Heading 4 55" xfId="25462" xr:uid="{00000000-0005-0000-0000-00006D630000}"/>
    <cellStyle name="Heading 4 56" xfId="25463" xr:uid="{00000000-0005-0000-0000-00006E630000}"/>
    <cellStyle name="Heading 4 57" xfId="25464" xr:uid="{00000000-0005-0000-0000-00006F630000}"/>
    <cellStyle name="Heading 4 58" xfId="25465" xr:uid="{00000000-0005-0000-0000-000070630000}"/>
    <cellStyle name="Heading 4 59" xfId="25466" xr:uid="{00000000-0005-0000-0000-000071630000}"/>
    <cellStyle name="Heading 4 6" xfId="25467" xr:uid="{00000000-0005-0000-0000-000072630000}"/>
    <cellStyle name="Heading 4 6 2" xfId="25468" xr:uid="{00000000-0005-0000-0000-000073630000}"/>
    <cellStyle name="Heading 4 6 2 2" xfId="25469" xr:uid="{00000000-0005-0000-0000-000074630000}"/>
    <cellStyle name="Heading 4 6 2 2 2" xfId="25470" xr:uid="{00000000-0005-0000-0000-000075630000}"/>
    <cellStyle name="Heading 4 6 2 2 2 2" xfId="25471" xr:uid="{00000000-0005-0000-0000-000076630000}"/>
    <cellStyle name="Heading 4 6 2 2 3" xfId="25472" xr:uid="{00000000-0005-0000-0000-000077630000}"/>
    <cellStyle name="Heading 4 6 2 2 4" xfId="25473" xr:uid="{00000000-0005-0000-0000-000078630000}"/>
    <cellStyle name="Heading 4 6 2 2_2011-12 data" xfId="25474" xr:uid="{00000000-0005-0000-0000-000079630000}"/>
    <cellStyle name="Heading 4 6 2 3" xfId="25475" xr:uid="{00000000-0005-0000-0000-00007A630000}"/>
    <cellStyle name="Heading 4 6 2 3 2" xfId="25476" xr:uid="{00000000-0005-0000-0000-00007B630000}"/>
    <cellStyle name="Heading 4 6 2 3 2 2" xfId="25477" xr:uid="{00000000-0005-0000-0000-00007C630000}"/>
    <cellStyle name="Heading 4 6 2 3 3" xfId="25478" xr:uid="{00000000-0005-0000-0000-00007D630000}"/>
    <cellStyle name="Heading 4 6 2 3 4" xfId="25479" xr:uid="{00000000-0005-0000-0000-00007E630000}"/>
    <cellStyle name="Heading 4 6 2 3_2011-12 data" xfId="25480" xr:uid="{00000000-0005-0000-0000-00007F630000}"/>
    <cellStyle name="Heading 4 6 2 4" xfId="25481" xr:uid="{00000000-0005-0000-0000-000080630000}"/>
    <cellStyle name="Heading 4 6 2 4 2" xfId="25482" xr:uid="{00000000-0005-0000-0000-000081630000}"/>
    <cellStyle name="Heading 4 6 2 5" xfId="25483" xr:uid="{00000000-0005-0000-0000-000082630000}"/>
    <cellStyle name="Heading 4 6 2 6" xfId="25484" xr:uid="{00000000-0005-0000-0000-000083630000}"/>
    <cellStyle name="Heading 4 6 2_2011-12 data" xfId="25485" xr:uid="{00000000-0005-0000-0000-000084630000}"/>
    <cellStyle name="Heading 4 6 3" xfId="25486" xr:uid="{00000000-0005-0000-0000-000085630000}"/>
    <cellStyle name="Heading 4 6 3 2" xfId="25487" xr:uid="{00000000-0005-0000-0000-000086630000}"/>
    <cellStyle name="Heading 4 6 3 2 2" xfId="25488" xr:uid="{00000000-0005-0000-0000-000087630000}"/>
    <cellStyle name="Heading 4 6 3 3" xfId="25489" xr:uid="{00000000-0005-0000-0000-000088630000}"/>
    <cellStyle name="Heading 4 6 3 4" xfId="25490" xr:uid="{00000000-0005-0000-0000-000089630000}"/>
    <cellStyle name="Heading 4 6 3_2011-12 data" xfId="25491" xr:uid="{00000000-0005-0000-0000-00008A630000}"/>
    <cellStyle name="Heading 4 6 4" xfId="25492" xr:uid="{00000000-0005-0000-0000-00008B630000}"/>
    <cellStyle name="Heading 4 6 4 2" xfId="25493" xr:uid="{00000000-0005-0000-0000-00008C630000}"/>
    <cellStyle name="Heading 4 6 5" xfId="25494" xr:uid="{00000000-0005-0000-0000-00008D630000}"/>
    <cellStyle name="Heading 4 6 6" xfId="25495" xr:uid="{00000000-0005-0000-0000-00008E630000}"/>
    <cellStyle name="Heading 4 6_2011-12 data" xfId="25496" xr:uid="{00000000-0005-0000-0000-00008F630000}"/>
    <cellStyle name="Heading 4 60" xfId="25497" xr:uid="{00000000-0005-0000-0000-000090630000}"/>
    <cellStyle name="Heading 4 61" xfId="25498" xr:uid="{00000000-0005-0000-0000-000091630000}"/>
    <cellStyle name="Heading 4 62" xfId="25499" xr:uid="{00000000-0005-0000-0000-000092630000}"/>
    <cellStyle name="Heading 4 63" xfId="25500" xr:uid="{00000000-0005-0000-0000-000093630000}"/>
    <cellStyle name="Heading 4 64" xfId="25501" xr:uid="{00000000-0005-0000-0000-000094630000}"/>
    <cellStyle name="Heading 4 65" xfId="25502" xr:uid="{00000000-0005-0000-0000-000095630000}"/>
    <cellStyle name="Heading 4 66" xfId="25503" xr:uid="{00000000-0005-0000-0000-000096630000}"/>
    <cellStyle name="Heading 4 67" xfId="25504" xr:uid="{00000000-0005-0000-0000-000097630000}"/>
    <cellStyle name="Heading 4 68" xfId="25505" xr:uid="{00000000-0005-0000-0000-000098630000}"/>
    <cellStyle name="Heading 4 69" xfId="25506" xr:uid="{00000000-0005-0000-0000-000099630000}"/>
    <cellStyle name="Heading 4 7" xfId="25507" xr:uid="{00000000-0005-0000-0000-00009A630000}"/>
    <cellStyle name="Heading 4 7 2" xfId="25508" xr:uid="{00000000-0005-0000-0000-00009B630000}"/>
    <cellStyle name="Heading 4 7 2 2" xfId="25509" xr:uid="{00000000-0005-0000-0000-00009C630000}"/>
    <cellStyle name="Heading 4 7 2 2 2" xfId="25510" xr:uid="{00000000-0005-0000-0000-00009D630000}"/>
    <cellStyle name="Heading 4 7 2 2 2 2" xfId="25511" xr:uid="{00000000-0005-0000-0000-00009E630000}"/>
    <cellStyle name="Heading 4 7 2 2 3" xfId="25512" xr:uid="{00000000-0005-0000-0000-00009F630000}"/>
    <cellStyle name="Heading 4 7 2 2 4" xfId="25513" xr:uid="{00000000-0005-0000-0000-0000A0630000}"/>
    <cellStyle name="Heading 4 7 2 2_2011-12 data" xfId="25514" xr:uid="{00000000-0005-0000-0000-0000A1630000}"/>
    <cellStyle name="Heading 4 7 2 3" xfId="25515" xr:uid="{00000000-0005-0000-0000-0000A2630000}"/>
    <cellStyle name="Heading 4 7 2 3 2" xfId="25516" xr:uid="{00000000-0005-0000-0000-0000A3630000}"/>
    <cellStyle name="Heading 4 7 2 3 2 2" xfId="25517" xr:uid="{00000000-0005-0000-0000-0000A4630000}"/>
    <cellStyle name="Heading 4 7 2 3 3" xfId="25518" xr:uid="{00000000-0005-0000-0000-0000A5630000}"/>
    <cellStyle name="Heading 4 7 2 3 4" xfId="25519" xr:uid="{00000000-0005-0000-0000-0000A6630000}"/>
    <cellStyle name="Heading 4 7 2 3_2011-12 data" xfId="25520" xr:uid="{00000000-0005-0000-0000-0000A7630000}"/>
    <cellStyle name="Heading 4 7 2 4" xfId="25521" xr:uid="{00000000-0005-0000-0000-0000A8630000}"/>
    <cellStyle name="Heading 4 7 2 4 2" xfId="25522" xr:uid="{00000000-0005-0000-0000-0000A9630000}"/>
    <cellStyle name="Heading 4 7 2 5" xfId="25523" xr:uid="{00000000-0005-0000-0000-0000AA630000}"/>
    <cellStyle name="Heading 4 7 2 6" xfId="25524" xr:uid="{00000000-0005-0000-0000-0000AB630000}"/>
    <cellStyle name="Heading 4 7 2_2011-12 data" xfId="25525" xr:uid="{00000000-0005-0000-0000-0000AC630000}"/>
    <cellStyle name="Heading 4 7 3" xfId="25526" xr:uid="{00000000-0005-0000-0000-0000AD630000}"/>
    <cellStyle name="Heading 4 7 3 2" xfId="25527" xr:uid="{00000000-0005-0000-0000-0000AE630000}"/>
    <cellStyle name="Heading 4 7 3 2 2" xfId="25528" xr:uid="{00000000-0005-0000-0000-0000AF630000}"/>
    <cellStyle name="Heading 4 7 3 3" xfId="25529" xr:uid="{00000000-0005-0000-0000-0000B0630000}"/>
    <cellStyle name="Heading 4 7 3 4" xfId="25530" xr:uid="{00000000-0005-0000-0000-0000B1630000}"/>
    <cellStyle name="Heading 4 7 3_2011-12 data" xfId="25531" xr:uid="{00000000-0005-0000-0000-0000B2630000}"/>
    <cellStyle name="Heading 4 7 4" xfId="25532" xr:uid="{00000000-0005-0000-0000-0000B3630000}"/>
    <cellStyle name="Heading 4 7 4 2" xfId="25533" xr:uid="{00000000-0005-0000-0000-0000B4630000}"/>
    <cellStyle name="Heading 4 7 5" xfId="25534" xr:uid="{00000000-0005-0000-0000-0000B5630000}"/>
    <cellStyle name="Heading 4 7 6" xfId="25535" xr:uid="{00000000-0005-0000-0000-0000B6630000}"/>
    <cellStyle name="Heading 4 7_2011-12 data" xfId="25536" xr:uid="{00000000-0005-0000-0000-0000B7630000}"/>
    <cellStyle name="Heading 4 70" xfId="25537" xr:uid="{00000000-0005-0000-0000-0000B8630000}"/>
    <cellStyle name="Heading 4 71" xfId="25538" xr:uid="{00000000-0005-0000-0000-0000B9630000}"/>
    <cellStyle name="Heading 4 72" xfId="25539" xr:uid="{00000000-0005-0000-0000-0000BA630000}"/>
    <cellStyle name="Heading 4 73" xfId="25540" xr:uid="{00000000-0005-0000-0000-0000BB630000}"/>
    <cellStyle name="Heading 4 74" xfId="25541" xr:uid="{00000000-0005-0000-0000-0000BC630000}"/>
    <cellStyle name="Heading 4 75" xfId="25542" xr:uid="{00000000-0005-0000-0000-0000BD630000}"/>
    <cellStyle name="Heading 4 76" xfId="25543" xr:uid="{00000000-0005-0000-0000-0000BE630000}"/>
    <cellStyle name="Heading 4 77" xfId="25544" xr:uid="{00000000-0005-0000-0000-0000BF630000}"/>
    <cellStyle name="Heading 4 78" xfId="25545" xr:uid="{00000000-0005-0000-0000-0000C0630000}"/>
    <cellStyle name="Heading 4 79" xfId="25546" xr:uid="{00000000-0005-0000-0000-0000C1630000}"/>
    <cellStyle name="Heading 4 8" xfId="25547" xr:uid="{00000000-0005-0000-0000-0000C2630000}"/>
    <cellStyle name="Heading 4 8 2" xfId="25548" xr:uid="{00000000-0005-0000-0000-0000C3630000}"/>
    <cellStyle name="Heading 4 8 2 2" xfId="25549" xr:uid="{00000000-0005-0000-0000-0000C4630000}"/>
    <cellStyle name="Heading 4 8 2 2 2" xfId="25550" xr:uid="{00000000-0005-0000-0000-0000C5630000}"/>
    <cellStyle name="Heading 4 8 2 2 2 2" xfId="25551" xr:uid="{00000000-0005-0000-0000-0000C6630000}"/>
    <cellStyle name="Heading 4 8 2 2 3" xfId="25552" xr:uid="{00000000-0005-0000-0000-0000C7630000}"/>
    <cellStyle name="Heading 4 8 2 2 4" xfId="25553" xr:uid="{00000000-0005-0000-0000-0000C8630000}"/>
    <cellStyle name="Heading 4 8 2 2_2011-12 data" xfId="25554" xr:uid="{00000000-0005-0000-0000-0000C9630000}"/>
    <cellStyle name="Heading 4 8 2 3" xfId="25555" xr:uid="{00000000-0005-0000-0000-0000CA630000}"/>
    <cellStyle name="Heading 4 8 2 3 2" xfId="25556" xr:uid="{00000000-0005-0000-0000-0000CB630000}"/>
    <cellStyle name="Heading 4 8 2 3 2 2" xfId="25557" xr:uid="{00000000-0005-0000-0000-0000CC630000}"/>
    <cellStyle name="Heading 4 8 2 3 3" xfId="25558" xr:uid="{00000000-0005-0000-0000-0000CD630000}"/>
    <cellStyle name="Heading 4 8 2 3 4" xfId="25559" xr:uid="{00000000-0005-0000-0000-0000CE630000}"/>
    <cellStyle name="Heading 4 8 2 3_2011-12 data" xfId="25560" xr:uid="{00000000-0005-0000-0000-0000CF630000}"/>
    <cellStyle name="Heading 4 8 2 4" xfId="25561" xr:uid="{00000000-0005-0000-0000-0000D0630000}"/>
    <cellStyle name="Heading 4 8 2 4 2" xfId="25562" xr:uid="{00000000-0005-0000-0000-0000D1630000}"/>
    <cellStyle name="Heading 4 8 2 5" xfId="25563" xr:uid="{00000000-0005-0000-0000-0000D2630000}"/>
    <cellStyle name="Heading 4 8 2 6" xfId="25564" xr:uid="{00000000-0005-0000-0000-0000D3630000}"/>
    <cellStyle name="Heading 4 8 2_2011-12 data" xfId="25565" xr:uid="{00000000-0005-0000-0000-0000D4630000}"/>
    <cellStyle name="Heading 4 8 3" xfId="25566" xr:uid="{00000000-0005-0000-0000-0000D5630000}"/>
    <cellStyle name="Heading 4 8 3 2" xfId="25567" xr:uid="{00000000-0005-0000-0000-0000D6630000}"/>
    <cellStyle name="Heading 4 8 3 2 2" xfId="25568" xr:uid="{00000000-0005-0000-0000-0000D7630000}"/>
    <cellStyle name="Heading 4 8 3 3" xfId="25569" xr:uid="{00000000-0005-0000-0000-0000D8630000}"/>
    <cellStyle name="Heading 4 8 3 4" xfId="25570" xr:uid="{00000000-0005-0000-0000-0000D9630000}"/>
    <cellStyle name="Heading 4 8 3_2011-12 data" xfId="25571" xr:uid="{00000000-0005-0000-0000-0000DA630000}"/>
    <cellStyle name="Heading 4 8 4" xfId="25572" xr:uid="{00000000-0005-0000-0000-0000DB630000}"/>
    <cellStyle name="Heading 4 8 4 2" xfId="25573" xr:uid="{00000000-0005-0000-0000-0000DC630000}"/>
    <cellStyle name="Heading 4 8 5" xfId="25574" xr:uid="{00000000-0005-0000-0000-0000DD630000}"/>
    <cellStyle name="Heading 4 8 6" xfId="25575" xr:uid="{00000000-0005-0000-0000-0000DE630000}"/>
    <cellStyle name="Heading 4 8_2011-12 data" xfId="25576" xr:uid="{00000000-0005-0000-0000-0000DF630000}"/>
    <cellStyle name="Heading 4 80" xfId="25577" xr:uid="{00000000-0005-0000-0000-0000E0630000}"/>
    <cellStyle name="Heading 4 81" xfId="25578" xr:uid="{00000000-0005-0000-0000-0000E1630000}"/>
    <cellStyle name="Heading 4 82" xfId="25579" xr:uid="{00000000-0005-0000-0000-0000E2630000}"/>
    <cellStyle name="Heading 4 83" xfId="25580" xr:uid="{00000000-0005-0000-0000-0000E3630000}"/>
    <cellStyle name="Heading 4 84" xfId="25581" xr:uid="{00000000-0005-0000-0000-0000E4630000}"/>
    <cellStyle name="Heading 4 85" xfId="25582" xr:uid="{00000000-0005-0000-0000-0000E5630000}"/>
    <cellStyle name="Heading 4 86" xfId="25583" xr:uid="{00000000-0005-0000-0000-0000E6630000}"/>
    <cellStyle name="Heading 4 87" xfId="25584" xr:uid="{00000000-0005-0000-0000-0000E7630000}"/>
    <cellStyle name="Heading 4 88" xfId="25585" xr:uid="{00000000-0005-0000-0000-0000E8630000}"/>
    <cellStyle name="Heading 4 89" xfId="25586" xr:uid="{00000000-0005-0000-0000-0000E9630000}"/>
    <cellStyle name="Heading 4 9" xfId="25587" xr:uid="{00000000-0005-0000-0000-0000EA630000}"/>
    <cellStyle name="Heading 4 9 2" xfId="25588" xr:uid="{00000000-0005-0000-0000-0000EB630000}"/>
    <cellStyle name="Heading 4 9 2 2" xfId="25589" xr:uid="{00000000-0005-0000-0000-0000EC630000}"/>
    <cellStyle name="Heading 4 9 2 2 2" xfId="25590" xr:uid="{00000000-0005-0000-0000-0000ED630000}"/>
    <cellStyle name="Heading 4 9 2 2 2 2" xfId="25591" xr:uid="{00000000-0005-0000-0000-0000EE630000}"/>
    <cellStyle name="Heading 4 9 2 2 3" xfId="25592" xr:uid="{00000000-0005-0000-0000-0000EF630000}"/>
    <cellStyle name="Heading 4 9 2 2 4" xfId="25593" xr:uid="{00000000-0005-0000-0000-0000F0630000}"/>
    <cellStyle name="Heading 4 9 2 2_2011-12 data" xfId="25594" xr:uid="{00000000-0005-0000-0000-0000F1630000}"/>
    <cellStyle name="Heading 4 9 2 3" xfId="25595" xr:uid="{00000000-0005-0000-0000-0000F2630000}"/>
    <cellStyle name="Heading 4 9 2 3 2" xfId="25596" xr:uid="{00000000-0005-0000-0000-0000F3630000}"/>
    <cellStyle name="Heading 4 9 2 3 2 2" xfId="25597" xr:uid="{00000000-0005-0000-0000-0000F4630000}"/>
    <cellStyle name="Heading 4 9 2 3 3" xfId="25598" xr:uid="{00000000-0005-0000-0000-0000F5630000}"/>
    <cellStyle name="Heading 4 9 2 3 4" xfId="25599" xr:uid="{00000000-0005-0000-0000-0000F6630000}"/>
    <cellStyle name="Heading 4 9 2 3_2011-12 data" xfId="25600" xr:uid="{00000000-0005-0000-0000-0000F7630000}"/>
    <cellStyle name="Heading 4 9 2 4" xfId="25601" xr:uid="{00000000-0005-0000-0000-0000F8630000}"/>
    <cellStyle name="Heading 4 9 2 4 2" xfId="25602" xr:uid="{00000000-0005-0000-0000-0000F9630000}"/>
    <cellStyle name="Heading 4 9 2 5" xfId="25603" xr:uid="{00000000-0005-0000-0000-0000FA630000}"/>
    <cellStyle name="Heading 4 9 2 6" xfId="25604" xr:uid="{00000000-0005-0000-0000-0000FB630000}"/>
    <cellStyle name="Heading 4 9 2_2011-12 data" xfId="25605" xr:uid="{00000000-0005-0000-0000-0000FC630000}"/>
    <cellStyle name="Heading 4 9 3" xfId="25606" xr:uid="{00000000-0005-0000-0000-0000FD630000}"/>
    <cellStyle name="Heading 4 9 3 2" xfId="25607" xr:uid="{00000000-0005-0000-0000-0000FE630000}"/>
    <cellStyle name="Heading 4 9 3 2 2" xfId="25608" xr:uid="{00000000-0005-0000-0000-0000FF630000}"/>
    <cellStyle name="Heading 4 9 3 3" xfId="25609" xr:uid="{00000000-0005-0000-0000-000000640000}"/>
    <cellStyle name="Heading 4 9 3 4" xfId="25610" xr:uid="{00000000-0005-0000-0000-000001640000}"/>
    <cellStyle name="Heading 4 9 3_2011-12 data" xfId="25611" xr:uid="{00000000-0005-0000-0000-000002640000}"/>
    <cellStyle name="Heading 4 9 4" xfId="25612" xr:uid="{00000000-0005-0000-0000-000003640000}"/>
    <cellStyle name="Heading 4 9 4 2" xfId="25613" xr:uid="{00000000-0005-0000-0000-000004640000}"/>
    <cellStyle name="Heading 4 9 5" xfId="25614" xr:uid="{00000000-0005-0000-0000-000005640000}"/>
    <cellStyle name="Heading 4 9 6" xfId="25615" xr:uid="{00000000-0005-0000-0000-000006640000}"/>
    <cellStyle name="Heading 4 9_2011-12 data" xfId="25616" xr:uid="{00000000-0005-0000-0000-000007640000}"/>
    <cellStyle name="Heading 4 90" xfId="25617" xr:uid="{00000000-0005-0000-0000-000008640000}"/>
    <cellStyle name="Heading 4 91" xfId="25618" xr:uid="{00000000-0005-0000-0000-000009640000}"/>
    <cellStyle name="Heading 4 92" xfId="25619" xr:uid="{00000000-0005-0000-0000-00000A640000}"/>
    <cellStyle name="Heading 4 93" xfId="25620" xr:uid="{00000000-0005-0000-0000-00000B640000}"/>
    <cellStyle name="Heading 4 94" xfId="25621" xr:uid="{00000000-0005-0000-0000-00000C640000}"/>
    <cellStyle name="Heading 4 95" xfId="25622" xr:uid="{00000000-0005-0000-0000-00000D640000}"/>
    <cellStyle name="Heading 4 96" xfId="25623" xr:uid="{00000000-0005-0000-0000-00000E640000}"/>
    <cellStyle name="Heading 4 97" xfId="25624" xr:uid="{00000000-0005-0000-0000-00000F640000}"/>
    <cellStyle name="Heading 4 98" xfId="25625" xr:uid="{00000000-0005-0000-0000-000010640000}"/>
    <cellStyle name="Heading 4 99" xfId="25626" xr:uid="{00000000-0005-0000-0000-000011640000}"/>
    <cellStyle name="Hyperlink" xfId="41642" builtinId="8"/>
    <cellStyle name="Hyperlink 2" xfId="5" xr:uid="{00000000-0005-0000-0000-000012640000}"/>
    <cellStyle name="Input 10" xfId="25627" xr:uid="{00000000-0005-0000-0000-000013640000}"/>
    <cellStyle name="Input 10 2" xfId="25628" xr:uid="{00000000-0005-0000-0000-000014640000}"/>
    <cellStyle name="Input 10 2 2" xfId="25629" xr:uid="{00000000-0005-0000-0000-000015640000}"/>
    <cellStyle name="Input 10 2 2 2" xfId="25630" xr:uid="{00000000-0005-0000-0000-000016640000}"/>
    <cellStyle name="Input 10 2 2 2 2" xfId="25631" xr:uid="{00000000-0005-0000-0000-000017640000}"/>
    <cellStyle name="Input 10 2 2 3" xfId="25632" xr:uid="{00000000-0005-0000-0000-000018640000}"/>
    <cellStyle name="Input 10 2 2 4" xfId="25633" xr:uid="{00000000-0005-0000-0000-000019640000}"/>
    <cellStyle name="Input 10 2 2_2011-12 data" xfId="25634" xr:uid="{00000000-0005-0000-0000-00001A640000}"/>
    <cellStyle name="Input 10 2 3" xfId="25635" xr:uid="{00000000-0005-0000-0000-00001B640000}"/>
    <cellStyle name="Input 10 2 3 2" xfId="25636" xr:uid="{00000000-0005-0000-0000-00001C640000}"/>
    <cellStyle name="Input 10 2 3 2 2" xfId="25637" xr:uid="{00000000-0005-0000-0000-00001D640000}"/>
    <cellStyle name="Input 10 2 3 3" xfId="25638" xr:uid="{00000000-0005-0000-0000-00001E640000}"/>
    <cellStyle name="Input 10 2 3 4" xfId="25639" xr:uid="{00000000-0005-0000-0000-00001F640000}"/>
    <cellStyle name="Input 10 2 3_2011-12 data" xfId="25640" xr:uid="{00000000-0005-0000-0000-000020640000}"/>
    <cellStyle name="Input 10 2 4" xfId="25641" xr:uid="{00000000-0005-0000-0000-000021640000}"/>
    <cellStyle name="Input 10 2 4 2" xfId="25642" xr:uid="{00000000-0005-0000-0000-000022640000}"/>
    <cellStyle name="Input 10 2 5" xfId="25643" xr:uid="{00000000-0005-0000-0000-000023640000}"/>
    <cellStyle name="Input 10 2 6" xfId="25644" xr:uid="{00000000-0005-0000-0000-000024640000}"/>
    <cellStyle name="Input 10 2_2011-12 data" xfId="25645" xr:uid="{00000000-0005-0000-0000-000025640000}"/>
    <cellStyle name="Input 10 3" xfId="25646" xr:uid="{00000000-0005-0000-0000-000026640000}"/>
    <cellStyle name="Input 10 3 2" xfId="25647" xr:uid="{00000000-0005-0000-0000-000027640000}"/>
    <cellStyle name="Input 10 3 2 2" xfId="25648" xr:uid="{00000000-0005-0000-0000-000028640000}"/>
    <cellStyle name="Input 10 3 3" xfId="25649" xr:uid="{00000000-0005-0000-0000-000029640000}"/>
    <cellStyle name="Input 10 3 4" xfId="25650" xr:uid="{00000000-0005-0000-0000-00002A640000}"/>
    <cellStyle name="Input 10 3_2011-12 data" xfId="25651" xr:uid="{00000000-0005-0000-0000-00002B640000}"/>
    <cellStyle name="Input 10 4" xfId="25652" xr:uid="{00000000-0005-0000-0000-00002C640000}"/>
    <cellStyle name="Input 10 4 2" xfId="25653" xr:uid="{00000000-0005-0000-0000-00002D640000}"/>
    <cellStyle name="Input 10 5" xfId="25654" xr:uid="{00000000-0005-0000-0000-00002E640000}"/>
    <cellStyle name="Input 10 6" xfId="25655" xr:uid="{00000000-0005-0000-0000-00002F640000}"/>
    <cellStyle name="Input 10_2011-12 data" xfId="25656" xr:uid="{00000000-0005-0000-0000-000030640000}"/>
    <cellStyle name="Input 100" xfId="25657" xr:uid="{00000000-0005-0000-0000-000031640000}"/>
    <cellStyle name="Input 100 2" xfId="25658" xr:uid="{00000000-0005-0000-0000-000032640000}"/>
    <cellStyle name="Input 101" xfId="25659" xr:uid="{00000000-0005-0000-0000-000033640000}"/>
    <cellStyle name="Input 101 2" xfId="25660" xr:uid="{00000000-0005-0000-0000-000034640000}"/>
    <cellStyle name="Input 102" xfId="25661" xr:uid="{00000000-0005-0000-0000-000035640000}"/>
    <cellStyle name="Input 102 2" xfId="25662" xr:uid="{00000000-0005-0000-0000-000036640000}"/>
    <cellStyle name="Input 103" xfId="25663" xr:uid="{00000000-0005-0000-0000-000037640000}"/>
    <cellStyle name="Input 103 2" xfId="25664" xr:uid="{00000000-0005-0000-0000-000038640000}"/>
    <cellStyle name="Input 104" xfId="25665" xr:uid="{00000000-0005-0000-0000-000039640000}"/>
    <cellStyle name="Input 104 2" xfId="25666" xr:uid="{00000000-0005-0000-0000-00003A640000}"/>
    <cellStyle name="Input 105" xfId="25667" xr:uid="{00000000-0005-0000-0000-00003B640000}"/>
    <cellStyle name="Input 105 2" xfId="25668" xr:uid="{00000000-0005-0000-0000-00003C640000}"/>
    <cellStyle name="Input 106" xfId="25669" xr:uid="{00000000-0005-0000-0000-00003D640000}"/>
    <cellStyle name="Input 106 2" xfId="25670" xr:uid="{00000000-0005-0000-0000-00003E640000}"/>
    <cellStyle name="Input 107" xfId="25671" xr:uid="{00000000-0005-0000-0000-00003F640000}"/>
    <cellStyle name="Input 107 2" xfId="25672" xr:uid="{00000000-0005-0000-0000-000040640000}"/>
    <cellStyle name="Input 108" xfId="25673" xr:uid="{00000000-0005-0000-0000-000041640000}"/>
    <cellStyle name="Input 108 2" xfId="25674" xr:uid="{00000000-0005-0000-0000-000042640000}"/>
    <cellStyle name="Input 109" xfId="25675" xr:uid="{00000000-0005-0000-0000-000043640000}"/>
    <cellStyle name="Input 109 2" xfId="25676" xr:uid="{00000000-0005-0000-0000-000044640000}"/>
    <cellStyle name="Input 11" xfId="25677" xr:uid="{00000000-0005-0000-0000-000045640000}"/>
    <cellStyle name="Input 11 2" xfId="25678" xr:uid="{00000000-0005-0000-0000-000046640000}"/>
    <cellStyle name="Input 11 2 2" xfId="25679" xr:uid="{00000000-0005-0000-0000-000047640000}"/>
    <cellStyle name="Input 11 2 2 2" xfId="25680" xr:uid="{00000000-0005-0000-0000-000048640000}"/>
    <cellStyle name="Input 11 2 2 2 2" xfId="25681" xr:uid="{00000000-0005-0000-0000-000049640000}"/>
    <cellStyle name="Input 11 2 2 3" xfId="25682" xr:uid="{00000000-0005-0000-0000-00004A640000}"/>
    <cellStyle name="Input 11 2 2 4" xfId="25683" xr:uid="{00000000-0005-0000-0000-00004B640000}"/>
    <cellStyle name="Input 11 2 2_2011-12 data" xfId="25684" xr:uid="{00000000-0005-0000-0000-00004C640000}"/>
    <cellStyle name="Input 11 2 3" xfId="25685" xr:uid="{00000000-0005-0000-0000-00004D640000}"/>
    <cellStyle name="Input 11 2 3 2" xfId="25686" xr:uid="{00000000-0005-0000-0000-00004E640000}"/>
    <cellStyle name="Input 11 2 3 2 2" xfId="25687" xr:uid="{00000000-0005-0000-0000-00004F640000}"/>
    <cellStyle name="Input 11 2 3 3" xfId="25688" xr:uid="{00000000-0005-0000-0000-000050640000}"/>
    <cellStyle name="Input 11 2 3 4" xfId="25689" xr:uid="{00000000-0005-0000-0000-000051640000}"/>
    <cellStyle name="Input 11 2 3_2011-12 data" xfId="25690" xr:uid="{00000000-0005-0000-0000-000052640000}"/>
    <cellStyle name="Input 11 2 4" xfId="25691" xr:uid="{00000000-0005-0000-0000-000053640000}"/>
    <cellStyle name="Input 11 2 4 2" xfId="25692" xr:uid="{00000000-0005-0000-0000-000054640000}"/>
    <cellStyle name="Input 11 2 5" xfId="25693" xr:uid="{00000000-0005-0000-0000-000055640000}"/>
    <cellStyle name="Input 11 2 6" xfId="25694" xr:uid="{00000000-0005-0000-0000-000056640000}"/>
    <cellStyle name="Input 11 2_2011-12 data" xfId="25695" xr:uid="{00000000-0005-0000-0000-000057640000}"/>
    <cellStyle name="Input 11 3" xfId="25696" xr:uid="{00000000-0005-0000-0000-000058640000}"/>
    <cellStyle name="Input 11 3 2" xfId="25697" xr:uid="{00000000-0005-0000-0000-000059640000}"/>
    <cellStyle name="Input 11 3 2 2" xfId="25698" xr:uid="{00000000-0005-0000-0000-00005A640000}"/>
    <cellStyle name="Input 11 3 3" xfId="25699" xr:uid="{00000000-0005-0000-0000-00005B640000}"/>
    <cellStyle name="Input 11 3 4" xfId="25700" xr:uid="{00000000-0005-0000-0000-00005C640000}"/>
    <cellStyle name="Input 11 3_2011-12 data" xfId="25701" xr:uid="{00000000-0005-0000-0000-00005D640000}"/>
    <cellStyle name="Input 11 4" xfId="25702" xr:uid="{00000000-0005-0000-0000-00005E640000}"/>
    <cellStyle name="Input 11 4 2" xfId="25703" xr:uid="{00000000-0005-0000-0000-00005F640000}"/>
    <cellStyle name="Input 11 5" xfId="25704" xr:uid="{00000000-0005-0000-0000-000060640000}"/>
    <cellStyle name="Input 11 6" xfId="25705" xr:uid="{00000000-0005-0000-0000-000061640000}"/>
    <cellStyle name="Input 11_2011-12 data" xfId="25706" xr:uid="{00000000-0005-0000-0000-000062640000}"/>
    <cellStyle name="Input 110" xfId="25707" xr:uid="{00000000-0005-0000-0000-000063640000}"/>
    <cellStyle name="Input 110 2" xfId="25708" xr:uid="{00000000-0005-0000-0000-000064640000}"/>
    <cellStyle name="Input 111" xfId="25709" xr:uid="{00000000-0005-0000-0000-000065640000}"/>
    <cellStyle name="Input 111 2" xfId="25710" xr:uid="{00000000-0005-0000-0000-000066640000}"/>
    <cellStyle name="Input 112" xfId="25711" xr:uid="{00000000-0005-0000-0000-000067640000}"/>
    <cellStyle name="Input 112 2" xfId="25712" xr:uid="{00000000-0005-0000-0000-000068640000}"/>
    <cellStyle name="Input 113" xfId="25713" xr:uid="{00000000-0005-0000-0000-000069640000}"/>
    <cellStyle name="Input 113 2" xfId="25714" xr:uid="{00000000-0005-0000-0000-00006A640000}"/>
    <cellStyle name="Input 114" xfId="25715" xr:uid="{00000000-0005-0000-0000-00006B640000}"/>
    <cellStyle name="Input 114 2" xfId="25716" xr:uid="{00000000-0005-0000-0000-00006C640000}"/>
    <cellStyle name="Input 115" xfId="25717" xr:uid="{00000000-0005-0000-0000-00006D640000}"/>
    <cellStyle name="Input 115 2" xfId="25718" xr:uid="{00000000-0005-0000-0000-00006E640000}"/>
    <cellStyle name="Input 116" xfId="25719" xr:uid="{00000000-0005-0000-0000-00006F640000}"/>
    <cellStyle name="Input 116 2" xfId="25720" xr:uid="{00000000-0005-0000-0000-000070640000}"/>
    <cellStyle name="Input 117" xfId="25721" xr:uid="{00000000-0005-0000-0000-000071640000}"/>
    <cellStyle name="Input 117 2" xfId="25722" xr:uid="{00000000-0005-0000-0000-000072640000}"/>
    <cellStyle name="Input 118" xfId="25723" xr:uid="{00000000-0005-0000-0000-000073640000}"/>
    <cellStyle name="Input 118 2" xfId="25724" xr:uid="{00000000-0005-0000-0000-000074640000}"/>
    <cellStyle name="Input 119" xfId="25725" xr:uid="{00000000-0005-0000-0000-000075640000}"/>
    <cellStyle name="Input 119 2" xfId="25726" xr:uid="{00000000-0005-0000-0000-000076640000}"/>
    <cellStyle name="Input 12" xfId="25727" xr:uid="{00000000-0005-0000-0000-000077640000}"/>
    <cellStyle name="Input 12 2" xfId="25728" xr:uid="{00000000-0005-0000-0000-000078640000}"/>
    <cellStyle name="Input 12 2 2" xfId="25729" xr:uid="{00000000-0005-0000-0000-000079640000}"/>
    <cellStyle name="Input 12 2 2 2" xfId="25730" xr:uid="{00000000-0005-0000-0000-00007A640000}"/>
    <cellStyle name="Input 12 2 2 2 2" xfId="25731" xr:uid="{00000000-0005-0000-0000-00007B640000}"/>
    <cellStyle name="Input 12 2 2 3" xfId="25732" xr:uid="{00000000-0005-0000-0000-00007C640000}"/>
    <cellStyle name="Input 12 2 2 4" xfId="25733" xr:uid="{00000000-0005-0000-0000-00007D640000}"/>
    <cellStyle name="Input 12 2 2_2011-12 data" xfId="25734" xr:uid="{00000000-0005-0000-0000-00007E640000}"/>
    <cellStyle name="Input 12 2 3" xfId="25735" xr:uid="{00000000-0005-0000-0000-00007F640000}"/>
    <cellStyle name="Input 12 2 3 2" xfId="25736" xr:uid="{00000000-0005-0000-0000-000080640000}"/>
    <cellStyle name="Input 12 2 3 2 2" xfId="25737" xr:uid="{00000000-0005-0000-0000-000081640000}"/>
    <cellStyle name="Input 12 2 3 3" xfId="25738" xr:uid="{00000000-0005-0000-0000-000082640000}"/>
    <cellStyle name="Input 12 2 3 4" xfId="25739" xr:uid="{00000000-0005-0000-0000-000083640000}"/>
    <cellStyle name="Input 12 2 3_2011-12 data" xfId="25740" xr:uid="{00000000-0005-0000-0000-000084640000}"/>
    <cellStyle name="Input 12 2 4" xfId="25741" xr:uid="{00000000-0005-0000-0000-000085640000}"/>
    <cellStyle name="Input 12 2 4 2" xfId="25742" xr:uid="{00000000-0005-0000-0000-000086640000}"/>
    <cellStyle name="Input 12 2 5" xfId="25743" xr:uid="{00000000-0005-0000-0000-000087640000}"/>
    <cellStyle name="Input 12 2 6" xfId="25744" xr:uid="{00000000-0005-0000-0000-000088640000}"/>
    <cellStyle name="Input 12 2_2011-12 data" xfId="25745" xr:uid="{00000000-0005-0000-0000-000089640000}"/>
    <cellStyle name="Input 12 3" xfId="25746" xr:uid="{00000000-0005-0000-0000-00008A640000}"/>
    <cellStyle name="Input 12 3 2" xfId="25747" xr:uid="{00000000-0005-0000-0000-00008B640000}"/>
    <cellStyle name="Input 12 3 2 2" xfId="25748" xr:uid="{00000000-0005-0000-0000-00008C640000}"/>
    <cellStyle name="Input 12 3 3" xfId="25749" xr:uid="{00000000-0005-0000-0000-00008D640000}"/>
    <cellStyle name="Input 12 3 4" xfId="25750" xr:uid="{00000000-0005-0000-0000-00008E640000}"/>
    <cellStyle name="Input 12 3_2011-12 data" xfId="25751" xr:uid="{00000000-0005-0000-0000-00008F640000}"/>
    <cellStyle name="Input 12 4" xfId="25752" xr:uid="{00000000-0005-0000-0000-000090640000}"/>
    <cellStyle name="Input 12 4 2" xfId="25753" xr:uid="{00000000-0005-0000-0000-000091640000}"/>
    <cellStyle name="Input 12 5" xfId="25754" xr:uid="{00000000-0005-0000-0000-000092640000}"/>
    <cellStyle name="Input 12 6" xfId="25755" xr:uid="{00000000-0005-0000-0000-000093640000}"/>
    <cellStyle name="Input 12_2011-12 data" xfId="25756" xr:uid="{00000000-0005-0000-0000-000094640000}"/>
    <cellStyle name="Input 120" xfId="25757" xr:uid="{00000000-0005-0000-0000-000095640000}"/>
    <cellStyle name="Input 120 2" xfId="25758" xr:uid="{00000000-0005-0000-0000-000096640000}"/>
    <cellStyle name="Input 121" xfId="25759" xr:uid="{00000000-0005-0000-0000-000097640000}"/>
    <cellStyle name="Input 121 2" xfId="25760" xr:uid="{00000000-0005-0000-0000-000098640000}"/>
    <cellStyle name="Input 122" xfId="25761" xr:uid="{00000000-0005-0000-0000-000099640000}"/>
    <cellStyle name="Input 122 2" xfId="25762" xr:uid="{00000000-0005-0000-0000-00009A640000}"/>
    <cellStyle name="Input 123" xfId="25763" xr:uid="{00000000-0005-0000-0000-00009B640000}"/>
    <cellStyle name="Input 123 2" xfId="25764" xr:uid="{00000000-0005-0000-0000-00009C640000}"/>
    <cellStyle name="Input 124" xfId="25765" xr:uid="{00000000-0005-0000-0000-00009D640000}"/>
    <cellStyle name="Input 124 2" xfId="25766" xr:uid="{00000000-0005-0000-0000-00009E640000}"/>
    <cellStyle name="Input 125" xfId="25767" xr:uid="{00000000-0005-0000-0000-00009F640000}"/>
    <cellStyle name="Input 125 2" xfId="25768" xr:uid="{00000000-0005-0000-0000-0000A0640000}"/>
    <cellStyle name="Input 126" xfId="25769" xr:uid="{00000000-0005-0000-0000-0000A1640000}"/>
    <cellStyle name="Input 126 2" xfId="25770" xr:uid="{00000000-0005-0000-0000-0000A2640000}"/>
    <cellStyle name="Input 127" xfId="25771" xr:uid="{00000000-0005-0000-0000-0000A3640000}"/>
    <cellStyle name="Input 127 2" xfId="25772" xr:uid="{00000000-0005-0000-0000-0000A4640000}"/>
    <cellStyle name="Input 128" xfId="25773" xr:uid="{00000000-0005-0000-0000-0000A5640000}"/>
    <cellStyle name="Input 128 2" xfId="25774" xr:uid="{00000000-0005-0000-0000-0000A6640000}"/>
    <cellStyle name="Input 129" xfId="25775" xr:uid="{00000000-0005-0000-0000-0000A7640000}"/>
    <cellStyle name="Input 129 2" xfId="25776" xr:uid="{00000000-0005-0000-0000-0000A8640000}"/>
    <cellStyle name="Input 13" xfId="25777" xr:uid="{00000000-0005-0000-0000-0000A9640000}"/>
    <cellStyle name="Input 13 2" xfId="25778" xr:uid="{00000000-0005-0000-0000-0000AA640000}"/>
    <cellStyle name="Input 13 2 2" xfId="25779" xr:uid="{00000000-0005-0000-0000-0000AB640000}"/>
    <cellStyle name="Input 13 2 2 2" xfId="25780" xr:uid="{00000000-0005-0000-0000-0000AC640000}"/>
    <cellStyle name="Input 13 2 2 2 2" xfId="25781" xr:uid="{00000000-0005-0000-0000-0000AD640000}"/>
    <cellStyle name="Input 13 2 2 3" xfId="25782" xr:uid="{00000000-0005-0000-0000-0000AE640000}"/>
    <cellStyle name="Input 13 2 2 4" xfId="25783" xr:uid="{00000000-0005-0000-0000-0000AF640000}"/>
    <cellStyle name="Input 13 2 2_2011-12 data" xfId="25784" xr:uid="{00000000-0005-0000-0000-0000B0640000}"/>
    <cellStyle name="Input 13 2 3" xfId="25785" xr:uid="{00000000-0005-0000-0000-0000B1640000}"/>
    <cellStyle name="Input 13 2 3 2" xfId="25786" xr:uid="{00000000-0005-0000-0000-0000B2640000}"/>
    <cellStyle name="Input 13 2 3 2 2" xfId="25787" xr:uid="{00000000-0005-0000-0000-0000B3640000}"/>
    <cellStyle name="Input 13 2 3 3" xfId="25788" xr:uid="{00000000-0005-0000-0000-0000B4640000}"/>
    <cellStyle name="Input 13 2 3 4" xfId="25789" xr:uid="{00000000-0005-0000-0000-0000B5640000}"/>
    <cellStyle name="Input 13 2 3_2011-12 data" xfId="25790" xr:uid="{00000000-0005-0000-0000-0000B6640000}"/>
    <cellStyle name="Input 13 2 4" xfId="25791" xr:uid="{00000000-0005-0000-0000-0000B7640000}"/>
    <cellStyle name="Input 13 2 4 2" xfId="25792" xr:uid="{00000000-0005-0000-0000-0000B8640000}"/>
    <cellStyle name="Input 13 2 5" xfId="25793" xr:uid="{00000000-0005-0000-0000-0000B9640000}"/>
    <cellStyle name="Input 13 2 6" xfId="25794" xr:uid="{00000000-0005-0000-0000-0000BA640000}"/>
    <cellStyle name="Input 13 2_2011-12 data" xfId="25795" xr:uid="{00000000-0005-0000-0000-0000BB640000}"/>
    <cellStyle name="Input 13 3" xfId="25796" xr:uid="{00000000-0005-0000-0000-0000BC640000}"/>
    <cellStyle name="Input 13 3 2" xfId="25797" xr:uid="{00000000-0005-0000-0000-0000BD640000}"/>
    <cellStyle name="Input 13 3 2 2" xfId="25798" xr:uid="{00000000-0005-0000-0000-0000BE640000}"/>
    <cellStyle name="Input 13 3 3" xfId="25799" xr:uid="{00000000-0005-0000-0000-0000BF640000}"/>
    <cellStyle name="Input 13 3 4" xfId="25800" xr:uid="{00000000-0005-0000-0000-0000C0640000}"/>
    <cellStyle name="Input 13 3_2011-12 data" xfId="25801" xr:uid="{00000000-0005-0000-0000-0000C1640000}"/>
    <cellStyle name="Input 13 4" xfId="25802" xr:uid="{00000000-0005-0000-0000-0000C2640000}"/>
    <cellStyle name="Input 13 4 2" xfId="25803" xr:uid="{00000000-0005-0000-0000-0000C3640000}"/>
    <cellStyle name="Input 13 5" xfId="25804" xr:uid="{00000000-0005-0000-0000-0000C4640000}"/>
    <cellStyle name="Input 13 6" xfId="25805" xr:uid="{00000000-0005-0000-0000-0000C5640000}"/>
    <cellStyle name="Input 13_2011-12 data" xfId="25806" xr:uid="{00000000-0005-0000-0000-0000C6640000}"/>
    <cellStyle name="Input 130" xfId="25807" xr:uid="{00000000-0005-0000-0000-0000C7640000}"/>
    <cellStyle name="Input 130 2" xfId="25808" xr:uid="{00000000-0005-0000-0000-0000C8640000}"/>
    <cellStyle name="Input 131" xfId="25809" xr:uid="{00000000-0005-0000-0000-0000C9640000}"/>
    <cellStyle name="Input 131 2" xfId="25810" xr:uid="{00000000-0005-0000-0000-0000CA640000}"/>
    <cellStyle name="Input 132" xfId="25811" xr:uid="{00000000-0005-0000-0000-0000CB640000}"/>
    <cellStyle name="Input 132 2" xfId="25812" xr:uid="{00000000-0005-0000-0000-0000CC640000}"/>
    <cellStyle name="Input 133" xfId="25813" xr:uid="{00000000-0005-0000-0000-0000CD640000}"/>
    <cellStyle name="Input 133 2" xfId="25814" xr:uid="{00000000-0005-0000-0000-0000CE640000}"/>
    <cellStyle name="Input 134" xfId="25815" xr:uid="{00000000-0005-0000-0000-0000CF640000}"/>
    <cellStyle name="Input 134 2" xfId="25816" xr:uid="{00000000-0005-0000-0000-0000D0640000}"/>
    <cellStyle name="Input 135" xfId="25817" xr:uid="{00000000-0005-0000-0000-0000D1640000}"/>
    <cellStyle name="Input 135 2" xfId="25818" xr:uid="{00000000-0005-0000-0000-0000D2640000}"/>
    <cellStyle name="Input 136" xfId="25819" xr:uid="{00000000-0005-0000-0000-0000D3640000}"/>
    <cellStyle name="Input 136 2" xfId="25820" xr:uid="{00000000-0005-0000-0000-0000D4640000}"/>
    <cellStyle name="Input 137" xfId="25821" xr:uid="{00000000-0005-0000-0000-0000D5640000}"/>
    <cellStyle name="Input 137 2" xfId="25822" xr:uid="{00000000-0005-0000-0000-0000D6640000}"/>
    <cellStyle name="Input 138" xfId="25823" xr:uid="{00000000-0005-0000-0000-0000D7640000}"/>
    <cellStyle name="Input 138 2" xfId="25824" xr:uid="{00000000-0005-0000-0000-0000D8640000}"/>
    <cellStyle name="Input 139" xfId="25825" xr:uid="{00000000-0005-0000-0000-0000D9640000}"/>
    <cellStyle name="Input 139 2" xfId="25826" xr:uid="{00000000-0005-0000-0000-0000DA640000}"/>
    <cellStyle name="Input 14" xfId="25827" xr:uid="{00000000-0005-0000-0000-0000DB640000}"/>
    <cellStyle name="Input 14 2" xfId="25828" xr:uid="{00000000-0005-0000-0000-0000DC640000}"/>
    <cellStyle name="Input 14 2 2" xfId="25829" xr:uid="{00000000-0005-0000-0000-0000DD640000}"/>
    <cellStyle name="Input 14 2 2 2" xfId="25830" xr:uid="{00000000-0005-0000-0000-0000DE640000}"/>
    <cellStyle name="Input 14 2 2 2 2" xfId="25831" xr:uid="{00000000-0005-0000-0000-0000DF640000}"/>
    <cellStyle name="Input 14 2 2 3" xfId="25832" xr:uid="{00000000-0005-0000-0000-0000E0640000}"/>
    <cellStyle name="Input 14 2 2 4" xfId="25833" xr:uid="{00000000-0005-0000-0000-0000E1640000}"/>
    <cellStyle name="Input 14 2 2_2011-12 data" xfId="25834" xr:uid="{00000000-0005-0000-0000-0000E2640000}"/>
    <cellStyle name="Input 14 2 3" xfId="25835" xr:uid="{00000000-0005-0000-0000-0000E3640000}"/>
    <cellStyle name="Input 14 2 3 2" xfId="25836" xr:uid="{00000000-0005-0000-0000-0000E4640000}"/>
    <cellStyle name="Input 14 2 3 2 2" xfId="25837" xr:uid="{00000000-0005-0000-0000-0000E5640000}"/>
    <cellStyle name="Input 14 2 3 3" xfId="25838" xr:uid="{00000000-0005-0000-0000-0000E6640000}"/>
    <cellStyle name="Input 14 2 3 4" xfId="25839" xr:uid="{00000000-0005-0000-0000-0000E7640000}"/>
    <cellStyle name="Input 14 2 3_2011-12 data" xfId="25840" xr:uid="{00000000-0005-0000-0000-0000E8640000}"/>
    <cellStyle name="Input 14 2 4" xfId="25841" xr:uid="{00000000-0005-0000-0000-0000E9640000}"/>
    <cellStyle name="Input 14 2 4 2" xfId="25842" xr:uid="{00000000-0005-0000-0000-0000EA640000}"/>
    <cellStyle name="Input 14 2 5" xfId="25843" xr:uid="{00000000-0005-0000-0000-0000EB640000}"/>
    <cellStyle name="Input 14 2 6" xfId="25844" xr:uid="{00000000-0005-0000-0000-0000EC640000}"/>
    <cellStyle name="Input 14 2_2011-12 data" xfId="25845" xr:uid="{00000000-0005-0000-0000-0000ED640000}"/>
    <cellStyle name="Input 14 3" xfId="25846" xr:uid="{00000000-0005-0000-0000-0000EE640000}"/>
    <cellStyle name="Input 14 3 2" xfId="25847" xr:uid="{00000000-0005-0000-0000-0000EF640000}"/>
    <cellStyle name="Input 14 3 2 2" xfId="25848" xr:uid="{00000000-0005-0000-0000-0000F0640000}"/>
    <cellStyle name="Input 14 3 3" xfId="25849" xr:uid="{00000000-0005-0000-0000-0000F1640000}"/>
    <cellStyle name="Input 14 3 4" xfId="25850" xr:uid="{00000000-0005-0000-0000-0000F2640000}"/>
    <cellStyle name="Input 14 3_2011-12 data" xfId="25851" xr:uid="{00000000-0005-0000-0000-0000F3640000}"/>
    <cellStyle name="Input 14 4" xfId="25852" xr:uid="{00000000-0005-0000-0000-0000F4640000}"/>
    <cellStyle name="Input 14 4 2" xfId="25853" xr:uid="{00000000-0005-0000-0000-0000F5640000}"/>
    <cellStyle name="Input 14 5" xfId="25854" xr:uid="{00000000-0005-0000-0000-0000F6640000}"/>
    <cellStyle name="Input 14 6" xfId="25855" xr:uid="{00000000-0005-0000-0000-0000F7640000}"/>
    <cellStyle name="Input 14_2011-12 data" xfId="25856" xr:uid="{00000000-0005-0000-0000-0000F8640000}"/>
    <cellStyle name="Input 140" xfId="25857" xr:uid="{00000000-0005-0000-0000-0000F9640000}"/>
    <cellStyle name="Input 140 2" xfId="25858" xr:uid="{00000000-0005-0000-0000-0000FA640000}"/>
    <cellStyle name="Input 141" xfId="25859" xr:uid="{00000000-0005-0000-0000-0000FB640000}"/>
    <cellStyle name="Input 141 2" xfId="25860" xr:uid="{00000000-0005-0000-0000-0000FC640000}"/>
    <cellStyle name="Input 142" xfId="25861" xr:uid="{00000000-0005-0000-0000-0000FD640000}"/>
    <cellStyle name="Input 142 2" xfId="25862" xr:uid="{00000000-0005-0000-0000-0000FE640000}"/>
    <cellStyle name="Input 143" xfId="25863" xr:uid="{00000000-0005-0000-0000-0000FF640000}"/>
    <cellStyle name="Input 143 2" xfId="25864" xr:uid="{00000000-0005-0000-0000-000000650000}"/>
    <cellStyle name="Input 144" xfId="25865" xr:uid="{00000000-0005-0000-0000-000001650000}"/>
    <cellStyle name="Input 144 2" xfId="25866" xr:uid="{00000000-0005-0000-0000-000002650000}"/>
    <cellStyle name="Input 145" xfId="25867" xr:uid="{00000000-0005-0000-0000-000003650000}"/>
    <cellStyle name="Input 145 2" xfId="25868" xr:uid="{00000000-0005-0000-0000-000004650000}"/>
    <cellStyle name="Input 146" xfId="25869" xr:uid="{00000000-0005-0000-0000-000005650000}"/>
    <cellStyle name="Input 146 2" xfId="25870" xr:uid="{00000000-0005-0000-0000-000006650000}"/>
    <cellStyle name="Input 147" xfId="25871" xr:uid="{00000000-0005-0000-0000-000007650000}"/>
    <cellStyle name="Input 147 2" xfId="25872" xr:uid="{00000000-0005-0000-0000-000008650000}"/>
    <cellStyle name="Input 148" xfId="25873" xr:uid="{00000000-0005-0000-0000-000009650000}"/>
    <cellStyle name="Input 148 2" xfId="25874" xr:uid="{00000000-0005-0000-0000-00000A650000}"/>
    <cellStyle name="Input 149" xfId="25875" xr:uid="{00000000-0005-0000-0000-00000B650000}"/>
    <cellStyle name="Input 149 2" xfId="25876" xr:uid="{00000000-0005-0000-0000-00000C650000}"/>
    <cellStyle name="Input 15" xfId="25877" xr:uid="{00000000-0005-0000-0000-00000D650000}"/>
    <cellStyle name="Input 15 2" xfId="25878" xr:uid="{00000000-0005-0000-0000-00000E650000}"/>
    <cellStyle name="Input 15 2 2" xfId="25879" xr:uid="{00000000-0005-0000-0000-00000F650000}"/>
    <cellStyle name="Input 15 2 2 2" xfId="25880" xr:uid="{00000000-0005-0000-0000-000010650000}"/>
    <cellStyle name="Input 15 2 2 2 2" xfId="25881" xr:uid="{00000000-0005-0000-0000-000011650000}"/>
    <cellStyle name="Input 15 2 2 3" xfId="25882" xr:uid="{00000000-0005-0000-0000-000012650000}"/>
    <cellStyle name="Input 15 2 2 4" xfId="25883" xr:uid="{00000000-0005-0000-0000-000013650000}"/>
    <cellStyle name="Input 15 2 2_2011-12 data" xfId="25884" xr:uid="{00000000-0005-0000-0000-000014650000}"/>
    <cellStyle name="Input 15 2 3" xfId="25885" xr:uid="{00000000-0005-0000-0000-000015650000}"/>
    <cellStyle name="Input 15 2 3 2" xfId="25886" xr:uid="{00000000-0005-0000-0000-000016650000}"/>
    <cellStyle name="Input 15 2 3 2 2" xfId="25887" xr:uid="{00000000-0005-0000-0000-000017650000}"/>
    <cellStyle name="Input 15 2 3 3" xfId="25888" xr:uid="{00000000-0005-0000-0000-000018650000}"/>
    <cellStyle name="Input 15 2 3 4" xfId="25889" xr:uid="{00000000-0005-0000-0000-000019650000}"/>
    <cellStyle name="Input 15 2 3_2011-12 data" xfId="25890" xr:uid="{00000000-0005-0000-0000-00001A650000}"/>
    <cellStyle name="Input 15 2 4" xfId="25891" xr:uid="{00000000-0005-0000-0000-00001B650000}"/>
    <cellStyle name="Input 15 2 4 2" xfId="25892" xr:uid="{00000000-0005-0000-0000-00001C650000}"/>
    <cellStyle name="Input 15 2 5" xfId="25893" xr:uid="{00000000-0005-0000-0000-00001D650000}"/>
    <cellStyle name="Input 15 2 6" xfId="25894" xr:uid="{00000000-0005-0000-0000-00001E650000}"/>
    <cellStyle name="Input 15 2_2011-12 data" xfId="25895" xr:uid="{00000000-0005-0000-0000-00001F650000}"/>
    <cellStyle name="Input 15 3" xfId="25896" xr:uid="{00000000-0005-0000-0000-000020650000}"/>
    <cellStyle name="Input 15 3 2" xfId="25897" xr:uid="{00000000-0005-0000-0000-000021650000}"/>
    <cellStyle name="Input 15 3 2 2" xfId="25898" xr:uid="{00000000-0005-0000-0000-000022650000}"/>
    <cellStyle name="Input 15 3 3" xfId="25899" xr:uid="{00000000-0005-0000-0000-000023650000}"/>
    <cellStyle name="Input 15 3 4" xfId="25900" xr:uid="{00000000-0005-0000-0000-000024650000}"/>
    <cellStyle name="Input 15 3_2011-12 data" xfId="25901" xr:uid="{00000000-0005-0000-0000-000025650000}"/>
    <cellStyle name="Input 15 4" xfId="25902" xr:uid="{00000000-0005-0000-0000-000026650000}"/>
    <cellStyle name="Input 15 4 2" xfId="25903" xr:uid="{00000000-0005-0000-0000-000027650000}"/>
    <cellStyle name="Input 15 5" xfId="25904" xr:uid="{00000000-0005-0000-0000-000028650000}"/>
    <cellStyle name="Input 15 6" xfId="25905" xr:uid="{00000000-0005-0000-0000-000029650000}"/>
    <cellStyle name="Input 15_2011-12 data" xfId="25906" xr:uid="{00000000-0005-0000-0000-00002A650000}"/>
    <cellStyle name="Input 150" xfId="25907" xr:uid="{00000000-0005-0000-0000-00002B650000}"/>
    <cellStyle name="Input 150 2" xfId="25908" xr:uid="{00000000-0005-0000-0000-00002C650000}"/>
    <cellStyle name="Input 151" xfId="25909" xr:uid="{00000000-0005-0000-0000-00002D650000}"/>
    <cellStyle name="Input 151 2" xfId="25910" xr:uid="{00000000-0005-0000-0000-00002E650000}"/>
    <cellStyle name="Input 152" xfId="25911" xr:uid="{00000000-0005-0000-0000-00002F650000}"/>
    <cellStyle name="Input 152 2" xfId="25912" xr:uid="{00000000-0005-0000-0000-000030650000}"/>
    <cellStyle name="Input 153" xfId="25913" xr:uid="{00000000-0005-0000-0000-000031650000}"/>
    <cellStyle name="Input 153 2" xfId="25914" xr:uid="{00000000-0005-0000-0000-000032650000}"/>
    <cellStyle name="Input 154" xfId="25915" xr:uid="{00000000-0005-0000-0000-000033650000}"/>
    <cellStyle name="Input 154 2" xfId="25916" xr:uid="{00000000-0005-0000-0000-000034650000}"/>
    <cellStyle name="Input 155" xfId="25917" xr:uid="{00000000-0005-0000-0000-000035650000}"/>
    <cellStyle name="Input 155 2" xfId="25918" xr:uid="{00000000-0005-0000-0000-000036650000}"/>
    <cellStyle name="Input 156" xfId="25919" xr:uid="{00000000-0005-0000-0000-000037650000}"/>
    <cellStyle name="Input 156 2" xfId="25920" xr:uid="{00000000-0005-0000-0000-000038650000}"/>
    <cellStyle name="Input 157" xfId="25921" xr:uid="{00000000-0005-0000-0000-000039650000}"/>
    <cellStyle name="Input 157 2" xfId="25922" xr:uid="{00000000-0005-0000-0000-00003A650000}"/>
    <cellStyle name="Input 158" xfId="25923" xr:uid="{00000000-0005-0000-0000-00003B650000}"/>
    <cellStyle name="Input 158 2" xfId="25924" xr:uid="{00000000-0005-0000-0000-00003C650000}"/>
    <cellStyle name="Input 159" xfId="25925" xr:uid="{00000000-0005-0000-0000-00003D650000}"/>
    <cellStyle name="Input 159 2" xfId="25926" xr:uid="{00000000-0005-0000-0000-00003E650000}"/>
    <cellStyle name="Input 16" xfId="25927" xr:uid="{00000000-0005-0000-0000-00003F650000}"/>
    <cellStyle name="Input 16 2" xfId="25928" xr:uid="{00000000-0005-0000-0000-000040650000}"/>
    <cellStyle name="Input 16 2 2" xfId="25929" xr:uid="{00000000-0005-0000-0000-000041650000}"/>
    <cellStyle name="Input 16 2 2 2" xfId="25930" xr:uid="{00000000-0005-0000-0000-000042650000}"/>
    <cellStyle name="Input 16 2 2 2 2" xfId="25931" xr:uid="{00000000-0005-0000-0000-000043650000}"/>
    <cellStyle name="Input 16 2 2 3" xfId="25932" xr:uid="{00000000-0005-0000-0000-000044650000}"/>
    <cellStyle name="Input 16 2 2 4" xfId="25933" xr:uid="{00000000-0005-0000-0000-000045650000}"/>
    <cellStyle name="Input 16 2 2_2011-12 data" xfId="25934" xr:uid="{00000000-0005-0000-0000-000046650000}"/>
    <cellStyle name="Input 16 2 3" xfId="25935" xr:uid="{00000000-0005-0000-0000-000047650000}"/>
    <cellStyle name="Input 16 2 3 2" xfId="25936" xr:uid="{00000000-0005-0000-0000-000048650000}"/>
    <cellStyle name="Input 16 2 3 2 2" xfId="25937" xr:uid="{00000000-0005-0000-0000-000049650000}"/>
    <cellStyle name="Input 16 2 3 3" xfId="25938" xr:uid="{00000000-0005-0000-0000-00004A650000}"/>
    <cellStyle name="Input 16 2 3 4" xfId="25939" xr:uid="{00000000-0005-0000-0000-00004B650000}"/>
    <cellStyle name="Input 16 2 3_2011-12 data" xfId="25940" xr:uid="{00000000-0005-0000-0000-00004C650000}"/>
    <cellStyle name="Input 16 2 4" xfId="25941" xr:uid="{00000000-0005-0000-0000-00004D650000}"/>
    <cellStyle name="Input 16 2 4 2" xfId="25942" xr:uid="{00000000-0005-0000-0000-00004E650000}"/>
    <cellStyle name="Input 16 2 5" xfId="25943" xr:uid="{00000000-0005-0000-0000-00004F650000}"/>
    <cellStyle name="Input 16 2 6" xfId="25944" xr:uid="{00000000-0005-0000-0000-000050650000}"/>
    <cellStyle name="Input 16 2_2011-12 data" xfId="25945" xr:uid="{00000000-0005-0000-0000-000051650000}"/>
    <cellStyle name="Input 16 3" xfId="25946" xr:uid="{00000000-0005-0000-0000-000052650000}"/>
    <cellStyle name="Input 16 3 2" xfId="25947" xr:uid="{00000000-0005-0000-0000-000053650000}"/>
    <cellStyle name="Input 16 3 2 2" xfId="25948" xr:uid="{00000000-0005-0000-0000-000054650000}"/>
    <cellStyle name="Input 16 3 3" xfId="25949" xr:uid="{00000000-0005-0000-0000-000055650000}"/>
    <cellStyle name="Input 16 3 4" xfId="25950" xr:uid="{00000000-0005-0000-0000-000056650000}"/>
    <cellStyle name="Input 16 3_2011-12 data" xfId="25951" xr:uid="{00000000-0005-0000-0000-000057650000}"/>
    <cellStyle name="Input 16 4" xfId="25952" xr:uid="{00000000-0005-0000-0000-000058650000}"/>
    <cellStyle name="Input 16 4 2" xfId="25953" xr:uid="{00000000-0005-0000-0000-000059650000}"/>
    <cellStyle name="Input 16 5" xfId="25954" xr:uid="{00000000-0005-0000-0000-00005A650000}"/>
    <cellStyle name="Input 16 6" xfId="25955" xr:uid="{00000000-0005-0000-0000-00005B650000}"/>
    <cellStyle name="Input 16_2011-12 data" xfId="25956" xr:uid="{00000000-0005-0000-0000-00005C650000}"/>
    <cellStyle name="Input 160" xfId="25957" xr:uid="{00000000-0005-0000-0000-00005D650000}"/>
    <cellStyle name="Input 160 2" xfId="25958" xr:uid="{00000000-0005-0000-0000-00005E650000}"/>
    <cellStyle name="Input 161" xfId="25959" xr:uid="{00000000-0005-0000-0000-00005F650000}"/>
    <cellStyle name="Input 161 2" xfId="25960" xr:uid="{00000000-0005-0000-0000-000060650000}"/>
    <cellStyle name="Input 162" xfId="25961" xr:uid="{00000000-0005-0000-0000-000061650000}"/>
    <cellStyle name="Input 162 2" xfId="25962" xr:uid="{00000000-0005-0000-0000-000062650000}"/>
    <cellStyle name="Input 163" xfId="25963" xr:uid="{00000000-0005-0000-0000-000063650000}"/>
    <cellStyle name="Input 163 2" xfId="25964" xr:uid="{00000000-0005-0000-0000-000064650000}"/>
    <cellStyle name="Input 164" xfId="25965" xr:uid="{00000000-0005-0000-0000-000065650000}"/>
    <cellStyle name="Input 164 2" xfId="25966" xr:uid="{00000000-0005-0000-0000-000066650000}"/>
    <cellStyle name="Input 165" xfId="25967" xr:uid="{00000000-0005-0000-0000-000067650000}"/>
    <cellStyle name="Input 165 2" xfId="25968" xr:uid="{00000000-0005-0000-0000-000068650000}"/>
    <cellStyle name="Input 166" xfId="25969" xr:uid="{00000000-0005-0000-0000-000069650000}"/>
    <cellStyle name="Input 166 2" xfId="25970" xr:uid="{00000000-0005-0000-0000-00006A650000}"/>
    <cellStyle name="Input 167" xfId="25971" xr:uid="{00000000-0005-0000-0000-00006B650000}"/>
    <cellStyle name="Input 167 2" xfId="25972" xr:uid="{00000000-0005-0000-0000-00006C650000}"/>
    <cellStyle name="Input 168" xfId="25973" xr:uid="{00000000-0005-0000-0000-00006D650000}"/>
    <cellStyle name="Input 168 2" xfId="25974" xr:uid="{00000000-0005-0000-0000-00006E650000}"/>
    <cellStyle name="Input 169" xfId="25975" xr:uid="{00000000-0005-0000-0000-00006F650000}"/>
    <cellStyle name="Input 169 2" xfId="25976" xr:uid="{00000000-0005-0000-0000-000070650000}"/>
    <cellStyle name="Input 17" xfId="25977" xr:uid="{00000000-0005-0000-0000-000071650000}"/>
    <cellStyle name="Input 17 2" xfId="25978" xr:uid="{00000000-0005-0000-0000-000072650000}"/>
    <cellStyle name="Input 17 2 2" xfId="25979" xr:uid="{00000000-0005-0000-0000-000073650000}"/>
    <cellStyle name="Input 17 2 2 2" xfId="25980" xr:uid="{00000000-0005-0000-0000-000074650000}"/>
    <cellStyle name="Input 17 2 2 2 2" xfId="25981" xr:uid="{00000000-0005-0000-0000-000075650000}"/>
    <cellStyle name="Input 17 2 2 3" xfId="25982" xr:uid="{00000000-0005-0000-0000-000076650000}"/>
    <cellStyle name="Input 17 2 2 4" xfId="25983" xr:uid="{00000000-0005-0000-0000-000077650000}"/>
    <cellStyle name="Input 17 2 2_2011-12 data" xfId="25984" xr:uid="{00000000-0005-0000-0000-000078650000}"/>
    <cellStyle name="Input 17 2 3" xfId="25985" xr:uid="{00000000-0005-0000-0000-000079650000}"/>
    <cellStyle name="Input 17 2 3 2" xfId="25986" xr:uid="{00000000-0005-0000-0000-00007A650000}"/>
    <cellStyle name="Input 17 2 3 2 2" xfId="25987" xr:uid="{00000000-0005-0000-0000-00007B650000}"/>
    <cellStyle name="Input 17 2 3 3" xfId="25988" xr:uid="{00000000-0005-0000-0000-00007C650000}"/>
    <cellStyle name="Input 17 2 3 4" xfId="25989" xr:uid="{00000000-0005-0000-0000-00007D650000}"/>
    <cellStyle name="Input 17 2 3_2011-12 data" xfId="25990" xr:uid="{00000000-0005-0000-0000-00007E650000}"/>
    <cellStyle name="Input 17 2 4" xfId="25991" xr:uid="{00000000-0005-0000-0000-00007F650000}"/>
    <cellStyle name="Input 17 2 4 2" xfId="25992" xr:uid="{00000000-0005-0000-0000-000080650000}"/>
    <cellStyle name="Input 17 2 5" xfId="25993" xr:uid="{00000000-0005-0000-0000-000081650000}"/>
    <cellStyle name="Input 17 2 6" xfId="25994" xr:uid="{00000000-0005-0000-0000-000082650000}"/>
    <cellStyle name="Input 17 2_2011-12 data" xfId="25995" xr:uid="{00000000-0005-0000-0000-000083650000}"/>
    <cellStyle name="Input 17 3" xfId="25996" xr:uid="{00000000-0005-0000-0000-000084650000}"/>
    <cellStyle name="Input 17 3 2" xfId="25997" xr:uid="{00000000-0005-0000-0000-000085650000}"/>
    <cellStyle name="Input 17 3 2 2" xfId="25998" xr:uid="{00000000-0005-0000-0000-000086650000}"/>
    <cellStyle name="Input 17 3 3" xfId="25999" xr:uid="{00000000-0005-0000-0000-000087650000}"/>
    <cellStyle name="Input 17 3 4" xfId="26000" xr:uid="{00000000-0005-0000-0000-000088650000}"/>
    <cellStyle name="Input 17 3_2011-12 data" xfId="26001" xr:uid="{00000000-0005-0000-0000-000089650000}"/>
    <cellStyle name="Input 17 4" xfId="26002" xr:uid="{00000000-0005-0000-0000-00008A650000}"/>
    <cellStyle name="Input 17 4 2" xfId="26003" xr:uid="{00000000-0005-0000-0000-00008B650000}"/>
    <cellStyle name="Input 17 5" xfId="26004" xr:uid="{00000000-0005-0000-0000-00008C650000}"/>
    <cellStyle name="Input 17 6" xfId="26005" xr:uid="{00000000-0005-0000-0000-00008D650000}"/>
    <cellStyle name="Input 17_2011-12 data" xfId="26006" xr:uid="{00000000-0005-0000-0000-00008E650000}"/>
    <cellStyle name="Input 170" xfId="26007" xr:uid="{00000000-0005-0000-0000-00008F650000}"/>
    <cellStyle name="Input 170 2" xfId="26008" xr:uid="{00000000-0005-0000-0000-000090650000}"/>
    <cellStyle name="Input 171" xfId="26009" xr:uid="{00000000-0005-0000-0000-000091650000}"/>
    <cellStyle name="Input 171 2" xfId="26010" xr:uid="{00000000-0005-0000-0000-000092650000}"/>
    <cellStyle name="Input 172" xfId="26011" xr:uid="{00000000-0005-0000-0000-000093650000}"/>
    <cellStyle name="Input 172 2" xfId="26012" xr:uid="{00000000-0005-0000-0000-000094650000}"/>
    <cellStyle name="Input 173" xfId="26013" xr:uid="{00000000-0005-0000-0000-000095650000}"/>
    <cellStyle name="Input 173 2" xfId="26014" xr:uid="{00000000-0005-0000-0000-000096650000}"/>
    <cellStyle name="Input 174" xfId="26015" xr:uid="{00000000-0005-0000-0000-000097650000}"/>
    <cellStyle name="Input 174 2" xfId="26016" xr:uid="{00000000-0005-0000-0000-000098650000}"/>
    <cellStyle name="Input 175" xfId="26017" xr:uid="{00000000-0005-0000-0000-000099650000}"/>
    <cellStyle name="Input 175 2" xfId="26018" xr:uid="{00000000-0005-0000-0000-00009A650000}"/>
    <cellStyle name="Input 176" xfId="26019" xr:uid="{00000000-0005-0000-0000-00009B650000}"/>
    <cellStyle name="Input 176 2" xfId="26020" xr:uid="{00000000-0005-0000-0000-00009C650000}"/>
    <cellStyle name="Input 177" xfId="26021" xr:uid="{00000000-0005-0000-0000-00009D650000}"/>
    <cellStyle name="Input 177 2" xfId="26022" xr:uid="{00000000-0005-0000-0000-00009E650000}"/>
    <cellStyle name="Input 178" xfId="26023" xr:uid="{00000000-0005-0000-0000-00009F650000}"/>
    <cellStyle name="Input 179" xfId="26024" xr:uid="{00000000-0005-0000-0000-0000A0650000}"/>
    <cellStyle name="Input 179 2" xfId="26025" xr:uid="{00000000-0005-0000-0000-0000A1650000}"/>
    <cellStyle name="Input 18" xfId="26026" xr:uid="{00000000-0005-0000-0000-0000A2650000}"/>
    <cellStyle name="Input 18 2" xfId="26027" xr:uid="{00000000-0005-0000-0000-0000A3650000}"/>
    <cellStyle name="Input 18 2 2" xfId="26028" xr:uid="{00000000-0005-0000-0000-0000A4650000}"/>
    <cellStyle name="Input 18 2 2 2" xfId="26029" xr:uid="{00000000-0005-0000-0000-0000A5650000}"/>
    <cellStyle name="Input 18 2 2 2 2" xfId="26030" xr:uid="{00000000-0005-0000-0000-0000A6650000}"/>
    <cellStyle name="Input 18 2 2 3" xfId="26031" xr:uid="{00000000-0005-0000-0000-0000A7650000}"/>
    <cellStyle name="Input 18 2 2 4" xfId="26032" xr:uid="{00000000-0005-0000-0000-0000A8650000}"/>
    <cellStyle name="Input 18 2 2_2011-12 data" xfId="26033" xr:uid="{00000000-0005-0000-0000-0000A9650000}"/>
    <cellStyle name="Input 18 2 3" xfId="26034" xr:uid="{00000000-0005-0000-0000-0000AA650000}"/>
    <cellStyle name="Input 18 2 3 2" xfId="26035" xr:uid="{00000000-0005-0000-0000-0000AB650000}"/>
    <cellStyle name="Input 18 2 3 2 2" xfId="26036" xr:uid="{00000000-0005-0000-0000-0000AC650000}"/>
    <cellStyle name="Input 18 2 3 3" xfId="26037" xr:uid="{00000000-0005-0000-0000-0000AD650000}"/>
    <cellStyle name="Input 18 2 3 4" xfId="26038" xr:uid="{00000000-0005-0000-0000-0000AE650000}"/>
    <cellStyle name="Input 18 2 3_2011-12 data" xfId="26039" xr:uid="{00000000-0005-0000-0000-0000AF650000}"/>
    <cellStyle name="Input 18 2 4" xfId="26040" xr:uid="{00000000-0005-0000-0000-0000B0650000}"/>
    <cellStyle name="Input 18 2 4 2" xfId="26041" xr:uid="{00000000-0005-0000-0000-0000B1650000}"/>
    <cellStyle name="Input 18 2 5" xfId="26042" xr:uid="{00000000-0005-0000-0000-0000B2650000}"/>
    <cellStyle name="Input 18 2 6" xfId="26043" xr:uid="{00000000-0005-0000-0000-0000B3650000}"/>
    <cellStyle name="Input 18 2_2011-12 data" xfId="26044" xr:uid="{00000000-0005-0000-0000-0000B4650000}"/>
    <cellStyle name="Input 18 3" xfId="26045" xr:uid="{00000000-0005-0000-0000-0000B5650000}"/>
    <cellStyle name="Input 18 3 2" xfId="26046" xr:uid="{00000000-0005-0000-0000-0000B6650000}"/>
    <cellStyle name="Input 18 3 2 2" xfId="26047" xr:uid="{00000000-0005-0000-0000-0000B7650000}"/>
    <cellStyle name="Input 18 3 3" xfId="26048" xr:uid="{00000000-0005-0000-0000-0000B8650000}"/>
    <cellStyle name="Input 18 3 4" xfId="26049" xr:uid="{00000000-0005-0000-0000-0000B9650000}"/>
    <cellStyle name="Input 18 3_2011-12 data" xfId="26050" xr:uid="{00000000-0005-0000-0000-0000BA650000}"/>
    <cellStyle name="Input 18 4" xfId="26051" xr:uid="{00000000-0005-0000-0000-0000BB650000}"/>
    <cellStyle name="Input 18 4 2" xfId="26052" xr:uid="{00000000-0005-0000-0000-0000BC650000}"/>
    <cellStyle name="Input 18 5" xfId="26053" xr:uid="{00000000-0005-0000-0000-0000BD650000}"/>
    <cellStyle name="Input 18 6" xfId="26054" xr:uid="{00000000-0005-0000-0000-0000BE650000}"/>
    <cellStyle name="Input 18_2011-12 data" xfId="26055" xr:uid="{00000000-0005-0000-0000-0000BF650000}"/>
    <cellStyle name="Input 180" xfId="26056" xr:uid="{00000000-0005-0000-0000-0000C0650000}"/>
    <cellStyle name="Input 181" xfId="26057" xr:uid="{00000000-0005-0000-0000-0000C1650000}"/>
    <cellStyle name="Input 181 2" xfId="26058" xr:uid="{00000000-0005-0000-0000-0000C2650000}"/>
    <cellStyle name="Input 182" xfId="26059" xr:uid="{00000000-0005-0000-0000-0000C3650000}"/>
    <cellStyle name="Input 182 2" xfId="26060" xr:uid="{00000000-0005-0000-0000-0000C4650000}"/>
    <cellStyle name="Input 183" xfId="26061" xr:uid="{00000000-0005-0000-0000-0000C5650000}"/>
    <cellStyle name="Input 183 2" xfId="26062" xr:uid="{00000000-0005-0000-0000-0000C6650000}"/>
    <cellStyle name="Input 184" xfId="26063" xr:uid="{00000000-0005-0000-0000-0000C7650000}"/>
    <cellStyle name="Input 185" xfId="26064" xr:uid="{00000000-0005-0000-0000-0000C8650000}"/>
    <cellStyle name="Input 186" xfId="26065" xr:uid="{00000000-0005-0000-0000-0000C9650000}"/>
    <cellStyle name="Input 187" xfId="26066" xr:uid="{00000000-0005-0000-0000-0000CA650000}"/>
    <cellStyle name="Input 188" xfId="26067" xr:uid="{00000000-0005-0000-0000-0000CB650000}"/>
    <cellStyle name="Input 189" xfId="26068" xr:uid="{00000000-0005-0000-0000-0000CC650000}"/>
    <cellStyle name="Input 19" xfId="26069" xr:uid="{00000000-0005-0000-0000-0000CD650000}"/>
    <cellStyle name="Input 19 2" xfId="26070" xr:uid="{00000000-0005-0000-0000-0000CE650000}"/>
    <cellStyle name="Input 19 2 2" xfId="26071" xr:uid="{00000000-0005-0000-0000-0000CF650000}"/>
    <cellStyle name="Input 19 2 2 2" xfId="26072" xr:uid="{00000000-0005-0000-0000-0000D0650000}"/>
    <cellStyle name="Input 19 2 2 2 2" xfId="26073" xr:uid="{00000000-0005-0000-0000-0000D1650000}"/>
    <cellStyle name="Input 19 2 2 3" xfId="26074" xr:uid="{00000000-0005-0000-0000-0000D2650000}"/>
    <cellStyle name="Input 19 2 2 4" xfId="26075" xr:uid="{00000000-0005-0000-0000-0000D3650000}"/>
    <cellStyle name="Input 19 2 2_2011-12 data" xfId="26076" xr:uid="{00000000-0005-0000-0000-0000D4650000}"/>
    <cellStyle name="Input 19 2 3" xfId="26077" xr:uid="{00000000-0005-0000-0000-0000D5650000}"/>
    <cellStyle name="Input 19 2 3 2" xfId="26078" xr:uid="{00000000-0005-0000-0000-0000D6650000}"/>
    <cellStyle name="Input 19 2 3 2 2" xfId="26079" xr:uid="{00000000-0005-0000-0000-0000D7650000}"/>
    <cellStyle name="Input 19 2 3 3" xfId="26080" xr:uid="{00000000-0005-0000-0000-0000D8650000}"/>
    <cellStyle name="Input 19 2 3 4" xfId="26081" xr:uid="{00000000-0005-0000-0000-0000D9650000}"/>
    <cellStyle name="Input 19 2 3_2011-12 data" xfId="26082" xr:uid="{00000000-0005-0000-0000-0000DA650000}"/>
    <cellStyle name="Input 19 2 4" xfId="26083" xr:uid="{00000000-0005-0000-0000-0000DB650000}"/>
    <cellStyle name="Input 19 2 4 2" xfId="26084" xr:uid="{00000000-0005-0000-0000-0000DC650000}"/>
    <cellStyle name="Input 19 2 5" xfId="26085" xr:uid="{00000000-0005-0000-0000-0000DD650000}"/>
    <cellStyle name="Input 19 2 6" xfId="26086" xr:uid="{00000000-0005-0000-0000-0000DE650000}"/>
    <cellStyle name="Input 19 2_2011-12 data" xfId="26087" xr:uid="{00000000-0005-0000-0000-0000DF650000}"/>
    <cellStyle name="Input 19 3" xfId="26088" xr:uid="{00000000-0005-0000-0000-0000E0650000}"/>
    <cellStyle name="Input 19 3 2" xfId="26089" xr:uid="{00000000-0005-0000-0000-0000E1650000}"/>
    <cellStyle name="Input 19 3 2 2" xfId="26090" xr:uid="{00000000-0005-0000-0000-0000E2650000}"/>
    <cellStyle name="Input 19 3 3" xfId="26091" xr:uid="{00000000-0005-0000-0000-0000E3650000}"/>
    <cellStyle name="Input 19 3 4" xfId="26092" xr:uid="{00000000-0005-0000-0000-0000E4650000}"/>
    <cellStyle name="Input 19 3_2011-12 data" xfId="26093" xr:uid="{00000000-0005-0000-0000-0000E5650000}"/>
    <cellStyle name="Input 19 4" xfId="26094" xr:uid="{00000000-0005-0000-0000-0000E6650000}"/>
    <cellStyle name="Input 19 4 2" xfId="26095" xr:uid="{00000000-0005-0000-0000-0000E7650000}"/>
    <cellStyle name="Input 19 5" xfId="26096" xr:uid="{00000000-0005-0000-0000-0000E8650000}"/>
    <cellStyle name="Input 19 6" xfId="26097" xr:uid="{00000000-0005-0000-0000-0000E9650000}"/>
    <cellStyle name="Input 19_2011-12 data" xfId="26098" xr:uid="{00000000-0005-0000-0000-0000EA650000}"/>
    <cellStyle name="Input 190" xfId="26099" xr:uid="{00000000-0005-0000-0000-0000EB650000}"/>
    <cellStyle name="Input 191" xfId="26100" xr:uid="{00000000-0005-0000-0000-0000EC650000}"/>
    <cellStyle name="Input 192" xfId="26101" xr:uid="{00000000-0005-0000-0000-0000ED650000}"/>
    <cellStyle name="Input 193" xfId="26102" xr:uid="{00000000-0005-0000-0000-0000EE650000}"/>
    <cellStyle name="Input 194" xfId="26103" xr:uid="{00000000-0005-0000-0000-0000EF650000}"/>
    <cellStyle name="Input 195" xfId="26104" xr:uid="{00000000-0005-0000-0000-0000F0650000}"/>
    <cellStyle name="Input 196" xfId="26105" xr:uid="{00000000-0005-0000-0000-0000F1650000}"/>
    <cellStyle name="Input 197" xfId="26106" xr:uid="{00000000-0005-0000-0000-0000F2650000}"/>
    <cellStyle name="Input 198" xfId="26107" xr:uid="{00000000-0005-0000-0000-0000F3650000}"/>
    <cellStyle name="Input 199" xfId="26108" xr:uid="{00000000-0005-0000-0000-0000F4650000}"/>
    <cellStyle name="Input 2" xfId="26109" xr:uid="{00000000-0005-0000-0000-0000F5650000}"/>
    <cellStyle name="Input 2 10" xfId="26110" xr:uid="{00000000-0005-0000-0000-0000F6650000}"/>
    <cellStyle name="Input 2 10 2" xfId="26111" xr:uid="{00000000-0005-0000-0000-0000F7650000}"/>
    <cellStyle name="Input 2 11" xfId="26112" xr:uid="{00000000-0005-0000-0000-0000F8650000}"/>
    <cellStyle name="Input 2 12" xfId="26113" xr:uid="{00000000-0005-0000-0000-0000F9650000}"/>
    <cellStyle name="Input 2 13" xfId="26114" xr:uid="{00000000-0005-0000-0000-0000FA650000}"/>
    <cellStyle name="Input 2 2" xfId="26115" xr:uid="{00000000-0005-0000-0000-0000FB650000}"/>
    <cellStyle name="Input 2 2 2" xfId="26116" xr:uid="{00000000-0005-0000-0000-0000FC650000}"/>
    <cellStyle name="Input 2 2 2 2" xfId="26117" xr:uid="{00000000-0005-0000-0000-0000FD650000}"/>
    <cellStyle name="Input 2 2 2 2 2" xfId="26118" xr:uid="{00000000-0005-0000-0000-0000FE650000}"/>
    <cellStyle name="Input 2 2 2 2 2 2" xfId="26119" xr:uid="{00000000-0005-0000-0000-0000FF650000}"/>
    <cellStyle name="Input 2 2 2 2 3" xfId="26120" xr:uid="{00000000-0005-0000-0000-000000660000}"/>
    <cellStyle name="Input 2 2 2 2 4" xfId="26121" xr:uid="{00000000-0005-0000-0000-000001660000}"/>
    <cellStyle name="Input 2 2 2 2_2011-12 data" xfId="26122" xr:uid="{00000000-0005-0000-0000-000002660000}"/>
    <cellStyle name="Input 2 2 2 3" xfId="26123" xr:uid="{00000000-0005-0000-0000-000003660000}"/>
    <cellStyle name="Input 2 2 2 3 2" xfId="26124" xr:uid="{00000000-0005-0000-0000-000004660000}"/>
    <cellStyle name="Input 2 2 2 3 2 2" xfId="26125" xr:uid="{00000000-0005-0000-0000-000005660000}"/>
    <cellStyle name="Input 2 2 2 3 3" xfId="26126" xr:uid="{00000000-0005-0000-0000-000006660000}"/>
    <cellStyle name="Input 2 2 2 3 4" xfId="26127" xr:uid="{00000000-0005-0000-0000-000007660000}"/>
    <cellStyle name="Input 2 2 2 3_2011-12 data" xfId="26128" xr:uid="{00000000-0005-0000-0000-000008660000}"/>
    <cellStyle name="Input 2 2 2 4" xfId="26129" xr:uid="{00000000-0005-0000-0000-000009660000}"/>
    <cellStyle name="Input 2 2 2 4 2" xfId="26130" xr:uid="{00000000-0005-0000-0000-00000A660000}"/>
    <cellStyle name="Input 2 2 2 5" xfId="26131" xr:uid="{00000000-0005-0000-0000-00000B660000}"/>
    <cellStyle name="Input 2 2 2 6" xfId="26132" xr:uid="{00000000-0005-0000-0000-00000C660000}"/>
    <cellStyle name="Input 2 2 2_2011-12 data" xfId="26133" xr:uid="{00000000-0005-0000-0000-00000D660000}"/>
    <cellStyle name="Input 2 2 3" xfId="26134" xr:uid="{00000000-0005-0000-0000-00000E660000}"/>
    <cellStyle name="Input 2 2 3 2" xfId="26135" xr:uid="{00000000-0005-0000-0000-00000F660000}"/>
    <cellStyle name="Input 2 2 3 2 2" xfId="26136" xr:uid="{00000000-0005-0000-0000-000010660000}"/>
    <cellStyle name="Input 2 2 3 3" xfId="26137" xr:uid="{00000000-0005-0000-0000-000011660000}"/>
    <cellStyle name="Input 2 2 3 4" xfId="26138" xr:uid="{00000000-0005-0000-0000-000012660000}"/>
    <cellStyle name="Input 2 2 3_2011-12 data" xfId="26139" xr:uid="{00000000-0005-0000-0000-000013660000}"/>
    <cellStyle name="Input 2 2 4" xfId="26140" xr:uid="{00000000-0005-0000-0000-000014660000}"/>
    <cellStyle name="Input 2 2 4 2" xfId="26141" xr:uid="{00000000-0005-0000-0000-000015660000}"/>
    <cellStyle name="Input 2 2 5" xfId="26142" xr:uid="{00000000-0005-0000-0000-000016660000}"/>
    <cellStyle name="Input 2 2 6" xfId="26143" xr:uid="{00000000-0005-0000-0000-000017660000}"/>
    <cellStyle name="Input 2 2_2011-12 data" xfId="26144" xr:uid="{00000000-0005-0000-0000-000018660000}"/>
    <cellStyle name="Input 2 3" xfId="26145" xr:uid="{00000000-0005-0000-0000-000019660000}"/>
    <cellStyle name="Input 2 3 2" xfId="26146" xr:uid="{00000000-0005-0000-0000-00001A660000}"/>
    <cellStyle name="Input 2 3 2 2" xfId="26147" xr:uid="{00000000-0005-0000-0000-00001B660000}"/>
    <cellStyle name="Input 2 3 2 2 2" xfId="26148" xr:uid="{00000000-0005-0000-0000-00001C660000}"/>
    <cellStyle name="Input 2 3 2 2 2 2" xfId="26149" xr:uid="{00000000-0005-0000-0000-00001D660000}"/>
    <cellStyle name="Input 2 3 2 2 3" xfId="26150" xr:uid="{00000000-0005-0000-0000-00001E660000}"/>
    <cellStyle name="Input 2 3 2 2 4" xfId="26151" xr:uid="{00000000-0005-0000-0000-00001F660000}"/>
    <cellStyle name="Input 2 3 2 2_2011-12 data" xfId="26152" xr:uid="{00000000-0005-0000-0000-000020660000}"/>
    <cellStyle name="Input 2 3 2 3" xfId="26153" xr:uid="{00000000-0005-0000-0000-000021660000}"/>
    <cellStyle name="Input 2 3 2 3 2" xfId="26154" xr:uid="{00000000-0005-0000-0000-000022660000}"/>
    <cellStyle name="Input 2 3 2 3 2 2" xfId="26155" xr:uid="{00000000-0005-0000-0000-000023660000}"/>
    <cellStyle name="Input 2 3 2 3 3" xfId="26156" xr:uid="{00000000-0005-0000-0000-000024660000}"/>
    <cellStyle name="Input 2 3 2 3 4" xfId="26157" xr:uid="{00000000-0005-0000-0000-000025660000}"/>
    <cellStyle name="Input 2 3 2 3_2011-12 data" xfId="26158" xr:uid="{00000000-0005-0000-0000-000026660000}"/>
    <cellStyle name="Input 2 3 2 4" xfId="26159" xr:uid="{00000000-0005-0000-0000-000027660000}"/>
    <cellStyle name="Input 2 3 2 4 2" xfId="26160" xr:uid="{00000000-0005-0000-0000-000028660000}"/>
    <cellStyle name="Input 2 3 2 5" xfId="26161" xr:uid="{00000000-0005-0000-0000-000029660000}"/>
    <cellStyle name="Input 2 3 2 6" xfId="26162" xr:uid="{00000000-0005-0000-0000-00002A660000}"/>
    <cellStyle name="Input 2 3 2_2011-12 data" xfId="26163" xr:uid="{00000000-0005-0000-0000-00002B660000}"/>
    <cellStyle name="Input 2 3 3" xfId="26164" xr:uid="{00000000-0005-0000-0000-00002C660000}"/>
    <cellStyle name="Input 2 3 3 2" xfId="26165" xr:uid="{00000000-0005-0000-0000-00002D660000}"/>
    <cellStyle name="Input 2 3 3 2 2" xfId="26166" xr:uid="{00000000-0005-0000-0000-00002E660000}"/>
    <cellStyle name="Input 2 3 3 3" xfId="26167" xr:uid="{00000000-0005-0000-0000-00002F660000}"/>
    <cellStyle name="Input 2 3 3 4" xfId="26168" xr:uid="{00000000-0005-0000-0000-000030660000}"/>
    <cellStyle name="Input 2 3 3_2011-12 data" xfId="26169" xr:uid="{00000000-0005-0000-0000-000031660000}"/>
    <cellStyle name="Input 2 3 4" xfId="26170" xr:uid="{00000000-0005-0000-0000-000032660000}"/>
    <cellStyle name="Input 2 3 4 2" xfId="26171" xr:uid="{00000000-0005-0000-0000-000033660000}"/>
    <cellStyle name="Input 2 3 5" xfId="26172" xr:uid="{00000000-0005-0000-0000-000034660000}"/>
    <cellStyle name="Input 2 3 6" xfId="26173" xr:uid="{00000000-0005-0000-0000-000035660000}"/>
    <cellStyle name="Input 2 3_2011-12 data" xfId="26174" xr:uid="{00000000-0005-0000-0000-000036660000}"/>
    <cellStyle name="Input 2 4" xfId="26175" xr:uid="{00000000-0005-0000-0000-000037660000}"/>
    <cellStyle name="Input 2 4 2" xfId="26176" xr:uid="{00000000-0005-0000-0000-000038660000}"/>
    <cellStyle name="Input 2 4 2 2" xfId="26177" xr:uid="{00000000-0005-0000-0000-000039660000}"/>
    <cellStyle name="Input 2 4 2 2 2" xfId="26178" xr:uid="{00000000-0005-0000-0000-00003A660000}"/>
    <cellStyle name="Input 2 4 2 2 2 2" xfId="26179" xr:uid="{00000000-0005-0000-0000-00003B660000}"/>
    <cellStyle name="Input 2 4 2 2 3" xfId="26180" xr:uid="{00000000-0005-0000-0000-00003C660000}"/>
    <cellStyle name="Input 2 4 2 2 4" xfId="26181" xr:uid="{00000000-0005-0000-0000-00003D660000}"/>
    <cellStyle name="Input 2 4 2 2_2011-12 data" xfId="26182" xr:uid="{00000000-0005-0000-0000-00003E660000}"/>
    <cellStyle name="Input 2 4 2 3" xfId="26183" xr:uid="{00000000-0005-0000-0000-00003F660000}"/>
    <cellStyle name="Input 2 4 2 3 2" xfId="26184" xr:uid="{00000000-0005-0000-0000-000040660000}"/>
    <cellStyle name="Input 2 4 2 3 2 2" xfId="26185" xr:uid="{00000000-0005-0000-0000-000041660000}"/>
    <cellStyle name="Input 2 4 2 3 3" xfId="26186" xr:uid="{00000000-0005-0000-0000-000042660000}"/>
    <cellStyle name="Input 2 4 2 3 4" xfId="26187" xr:uid="{00000000-0005-0000-0000-000043660000}"/>
    <cellStyle name="Input 2 4 2 3_2011-12 data" xfId="26188" xr:uid="{00000000-0005-0000-0000-000044660000}"/>
    <cellStyle name="Input 2 4 2 4" xfId="26189" xr:uid="{00000000-0005-0000-0000-000045660000}"/>
    <cellStyle name="Input 2 4 2 4 2" xfId="26190" xr:uid="{00000000-0005-0000-0000-000046660000}"/>
    <cellStyle name="Input 2 4 2 5" xfId="26191" xr:uid="{00000000-0005-0000-0000-000047660000}"/>
    <cellStyle name="Input 2 4 2 6" xfId="26192" xr:uid="{00000000-0005-0000-0000-000048660000}"/>
    <cellStyle name="Input 2 4 2_2011-12 data" xfId="26193" xr:uid="{00000000-0005-0000-0000-000049660000}"/>
    <cellStyle name="Input 2 4 3" xfId="26194" xr:uid="{00000000-0005-0000-0000-00004A660000}"/>
    <cellStyle name="Input 2 4 3 2" xfId="26195" xr:uid="{00000000-0005-0000-0000-00004B660000}"/>
    <cellStyle name="Input 2 4 3 2 2" xfId="26196" xr:uid="{00000000-0005-0000-0000-00004C660000}"/>
    <cellStyle name="Input 2 4 3 3" xfId="26197" xr:uid="{00000000-0005-0000-0000-00004D660000}"/>
    <cellStyle name="Input 2 4 3 4" xfId="26198" xr:uid="{00000000-0005-0000-0000-00004E660000}"/>
    <cellStyle name="Input 2 4 3_2011-12 data" xfId="26199" xr:uid="{00000000-0005-0000-0000-00004F660000}"/>
    <cellStyle name="Input 2 4 4" xfId="26200" xr:uid="{00000000-0005-0000-0000-000050660000}"/>
    <cellStyle name="Input 2 4 4 2" xfId="26201" xr:uid="{00000000-0005-0000-0000-000051660000}"/>
    <cellStyle name="Input 2 4 5" xfId="26202" xr:uid="{00000000-0005-0000-0000-000052660000}"/>
    <cellStyle name="Input 2 4 6" xfId="26203" xr:uid="{00000000-0005-0000-0000-000053660000}"/>
    <cellStyle name="Input 2 4_2011-12 data" xfId="26204" xr:uid="{00000000-0005-0000-0000-000054660000}"/>
    <cellStyle name="Input 2 5" xfId="26205" xr:uid="{00000000-0005-0000-0000-000055660000}"/>
    <cellStyle name="Input 2 5 2" xfId="26206" xr:uid="{00000000-0005-0000-0000-000056660000}"/>
    <cellStyle name="Input 2 5 2 2" xfId="26207" xr:uid="{00000000-0005-0000-0000-000057660000}"/>
    <cellStyle name="Input 2 5 2 2 2" xfId="26208" xr:uid="{00000000-0005-0000-0000-000058660000}"/>
    <cellStyle name="Input 2 5 2 2 2 2" xfId="26209" xr:uid="{00000000-0005-0000-0000-000059660000}"/>
    <cellStyle name="Input 2 5 2 2 3" xfId="26210" xr:uid="{00000000-0005-0000-0000-00005A660000}"/>
    <cellStyle name="Input 2 5 2 2 4" xfId="26211" xr:uid="{00000000-0005-0000-0000-00005B660000}"/>
    <cellStyle name="Input 2 5 2 2_2011-12 data" xfId="26212" xr:uid="{00000000-0005-0000-0000-00005C660000}"/>
    <cellStyle name="Input 2 5 2 3" xfId="26213" xr:uid="{00000000-0005-0000-0000-00005D660000}"/>
    <cellStyle name="Input 2 5 2 3 2" xfId="26214" xr:uid="{00000000-0005-0000-0000-00005E660000}"/>
    <cellStyle name="Input 2 5 2 3 2 2" xfId="26215" xr:uid="{00000000-0005-0000-0000-00005F660000}"/>
    <cellStyle name="Input 2 5 2 3 3" xfId="26216" xr:uid="{00000000-0005-0000-0000-000060660000}"/>
    <cellStyle name="Input 2 5 2 3 4" xfId="26217" xr:uid="{00000000-0005-0000-0000-000061660000}"/>
    <cellStyle name="Input 2 5 2 3_2011-12 data" xfId="26218" xr:uid="{00000000-0005-0000-0000-000062660000}"/>
    <cellStyle name="Input 2 5 2 4" xfId="26219" xr:uid="{00000000-0005-0000-0000-000063660000}"/>
    <cellStyle name="Input 2 5 2 4 2" xfId="26220" xr:uid="{00000000-0005-0000-0000-000064660000}"/>
    <cellStyle name="Input 2 5 2 5" xfId="26221" xr:uid="{00000000-0005-0000-0000-000065660000}"/>
    <cellStyle name="Input 2 5 2 6" xfId="26222" xr:uid="{00000000-0005-0000-0000-000066660000}"/>
    <cellStyle name="Input 2 5 2_2011-12 data" xfId="26223" xr:uid="{00000000-0005-0000-0000-000067660000}"/>
    <cellStyle name="Input 2 5 3" xfId="26224" xr:uid="{00000000-0005-0000-0000-000068660000}"/>
    <cellStyle name="Input 2 5 3 2" xfId="26225" xr:uid="{00000000-0005-0000-0000-000069660000}"/>
    <cellStyle name="Input 2 5 3 2 2" xfId="26226" xr:uid="{00000000-0005-0000-0000-00006A660000}"/>
    <cellStyle name="Input 2 5 3 3" xfId="26227" xr:uid="{00000000-0005-0000-0000-00006B660000}"/>
    <cellStyle name="Input 2 5 3 4" xfId="26228" xr:uid="{00000000-0005-0000-0000-00006C660000}"/>
    <cellStyle name="Input 2 5 3_2011-12 data" xfId="26229" xr:uid="{00000000-0005-0000-0000-00006D660000}"/>
    <cellStyle name="Input 2 5 4" xfId="26230" xr:uid="{00000000-0005-0000-0000-00006E660000}"/>
    <cellStyle name="Input 2 5 4 2" xfId="26231" xr:uid="{00000000-0005-0000-0000-00006F660000}"/>
    <cellStyle name="Input 2 5 5" xfId="26232" xr:uid="{00000000-0005-0000-0000-000070660000}"/>
    <cellStyle name="Input 2 5 6" xfId="26233" xr:uid="{00000000-0005-0000-0000-000071660000}"/>
    <cellStyle name="Input 2 5_2011-12 data" xfId="26234" xr:uid="{00000000-0005-0000-0000-000072660000}"/>
    <cellStyle name="Input 2 6" xfId="26235" xr:uid="{00000000-0005-0000-0000-000073660000}"/>
    <cellStyle name="Input 2 6 2" xfId="26236" xr:uid="{00000000-0005-0000-0000-000074660000}"/>
    <cellStyle name="Input 2 6 2 2" xfId="26237" xr:uid="{00000000-0005-0000-0000-000075660000}"/>
    <cellStyle name="Input 2 6 2 2 2" xfId="26238" xr:uid="{00000000-0005-0000-0000-000076660000}"/>
    <cellStyle name="Input 2 6 2 3" xfId="26239" xr:uid="{00000000-0005-0000-0000-000077660000}"/>
    <cellStyle name="Input 2 6 2 4" xfId="26240" xr:uid="{00000000-0005-0000-0000-000078660000}"/>
    <cellStyle name="Input 2 6 2_2011-12 data" xfId="26241" xr:uid="{00000000-0005-0000-0000-000079660000}"/>
    <cellStyle name="Input 2 6 3" xfId="26242" xr:uid="{00000000-0005-0000-0000-00007A660000}"/>
    <cellStyle name="Input 2 6 3 2" xfId="26243" xr:uid="{00000000-0005-0000-0000-00007B660000}"/>
    <cellStyle name="Input 2 6 3 2 2" xfId="26244" xr:uid="{00000000-0005-0000-0000-00007C660000}"/>
    <cellStyle name="Input 2 6 3 3" xfId="26245" xr:uid="{00000000-0005-0000-0000-00007D660000}"/>
    <cellStyle name="Input 2 6 3 4" xfId="26246" xr:uid="{00000000-0005-0000-0000-00007E660000}"/>
    <cellStyle name="Input 2 6 3_2011-12 data" xfId="26247" xr:uid="{00000000-0005-0000-0000-00007F660000}"/>
    <cellStyle name="Input 2 6 4" xfId="26248" xr:uid="{00000000-0005-0000-0000-000080660000}"/>
    <cellStyle name="Input 2 6 4 2" xfId="26249" xr:uid="{00000000-0005-0000-0000-000081660000}"/>
    <cellStyle name="Input 2 6 5" xfId="26250" xr:uid="{00000000-0005-0000-0000-000082660000}"/>
    <cellStyle name="Input 2 6 6" xfId="26251" xr:uid="{00000000-0005-0000-0000-000083660000}"/>
    <cellStyle name="Input 2 6_2011-12 data" xfId="26252" xr:uid="{00000000-0005-0000-0000-000084660000}"/>
    <cellStyle name="Input 2 7" xfId="26253" xr:uid="{00000000-0005-0000-0000-000085660000}"/>
    <cellStyle name="Input 2 7 2" xfId="26254" xr:uid="{00000000-0005-0000-0000-000086660000}"/>
    <cellStyle name="Input 2 7 2 2" xfId="26255" xr:uid="{00000000-0005-0000-0000-000087660000}"/>
    <cellStyle name="Input 2 7 3" xfId="26256" xr:uid="{00000000-0005-0000-0000-000088660000}"/>
    <cellStyle name="Input 2 7 4" xfId="26257" xr:uid="{00000000-0005-0000-0000-000089660000}"/>
    <cellStyle name="Input 2 7_2011-12 data" xfId="26258" xr:uid="{00000000-0005-0000-0000-00008A660000}"/>
    <cellStyle name="Input 2 8" xfId="26259" xr:uid="{00000000-0005-0000-0000-00008B660000}"/>
    <cellStyle name="Input 2 8 2" xfId="26260" xr:uid="{00000000-0005-0000-0000-00008C660000}"/>
    <cellStyle name="Input 2 9" xfId="26261" xr:uid="{00000000-0005-0000-0000-00008D660000}"/>
    <cellStyle name="Input 2 9 2" xfId="26262" xr:uid="{00000000-0005-0000-0000-00008E660000}"/>
    <cellStyle name="Input 2_2011-12 data" xfId="26263" xr:uid="{00000000-0005-0000-0000-00008F660000}"/>
    <cellStyle name="Input 20" xfId="26264" xr:uid="{00000000-0005-0000-0000-000090660000}"/>
    <cellStyle name="Input 20 2" xfId="26265" xr:uid="{00000000-0005-0000-0000-000091660000}"/>
    <cellStyle name="Input 20 2 2" xfId="26266" xr:uid="{00000000-0005-0000-0000-000092660000}"/>
    <cellStyle name="Input 20 2 2 2" xfId="26267" xr:uid="{00000000-0005-0000-0000-000093660000}"/>
    <cellStyle name="Input 20 2 2 2 2" xfId="26268" xr:uid="{00000000-0005-0000-0000-000094660000}"/>
    <cellStyle name="Input 20 2 2 3" xfId="26269" xr:uid="{00000000-0005-0000-0000-000095660000}"/>
    <cellStyle name="Input 20 2 2 4" xfId="26270" xr:uid="{00000000-0005-0000-0000-000096660000}"/>
    <cellStyle name="Input 20 2 2_2011-12 data" xfId="26271" xr:uid="{00000000-0005-0000-0000-000097660000}"/>
    <cellStyle name="Input 20 2 3" xfId="26272" xr:uid="{00000000-0005-0000-0000-000098660000}"/>
    <cellStyle name="Input 20 2 3 2" xfId="26273" xr:uid="{00000000-0005-0000-0000-000099660000}"/>
    <cellStyle name="Input 20 2 3 2 2" xfId="26274" xr:uid="{00000000-0005-0000-0000-00009A660000}"/>
    <cellStyle name="Input 20 2 3 3" xfId="26275" xr:uid="{00000000-0005-0000-0000-00009B660000}"/>
    <cellStyle name="Input 20 2 3 4" xfId="26276" xr:uid="{00000000-0005-0000-0000-00009C660000}"/>
    <cellStyle name="Input 20 2 3_2011-12 data" xfId="26277" xr:uid="{00000000-0005-0000-0000-00009D660000}"/>
    <cellStyle name="Input 20 2 4" xfId="26278" xr:uid="{00000000-0005-0000-0000-00009E660000}"/>
    <cellStyle name="Input 20 2 4 2" xfId="26279" xr:uid="{00000000-0005-0000-0000-00009F660000}"/>
    <cellStyle name="Input 20 2 5" xfId="26280" xr:uid="{00000000-0005-0000-0000-0000A0660000}"/>
    <cellStyle name="Input 20 2 6" xfId="26281" xr:uid="{00000000-0005-0000-0000-0000A1660000}"/>
    <cellStyle name="Input 20 2_2011-12 data" xfId="26282" xr:uid="{00000000-0005-0000-0000-0000A2660000}"/>
    <cellStyle name="Input 20 3" xfId="26283" xr:uid="{00000000-0005-0000-0000-0000A3660000}"/>
    <cellStyle name="Input 20 3 2" xfId="26284" xr:uid="{00000000-0005-0000-0000-0000A4660000}"/>
    <cellStyle name="Input 20 3 2 2" xfId="26285" xr:uid="{00000000-0005-0000-0000-0000A5660000}"/>
    <cellStyle name="Input 20 3 3" xfId="26286" xr:uid="{00000000-0005-0000-0000-0000A6660000}"/>
    <cellStyle name="Input 20 3 4" xfId="26287" xr:uid="{00000000-0005-0000-0000-0000A7660000}"/>
    <cellStyle name="Input 20 3_2011-12 data" xfId="26288" xr:uid="{00000000-0005-0000-0000-0000A8660000}"/>
    <cellStyle name="Input 20 4" xfId="26289" xr:uid="{00000000-0005-0000-0000-0000A9660000}"/>
    <cellStyle name="Input 20 4 2" xfId="26290" xr:uid="{00000000-0005-0000-0000-0000AA660000}"/>
    <cellStyle name="Input 20 5" xfId="26291" xr:uid="{00000000-0005-0000-0000-0000AB660000}"/>
    <cellStyle name="Input 20 6" xfId="26292" xr:uid="{00000000-0005-0000-0000-0000AC660000}"/>
    <cellStyle name="Input 20_2011-12 data" xfId="26293" xr:uid="{00000000-0005-0000-0000-0000AD660000}"/>
    <cellStyle name="Input 200" xfId="26294" xr:uid="{00000000-0005-0000-0000-0000AE660000}"/>
    <cellStyle name="Input 201" xfId="26295" xr:uid="{00000000-0005-0000-0000-0000AF660000}"/>
    <cellStyle name="Input 202" xfId="26296" xr:uid="{00000000-0005-0000-0000-0000B0660000}"/>
    <cellStyle name="Input 203" xfId="26297" xr:uid="{00000000-0005-0000-0000-0000B1660000}"/>
    <cellStyle name="Input 204" xfId="26298" xr:uid="{00000000-0005-0000-0000-0000B2660000}"/>
    <cellStyle name="Input 205" xfId="26299" xr:uid="{00000000-0005-0000-0000-0000B3660000}"/>
    <cellStyle name="Input 206" xfId="26300" xr:uid="{00000000-0005-0000-0000-0000B4660000}"/>
    <cellStyle name="Input 207" xfId="26301" xr:uid="{00000000-0005-0000-0000-0000B5660000}"/>
    <cellStyle name="Input 208" xfId="26302" xr:uid="{00000000-0005-0000-0000-0000B6660000}"/>
    <cellStyle name="Input 209" xfId="26303" xr:uid="{00000000-0005-0000-0000-0000B7660000}"/>
    <cellStyle name="Input 21" xfId="26304" xr:uid="{00000000-0005-0000-0000-0000B8660000}"/>
    <cellStyle name="Input 21 2" xfId="26305" xr:uid="{00000000-0005-0000-0000-0000B9660000}"/>
    <cellStyle name="Input 21 2 2" xfId="26306" xr:uid="{00000000-0005-0000-0000-0000BA660000}"/>
    <cellStyle name="Input 21 2 2 2" xfId="26307" xr:uid="{00000000-0005-0000-0000-0000BB660000}"/>
    <cellStyle name="Input 21 2 3" xfId="26308" xr:uid="{00000000-0005-0000-0000-0000BC660000}"/>
    <cellStyle name="Input 21 2 4" xfId="26309" xr:uid="{00000000-0005-0000-0000-0000BD660000}"/>
    <cellStyle name="Input 21 2_2011-12 data" xfId="26310" xr:uid="{00000000-0005-0000-0000-0000BE660000}"/>
    <cellStyle name="Input 21 3" xfId="26311" xr:uid="{00000000-0005-0000-0000-0000BF660000}"/>
    <cellStyle name="Input 21 3 2" xfId="26312" xr:uid="{00000000-0005-0000-0000-0000C0660000}"/>
    <cellStyle name="Input 21 3 2 2" xfId="26313" xr:uid="{00000000-0005-0000-0000-0000C1660000}"/>
    <cellStyle name="Input 21 3 3" xfId="26314" xr:uid="{00000000-0005-0000-0000-0000C2660000}"/>
    <cellStyle name="Input 21 3 4" xfId="26315" xr:uid="{00000000-0005-0000-0000-0000C3660000}"/>
    <cellStyle name="Input 21 3_2011-12 data" xfId="26316" xr:uid="{00000000-0005-0000-0000-0000C4660000}"/>
    <cellStyle name="Input 21 4" xfId="26317" xr:uid="{00000000-0005-0000-0000-0000C5660000}"/>
    <cellStyle name="Input 21 4 2" xfId="26318" xr:uid="{00000000-0005-0000-0000-0000C6660000}"/>
    <cellStyle name="Input 21 5" xfId="26319" xr:uid="{00000000-0005-0000-0000-0000C7660000}"/>
    <cellStyle name="Input 21 6" xfId="26320" xr:uid="{00000000-0005-0000-0000-0000C8660000}"/>
    <cellStyle name="Input 21_2011-12 data" xfId="26321" xr:uid="{00000000-0005-0000-0000-0000C9660000}"/>
    <cellStyle name="Input 210" xfId="26322" xr:uid="{00000000-0005-0000-0000-0000CA660000}"/>
    <cellStyle name="Input 211" xfId="26323" xr:uid="{00000000-0005-0000-0000-0000CB660000}"/>
    <cellStyle name="Input 212" xfId="26324" xr:uid="{00000000-0005-0000-0000-0000CC660000}"/>
    <cellStyle name="Input 213" xfId="26325" xr:uid="{00000000-0005-0000-0000-0000CD660000}"/>
    <cellStyle name="Input 214" xfId="26326" xr:uid="{00000000-0005-0000-0000-0000CE660000}"/>
    <cellStyle name="Input 215" xfId="26327" xr:uid="{00000000-0005-0000-0000-0000CF660000}"/>
    <cellStyle name="Input 216" xfId="26328" xr:uid="{00000000-0005-0000-0000-0000D0660000}"/>
    <cellStyle name="Input 217" xfId="26329" xr:uid="{00000000-0005-0000-0000-0000D1660000}"/>
    <cellStyle name="Input 218" xfId="26330" xr:uid="{00000000-0005-0000-0000-0000D2660000}"/>
    <cellStyle name="Input 219" xfId="26331" xr:uid="{00000000-0005-0000-0000-0000D3660000}"/>
    <cellStyle name="Input 22" xfId="26332" xr:uid="{00000000-0005-0000-0000-0000D4660000}"/>
    <cellStyle name="Input 22 2" xfId="26333" xr:uid="{00000000-0005-0000-0000-0000D5660000}"/>
    <cellStyle name="Input 22 2 2" xfId="26334" xr:uid="{00000000-0005-0000-0000-0000D6660000}"/>
    <cellStyle name="Input 22 3" xfId="26335" xr:uid="{00000000-0005-0000-0000-0000D7660000}"/>
    <cellStyle name="Input 22 4" xfId="26336" xr:uid="{00000000-0005-0000-0000-0000D8660000}"/>
    <cellStyle name="Input 22_2011-12 data" xfId="26337" xr:uid="{00000000-0005-0000-0000-0000D9660000}"/>
    <cellStyle name="Input 220" xfId="26338" xr:uid="{00000000-0005-0000-0000-0000DA660000}"/>
    <cellStyle name="Input 221" xfId="26339" xr:uid="{00000000-0005-0000-0000-0000DB660000}"/>
    <cellStyle name="Input 222" xfId="26340" xr:uid="{00000000-0005-0000-0000-0000DC660000}"/>
    <cellStyle name="Input 223" xfId="26341" xr:uid="{00000000-0005-0000-0000-0000DD660000}"/>
    <cellStyle name="Input 224" xfId="26342" xr:uid="{00000000-0005-0000-0000-0000DE660000}"/>
    <cellStyle name="Input 225" xfId="26343" xr:uid="{00000000-0005-0000-0000-0000DF660000}"/>
    <cellStyle name="Input 226" xfId="26344" xr:uid="{00000000-0005-0000-0000-0000E0660000}"/>
    <cellStyle name="Input 227" xfId="26345" xr:uid="{00000000-0005-0000-0000-0000E1660000}"/>
    <cellStyle name="Input 228" xfId="26346" xr:uid="{00000000-0005-0000-0000-0000E2660000}"/>
    <cellStyle name="Input 229" xfId="26347" xr:uid="{00000000-0005-0000-0000-0000E3660000}"/>
    <cellStyle name="Input 23" xfId="26348" xr:uid="{00000000-0005-0000-0000-0000E4660000}"/>
    <cellStyle name="Input 23 2" xfId="26349" xr:uid="{00000000-0005-0000-0000-0000E5660000}"/>
    <cellStyle name="Input 23 2 2" xfId="26350" xr:uid="{00000000-0005-0000-0000-0000E6660000}"/>
    <cellStyle name="Input 23 3" xfId="26351" xr:uid="{00000000-0005-0000-0000-0000E7660000}"/>
    <cellStyle name="Input 23 4" xfId="26352" xr:uid="{00000000-0005-0000-0000-0000E8660000}"/>
    <cellStyle name="Input 23_2011-12 data" xfId="26353" xr:uid="{00000000-0005-0000-0000-0000E9660000}"/>
    <cellStyle name="Input 230" xfId="26354" xr:uid="{00000000-0005-0000-0000-0000EA660000}"/>
    <cellStyle name="Input 231" xfId="26355" xr:uid="{00000000-0005-0000-0000-0000EB660000}"/>
    <cellStyle name="Input 232" xfId="26356" xr:uid="{00000000-0005-0000-0000-0000EC660000}"/>
    <cellStyle name="Input 233" xfId="26357" xr:uid="{00000000-0005-0000-0000-0000ED660000}"/>
    <cellStyle name="Input 234" xfId="26358" xr:uid="{00000000-0005-0000-0000-0000EE660000}"/>
    <cellStyle name="Input 235" xfId="26359" xr:uid="{00000000-0005-0000-0000-0000EF660000}"/>
    <cellStyle name="Input 236" xfId="26360" xr:uid="{00000000-0005-0000-0000-0000F0660000}"/>
    <cellStyle name="Input 237" xfId="26361" xr:uid="{00000000-0005-0000-0000-0000F1660000}"/>
    <cellStyle name="Input 238" xfId="26362" xr:uid="{00000000-0005-0000-0000-0000F2660000}"/>
    <cellStyle name="Input 239" xfId="26363" xr:uid="{00000000-0005-0000-0000-0000F3660000}"/>
    <cellStyle name="Input 24" xfId="26364" xr:uid="{00000000-0005-0000-0000-0000F4660000}"/>
    <cellStyle name="Input 24 2" xfId="26365" xr:uid="{00000000-0005-0000-0000-0000F5660000}"/>
    <cellStyle name="Input 24 2 2" xfId="26366" xr:uid="{00000000-0005-0000-0000-0000F6660000}"/>
    <cellStyle name="Input 24 3" xfId="26367" xr:uid="{00000000-0005-0000-0000-0000F7660000}"/>
    <cellStyle name="Input 24 3 2" xfId="26368" xr:uid="{00000000-0005-0000-0000-0000F8660000}"/>
    <cellStyle name="Input 24 4" xfId="26369" xr:uid="{00000000-0005-0000-0000-0000F9660000}"/>
    <cellStyle name="Input 24 5" xfId="26370" xr:uid="{00000000-0005-0000-0000-0000FA660000}"/>
    <cellStyle name="Input 24_2011-12 data" xfId="26371" xr:uid="{00000000-0005-0000-0000-0000FB660000}"/>
    <cellStyle name="Input 240" xfId="26372" xr:uid="{00000000-0005-0000-0000-0000FC660000}"/>
    <cellStyle name="Input 241" xfId="26373" xr:uid="{00000000-0005-0000-0000-0000FD660000}"/>
    <cellStyle name="Input 242" xfId="26374" xr:uid="{00000000-0005-0000-0000-0000FE660000}"/>
    <cellStyle name="Input 243" xfId="26375" xr:uid="{00000000-0005-0000-0000-0000FF660000}"/>
    <cellStyle name="Input 244" xfId="26376" xr:uid="{00000000-0005-0000-0000-000000670000}"/>
    <cellStyle name="Input 245" xfId="26377" xr:uid="{00000000-0005-0000-0000-000001670000}"/>
    <cellStyle name="Input 246" xfId="26378" xr:uid="{00000000-0005-0000-0000-000002670000}"/>
    <cellStyle name="Input 247" xfId="26379" xr:uid="{00000000-0005-0000-0000-000003670000}"/>
    <cellStyle name="Input 248" xfId="26380" xr:uid="{00000000-0005-0000-0000-000004670000}"/>
    <cellStyle name="Input 249" xfId="26381" xr:uid="{00000000-0005-0000-0000-000005670000}"/>
    <cellStyle name="Input 25" xfId="26382" xr:uid="{00000000-0005-0000-0000-000006670000}"/>
    <cellStyle name="Input 25 2" xfId="26383" xr:uid="{00000000-0005-0000-0000-000007670000}"/>
    <cellStyle name="Input 25 2 2" xfId="26384" xr:uid="{00000000-0005-0000-0000-000008670000}"/>
    <cellStyle name="Input 25 3" xfId="26385" xr:uid="{00000000-0005-0000-0000-000009670000}"/>
    <cellStyle name="Input 25 3 2" xfId="26386" xr:uid="{00000000-0005-0000-0000-00000A670000}"/>
    <cellStyle name="Input 25 4" xfId="26387" xr:uid="{00000000-0005-0000-0000-00000B670000}"/>
    <cellStyle name="Input 25 5" xfId="26388" xr:uid="{00000000-0005-0000-0000-00000C670000}"/>
    <cellStyle name="Input 250" xfId="26389" xr:uid="{00000000-0005-0000-0000-00000D670000}"/>
    <cellStyle name="Input 251" xfId="26390" xr:uid="{00000000-0005-0000-0000-00000E670000}"/>
    <cellStyle name="Input 252" xfId="26391" xr:uid="{00000000-0005-0000-0000-00000F670000}"/>
    <cellStyle name="Input 253" xfId="26392" xr:uid="{00000000-0005-0000-0000-000010670000}"/>
    <cellStyle name="Input 254" xfId="26393" xr:uid="{00000000-0005-0000-0000-000011670000}"/>
    <cellStyle name="Input 255" xfId="26394" xr:uid="{00000000-0005-0000-0000-000012670000}"/>
    <cellStyle name="Input 256" xfId="26395" xr:uid="{00000000-0005-0000-0000-000013670000}"/>
    <cellStyle name="Input 257" xfId="26396" xr:uid="{00000000-0005-0000-0000-000014670000}"/>
    <cellStyle name="Input 258" xfId="26397" xr:uid="{00000000-0005-0000-0000-000015670000}"/>
    <cellStyle name="Input 259" xfId="26398" xr:uid="{00000000-0005-0000-0000-000016670000}"/>
    <cellStyle name="Input 26" xfId="26399" xr:uid="{00000000-0005-0000-0000-000017670000}"/>
    <cellStyle name="Input 26 2" xfId="26400" xr:uid="{00000000-0005-0000-0000-000018670000}"/>
    <cellStyle name="Input 26 2 2" xfId="26401" xr:uid="{00000000-0005-0000-0000-000019670000}"/>
    <cellStyle name="Input 26 3" xfId="26402" xr:uid="{00000000-0005-0000-0000-00001A670000}"/>
    <cellStyle name="Input 260" xfId="26403" xr:uid="{00000000-0005-0000-0000-00001B670000}"/>
    <cellStyle name="Input 261" xfId="26404" xr:uid="{00000000-0005-0000-0000-00001C670000}"/>
    <cellStyle name="Input 262" xfId="26405" xr:uid="{00000000-0005-0000-0000-00001D670000}"/>
    <cellStyle name="Input 263" xfId="26406" xr:uid="{00000000-0005-0000-0000-00001E670000}"/>
    <cellStyle name="Input 264" xfId="26407" xr:uid="{00000000-0005-0000-0000-00001F670000}"/>
    <cellStyle name="Input 265" xfId="26408" xr:uid="{00000000-0005-0000-0000-000020670000}"/>
    <cellStyle name="Input 266" xfId="26409" xr:uid="{00000000-0005-0000-0000-000021670000}"/>
    <cellStyle name="Input 267" xfId="26410" xr:uid="{00000000-0005-0000-0000-000022670000}"/>
    <cellStyle name="Input 268" xfId="26411" xr:uid="{00000000-0005-0000-0000-000023670000}"/>
    <cellStyle name="Input 269" xfId="26412" xr:uid="{00000000-0005-0000-0000-000024670000}"/>
    <cellStyle name="Input 27" xfId="26413" xr:uid="{00000000-0005-0000-0000-000025670000}"/>
    <cellStyle name="Input 27 2" xfId="26414" xr:uid="{00000000-0005-0000-0000-000026670000}"/>
    <cellStyle name="Input 27 2 2" xfId="26415" xr:uid="{00000000-0005-0000-0000-000027670000}"/>
    <cellStyle name="Input 27 3" xfId="26416" xr:uid="{00000000-0005-0000-0000-000028670000}"/>
    <cellStyle name="Input 270" xfId="26417" xr:uid="{00000000-0005-0000-0000-000029670000}"/>
    <cellStyle name="Input 271" xfId="26418" xr:uid="{00000000-0005-0000-0000-00002A670000}"/>
    <cellStyle name="Input 272" xfId="26419" xr:uid="{00000000-0005-0000-0000-00002B670000}"/>
    <cellStyle name="Input 273" xfId="26420" xr:uid="{00000000-0005-0000-0000-00002C670000}"/>
    <cellStyle name="Input 274" xfId="26421" xr:uid="{00000000-0005-0000-0000-00002D670000}"/>
    <cellStyle name="Input 275" xfId="26422" xr:uid="{00000000-0005-0000-0000-00002E670000}"/>
    <cellStyle name="Input 276" xfId="26423" xr:uid="{00000000-0005-0000-0000-00002F670000}"/>
    <cellStyle name="Input 277" xfId="26424" xr:uid="{00000000-0005-0000-0000-000030670000}"/>
    <cellStyle name="Input 278" xfId="26425" xr:uid="{00000000-0005-0000-0000-000031670000}"/>
    <cellStyle name="Input 279" xfId="26426" xr:uid="{00000000-0005-0000-0000-000032670000}"/>
    <cellStyle name="Input 28" xfId="26427" xr:uid="{00000000-0005-0000-0000-000033670000}"/>
    <cellStyle name="Input 28 2" xfId="26428" xr:uid="{00000000-0005-0000-0000-000034670000}"/>
    <cellStyle name="Input 28 2 2" xfId="26429" xr:uid="{00000000-0005-0000-0000-000035670000}"/>
    <cellStyle name="Input 28 3" xfId="26430" xr:uid="{00000000-0005-0000-0000-000036670000}"/>
    <cellStyle name="Input 280" xfId="26431" xr:uid="{00000000-0005-0000-0000-000037670000}"/>
    <cellStyle name="Input 281" xfId="26432" xr:uid="{00000000-0005-0000-0000-000038670000}"/>
    <cellStyle name="Input 282" xfId="26433" xr:uid="{00000000-0005-0000-0000-000039670000}"/>
    <cellStyle name="Input 283" xfId="26434" xr:uid="{00000000-0005-0000-0000-00003A670000}"/>
    <cellStyle name="Input 284" xfId="26435" xr:uid="{00000000-0005-0000-0000-00003B670000}"/>
    <cellStyle name="Input 285" xfId="26436" xr:uid="{00000000-0005-0000-0000-00003C670000}"/>
    <cellStyle name="Input 286" xfId="26437" xr:uid="{00000000-0005-0000-0000-00003D670000}"/>
    <cellStyle name="Input 287" xfId="26438" xr:uid="{00000000-0005-0000-0000-00003E670000}"/>
    <cellStyle name="Input 288" xfId="26439" xr:uid="{00000000-0005-0000-0000-00003F670000}"/>
    <cellStyle name="Input 289" xfId="26440" xr:uid="{00000000-0005-0000-0000-000040670000}"/>
    <cellStyle name="Input 29" xfId="26441" xr:uid="{00000000-0005-0000-0000-000041670000}"/>
    <cellStyle name="Input 29 2" xfId="26442" xr:uid="{00000000-0005-0000-0000-000042670000}"/>
    <cellStyle name="Input 290" xfId="26443" xr:uid="{00000000-0005-0000-0000-000043670000}"/>
    <cellStyle name="Input 291" xfId="26444" xr:uid="{00000000-0005-0000-0000-000044670000}"/>
    <cellStyle name="Input 292" xfId="26445" xr:uid="{00000000-0005-0000-0000-000045670000}"/>
    <cellStyle name="Input 293" xfId="26446" xr:uid="{00000000-0005-0000-0000-000046670000}"/>
    <cellStyle name="Input 294" xfId="26447" xr:uid="{00000000-0005-0000-0000-000047670000}"/>
    <cellStyle name="Input 295" xfId="26448" xr:uid="{00000000-0005-0000-0000-000048670000}"/>
    <cellStyle name="Input 296" xfId="26449" xr:uid="{00000000-0005-0000-0000-000049670000}"/>
    <cellStyle name="Input 297" xfId="26450" xr:uid="{00000000-0005-0000-0000-00004A670000}"/>
    <cellStyle name="Input 298" xfId="26451" xr:uid="{00000000-0005-0000-0000-00004B670000}"/>
    <cellStyle name="Input 299" xfId="26452" xr:uid="{00000000-0005-0000-0000-00004C670000}"/>
    <cellStyle name="Input 3" xfId="26453" xr:uid="{00000000-0005-0000-0000-00004D670000}"/>
    <cellStyle name="Input 3 2" xfId="26454" xr:uid="{00000000-0005-0000-0000-00004E670000}"/>
    <cellStyle name="Input 3 2 2" xfId="26455" xr:uid="{00000000-0005-0000-0000-00004F670000}"/>
    <cellStyle name="Input 3 2 2 2" xfId="26456" xr:uid="{00000000-0005-0000-0000-000050670000}"/>
    <cellStyle name="Input 3 2 2 2 2" xfId="26457" xr:uid="{00000000-0005-0000-0000-000051670000}"/>
    <cellStyle name="Input 3 2 2 3" xfId="26458" xr:uid="{00000000-0005-0000-0000-000052670000}"/>
    <cellStyle name="Input 3 2 2 4" xfId="26459" xr:uid="{00000000-0005-0000-0000-000053670000}"/>
    <cellStyle name="Input 3 2 2_2011-12 data" xfId="26460" xr:uid="{00000000-0005-0000-0000-000054670000}"/>
    <cellStyle name="Input 3 2 3" xfId="26461" xr:uid="{00000000-0005-0000-0000-000055670000}"/>
    <cellStyle name="Input 3 2 3 2" xfId="26462" xr:uid="{00000000-0005-0000-0000-000056670000}"/>
    <cellStyle name="Input 3 2 3 2 2" xfId="26463" xr:uid="{00000000-0005-0000-0000-000057670000}"/>
    <cellStyle name="Input 3 2 3 3" xfId="26464" xr:uid="{00000000-0005-0000-0000-000058670000}"/>
    <cellStyle name="Input 3 2 3 4" xfId="26465" xr:uid="{00000000-0005-0000-0000-000059670000}"/>
    <cellStyle name="Input 3 2 3_2011-12 data" xfId="26466" xr:uid="{00000000-0005-0000-0000-00005A670000}"/>
    <cellStyle name="Input 3 2 4" xfId="26467" xr:uid="{00000000-0005-0000-0000-00005B670000}"/>
    <cellStyle name="Input 3 2 4 2" xfId="26468" xr:uid="{00000000-0005-0000-0000-00005C670000}"/>
    <cellStyle name="Input 3 2 5" xfId="26469" xr:uid="{00000000-0005-0000-0000-00005D670000}"/>
    <cellStyle name="Input 3 2 6" xfId="26470" xr:uid="{00000000-0005-0000-0000-00005E670000}"/>
    <cellStyle name="Input 3 2_2011-12 data" xfId="26471" xr:uid="{00000000-0005-0000-0000-00005F670000}"/>
    <cellStyle name="Input 3 3" xfId="26472" xr:uid="{00000000-0005-0000-0000-000060670000}"/>
    <cellStyle name="Input 3 3 2" xfId="26473" xr:uid="{00000000-0005-0000-0000-000061670000}"/>
    <cellStyle name="Input 3 3 2 2" xfId="26474" xr:uid="{00000000-0005-0000-0000-000062670000}"/>
    <cellStyle name="Input 3 3 3" xfId="26475" xr:uid="{00000000-0005-0000-0000-000063670000}"/>
    <cellStyle name="Input 3 3 4" xfId="26476" xr:uid="{00000000-0005-0000-0000-000064670000}"/>
    <cellStyle name="Input 3 3_2011-12 data" xfId="26477" xr:uid="{00000000-0005-0000-0000-000065670000}"/>
    <cellStyle name="Input 3 4" xfId="26478" xr:uid="{00000000-0005-0000-0000-000066670000}"/>
    <cellStyle name="Input 3 4 2" xfId="26479" xr:uid="{00000000-0005-0000-0000-000067670000}"/>
    <cellStyle name="Input 3 5" xfId="26480" xr:uid="{00000000-0005-0000-0000-000068670000}"/>
    <cellStyle name="Input 3 6" xfId="26481" xr:uid="{00000000-0005-0000-0000-000069670000}"/>
    <cellStyle name="Input 3_2011-12 data" xfId="26482" xr:uid="{00000000-0005-0000-0000-00006A670000}"/>
    <cellStyle name="Input 30" xfId="26483" xr:uid="{00000000-0005-0000-0000-00006B670000}"/>
    <cellStyle name="Input 30 2" xfId="26484" xr:uid="{00000000-0005-0000-0000-00006C670000}"/>
    <cellStyle name="Input 30 2 2" xfId="26485" xr:uid="{00000000-0005-0000-0000-00006D670000}"/>
    <cellStyle name="Input 30 3" xfId="26486" xr:uid="{00000000-0005-0000-0000-00006E670000}"/>
    <cellStyle name="Input 300" xfId="26487" xr:uid="{00000000-0005-0000-0000-00006F670000}"/>
    <cellStyle name="Input 301" xfId="26488" xr:uid="{00000000-0005-0000-0000-000070670000}"/>
    <cellStyle name="Input 302" xfId="26489" xr:uid="{00000000-0005-0000-0000-000071670000}"/>
    <cellStyle name="Input 303" xfId="26490" xr:uid="{00000000-0005-0000-0000-000072670000}"/>
    <cellStyle name="Input 304" xfId="26491" xr:uid="{00000000-0005-0000-0000-000073670000}"/>
    <cellStyle name="Input 305" xfId="26492" xr:uid="{00000000-0005-0000-0000-000074670000}"/>
    <cellStyle name="Input 306" xfId="26493" xr:uid="{00000000-0005-0000-0000-000075670000}"/>
    <cellStyle name="Input 307" xfId="26494" xr:uid="{00000000-0005-0000-0000-000076670000}"/>
    <cellStyle name="Input 308" xfId="26495" xr:uid="{00000000-0005-0000-0000-000077670000}"/>
    <cellStyle name="Input 309" xfId="26496" xr:uid="{00000000-0005-0000-0000-000078670000}"/>
    <cellStyle name="Input 31" xfId="26497" xr:uid="{00000000-0005-0000-0000-000079670000}"/>
    <cellStyle name="Input 31 2" xfId="26498" xr:uid="{00000000-0005-0000-0000-00007A670000}"/>
    <cellStyle name="Input 31 2 2" xfId="26499" xr:uid="{00000000-0005-0000-0000-00007B670000}"/>
    <cellStyle name="Input 31 3" xfId="26500" xr:uid="{00000000-0005-0000-0000-00007C670000}"/>
    <cellStyle name="Input 310" xfId="26501" xr:uid="{00000000-0005-0000-0000-00007D670000}"/>
    <cellStyle name="Input 311" xfId="26502" xr:uid="{00000000-0005-0000-0000-00007E670000}"/>
    <cellStyle name="Input 312" xfId="26503" xr:uid="{00000000-0005-0000-0000-00007F670000}"/>
    <cellStyle name="Input 313" xfId="26504" xr:uid="{00000000-0005-0000-0000-000080670000}"/>
    <cellStyle name="Input 314" xfId="26505" xr:uid="{00000000-0005-0000-0000-000081670000}"/>
    <cellStyle name="Input 315" xfId="26506" xr:uid="{00000000-0005-0000-0000-000082670000}"/>
    <cellStyle name="Input 316" xfId="26507" xr:uid="{00000000-0005-0000-0000-000083670000}"/>
    <cellStyle name="Input 317" xfId="26508" xr:uid="{00000000-0005-0000-0000-000084670000}"/>
    <cellStyle name="Input 318" xfId="26509" xr:uid="{00000000-0005-0000-0000-000085670000}"/>
    <cellStyle name="Input 319" xfId="26510" xr:uid="{00000000-0005-0000-0000-000086670000}"/>
    <cellStyle name="Input 32" xfId="26511" xr:uid="{00000000-0005-0000-0000-000087670000}"/>
    <cellStyle name="Input 32 2" xfId="26512" xr:uid="{00000000-0005-0000-0000-000088670000}"/>
    <cellStyle name="Input 32 2 2" xfId="26513" xr:uid="{00000000-0005-0000-0000-000089670000}"/>
    <cellStyle name="Input 32 3" xfId="26514" xr:uid="{00000000-0005-0000-0000-00008A670000}"/>
    <cellStyle name="Input 320" xfId="26515" xr:uid="{00000000-0005-0000-0000-00008B670000}"/>
    <cellStyle name="Input 321" xfId="26516" xr:uid="{00000000-0005-0000-0000-00008C670000}"/>
    <cellStyle name="Input 322" xfId="26517" xr:uid="{00000000-0005-0000-0000-00008D670000}"/>
    <cellStyle name="Input 323" xfId="26518" xr:uid="{00000000-0005-0000-0000-00008E670000}"/>
    <cellStyle name="Input 324" xfId="26519" xr:uid="{00000000-0005-0000-0000-00008F670000}"/>
    <cellStyle name="Input 325" xfId="26520" xr:uid="{00000000-0005-0000-0000-000090670000}"/>
    <cellStyle name="Input 326" xfId="26521" xr:uid="{00000000-0005-0000-0000-000091670000}"/>
    <cellStyle name="Input 327" xfId="26522" xr:uid="{00000000-0005-0000-0000-000092670000}"/>
    <cellStyle name="Input 328" xfId="26523" xr:uid="{00000000-0005-0000-0000-000093670000}"/>
    <cellStyle name="Input 329" xfId="26524" xr:uid="{00000000-0005-0000-0000-000094670000}"/>
    <cellStyle name="Input 33" xfId="26525" xr:uid="{00000000-0005-0000-0000-000095670000}"/>
    <cellStyle name="Input 33 2" xfId="26526" xr:uid="{00000000-0005-0000-0000-000096670000}"/>
    <cellStyle name="Input 33 3" xfId="26527" xr:uid="{00000000-0005-0000-0000-000097670000}"/>
    <cellStyle name="Input 33 3 2" xfId="26528" xr:uid="{00000000-0005-0000-0000-000098670000}"/>
    <cellStyle name="Input 330" xfId="26529" xr:uid="{00000000-0005-0000-0000-000099670000}"/>
    <cellStyle name="Input 331" xfId="26530" xr:uid="{00000000-0005-0000-0000-00009A670000}"/>
    <cellStyle name="Input 332" xfId="26531" xr:uid="{00000000-0005-0000-0000-00009B670000}"/>
    <cellStyle name="Input 333" xfId="26532" xr:uid="{00000000-0005-0000-0000-00009C670000}"/>
    <cellStyle name="Input 334" xfId="26533" xr:uid="{00000000-0005-0000-0000-00009D670000}"/>
    <cellStyle name="Input 335" xfId="26534" xr:uid="{00000000-0005-0000-0000-00009E670000}"/>
    <cellStyle name="Input 336" xfId="26535" xr:uid="{00000000-0005-0000-0000-00009F670000}"/>
    <cellStyle name="Input 337" xfId="26536" xr:uid="{00000000-0005-0000-0000-0000A0670000}"/>
    <cellStyle name="Input 338" xfId="26537" xr:uid="{00000000-0005-0000-0000-0000A1670000}"/>
    <cellStyle name="Input 339" xfId="26538" xr:uid="{00000000-0005-0000-0000-0000A2670000}"/>
    <cellStyle name="Input 34" xfId="26539" xr:uid="{00000000-0005-0000-0000-0000A3670000}"/>
    <cellStyle name="Input 34 2" xfId="26540" xr:uid="{00000000-0005-0000-0000-0000A4670000}"/>
    <cellStyle name="Input 34 3" xfId="26541" xr:uid="{00000000-0005-0000-0000-0000A5670000}"/>
    <cellStyle name="Input 34 3 2" xfId="26542" xr:uid="{00000000-0005-0000-0000-0000A6670000}"/>
    <cellStyle name="Input 340" xfId="26543" xr:uid="{00000000-0005-0000-0000-0000A7670000}"/>
    <cellStyle name="Input 341" xfId="26544" xr:uid="{00000000-0005-0000-0000-0000A8670000}"/>
    <cellStyle name="Input 342" xfId="26545" xr:uid="{00000000-0005-0000-0000-0000A9670000}"/>
    <cellStyle name="Input 343" xfId="26546" xr:uid="{00000000-0005-0000-0000-0000AA670000}"/>
    <cellStyle name="Input 344" xfId="26547" xr:uid="{00000000-0005-0000-0000-0000AB670000}"/>
    <cellStyle name="Input 345" xfId="26548" xr:uid="{00000000-0005-0000-0000-0000AC670000}"/>
    <cellStyle name="Input 346" xfId="26549" xr:uid="{00000000-0005-0000-0000-0000AD670000}"/>
    <cellStyle name="Input 347" xfId="26550" xr:uid="{00000000-0005-0000-0000-0000AE670000}"/>
    <cellStyle name="Input 348" xfId="26551" xr:uid="{00000000-0005-0000-0000-0000AF670000}"/>
    <cellStyle name="Input 349" xfId="26552" xr:uid="{00000000-0005-0000-0000-0000B0670000}"/>
    <cellStyle name="Input 35" xfId="26553" xr:uid="{00000000-0005-0000-0000-0000B1670000}"/>
    <cellStyle name="Input 35 2" xfId="26554" xr:uid="{00000000-0005-0000-0000-0000B2670000}"/>
    <cellStyle name="Input 350" xfId="26555" xr:uid="{00000000-0005-0000-0000-0000B3670000}"/>
    <cellStyle name="Input 351" xfId="26556" xr:uid="{00000000-0005-0000-0000-0000B4670000}"/>
    <cellStyle name="Input 352" xfId="26557" xr:uid="{00000000-0005-0000-0000-0000B5670000}"/>
    <cellStyle name="Input 353" xfId="26558" xr:uid="{00000000-0005-0000-0000-0000B6670000}"/>
    <cellStyle name="Input 354" xfId="26559" xr:uid="{00000000-0005-0000-0000-0000B7670000}"/>
    <cellStyle name="Input 355" xfId="26560" xr:uid="{00000000-0005-0000-0000-0000B8670000}"/>
    <cellStyle name="Input 356" xfId="26561" xr:uid="{00000000-0005-0000-0000-0000B9670000}"/>
    <cellStyle name="Input 357" xfId="26562" xr:uid="{00000000-0005-0000-0000-0000BA670000}"/>
    <cellStyle name="Input 358" xfId="26563" xr:uid="{00000000-0005-0000-0000-0000BB670000}"/>
    <cellStyle name="Input 359" xfId="26564" xr:uid="{00000000-0005-0000-0000-0000BC670000}"/>
    <cellStyle name="Input 36" xfId="26565" xr:uid="{00000000-0005-0000-0000-0000BD670000}"/>
    <cellStyle name="Input 36 2" xfId="26566" xr:uid="{00000000-0005-0000-0000-0000BE670000}"/>
    <cellStyle name="Input 360" xfId="26567" xr:uid="{00000000-0005-0000-0000-0000BF670000}"/>
    <cellStyle name="Input 361" xfId="26568" xr:uid="{00000000-0005-0000-0000-0000C0670000}"/>
    <cellStyle name="Input 362" xfId="26569" xr:uid="{00000000-0005-0000-0000-0000C1670000}"/>
    <cellStyle name="Input 363" xfId="26570" xr:uid="{00000000-0005-0000-0000-0000C2670000}"/>
    <cellStyle name="Input 364" xfId="26571" xr:uid="{00000000-0005-0000-0000-0000C3670000}"/>
    <cellStyle name="Input 365" xfId="26572" xr:uid="{00000000-0005-0000-0000-0000C4670000}"/>
    <cellStyle name="Input 366" xfId="26573" xr:uid="{00000000-0005-0000-0000-0000C5670000}"/>
    <cellStyle name="Input 367" xfId="26574" xr:uid="{00000000-0005-0000-0000-0000C6670000}"/>
    <cellStyle name="Input 368" xfId="26575" xr:uid="{00000000-0005-0000-0000-0000C7670000}"/>
    <cellStyle name="Input 369" xfId="26576" xr:uid="{00000000-0005-0000-0000-0000C8670000}"/>
    <cellStyle name="Input 37" xfId="26577" xr:uid="{00000000-0005-0000-0000-0000C9670000}"/>
    <cellStyle name="Input 37 2" xfId="26578" xr:uid="{00000000-0005-0000-0000-0000CA670000}"/>
    <cellStyle name="Input 370" xfId="26579" xr:uid="{00000000-0005-0000-0000-0000CB670000}"/>
    <cellStyle name="Input 371" xfId="26580" xr:uid="{00000000-0005-0000-0000-0000CC670000}"/>
    <cellStyle name="Input 372" xfId="26581" xr:uid="{00000000-0005-0000-0000-0000CD670000}"/>
    <cellStyle name="Input 373" xfId="26582" xr:uid="{00000000-0005-0000-0000-0000CE670000}"/>
    <cellStyle name="Input 374" xfId="26583" xr:uid="{00000000-0005-0000-0000-0000CF670000}"/>
    <cellStyle name="Input 375" xfId="26584" xr:uid="{00000000-0005-0000-0000-0000D0670000}"/>
    <cellStyle name="Input 376" xfId="26585" xr:uid="{00000000-0005-0000-0000-0000D1670000}"/>
    <cellStyle name="Input 377" xfId="26586" xr:uid="{00000000-0005-0000-0000-0000D2670000}"/>
    <cellStyle name="Input 378" xfId="26587" xr:uid="{00000000-0005-0000-0000-0000D3670000}"/>
    <cellStyle name="Input 379" xfId="26588" xr:uid="{00000000-0005-0000-0000-0000D4670000}"/>
    <cellStyle name="Input 38" xfId="26589" xr:uid="{00000000-0005-0000-0000-0000D5670000}"/>
    <cellStyle name="Input 38 2" xfId="26590" xr:uid="{00000000-0005-0000-0000-0000D6670000}"/>
    <cellStyle name="Input 380" xfId="26591" xr:uid="{00000000-0005-0000-0000-0000D7670000}"/>
    <cellStyle name="Input 381" xfId="26592" xr:uid="{00000000-0005-0000-0000-0000D8670000}"/>
    <cellStyle name="Input 382" xfId="26593" xr:uid="{00000000-0005-0000-0000-0000D9670000}"/>
    <cellStyle name="Input 383" xfId="26594" xr:uid="{00000000-0005-0000-0000-0000DA670000}"/>
    <cellStyle name="Input 384" xfId="26595" xr:uid="{00000000-0005-0000-0000-0000DB670000}"/>
    <cellStyle name="Input 385" xfId="26596" xr:uid="{00000000-0005-0000-0000-0000DC670000}"/>
    <cellStyle name="Input 386" xfId="26597" xr:uid="{00000000-0005-0000-0000-0000DD670000}"/>
    <cellStyle name="Input 387" xfId="26598" xr:uid="{00000000-0005-0000-0000-0000DE670000}"/>
    <cellStyle name="Input 388" xfId="26599" xr:uid="{00000000-0005-0000-0000-0000DF670000}"/>
    <cellStyle name="Input 389" xfId="26600" xr:uid="{00000000-0005-0000-0000-0000E0670000}"/>
    <cellStyle name="Input 39" xfId="26601" xr:uid="{00000000-0005-0000-0000-0000E1670000}"/>
    <cellStyle name="Input 39 2" xfId="26602" xr:uid="{00000000-0005-0000-0000-0000E2670000}"/>
    <cellStyle name="Input 390" xfId="26603" xr:uid="{00000000-0005-0000-0000-0000E3670000}"/>
    <cellStyle name="Input 391" xfId="26604" xr:uid="{00000000-0005-0000-0000-0000E4670000}"/>
    <cellStyle name="Input 392" xfId="26605" xr:uid="{00000000-0005-0000-0000-0000E5670000}"/>
    <cellStyle name="Input 393" xfId="26606" xr:uid="{00000000-0005-0000-0000-0000E6670000}"/>
    <cellStyle name="Input 394" xfId="26607" xr:uid="{00000000-0005-0000-0000-0000E7670000}"/>
    <cellStyle name="Input 395" xfId="26608" xr:uid="{00000000-0005-0000-0000-0000E8670000}"/>
    <cellStyle name="Input 396" xfId="26609" xr:uid="{00000000-0005-0000-0000-0000E9670000}"/>
    <cellStyle name="Input 397" xfId="26610" xr:uid="{00000000-0005-0000-0000-0000EA670000}"/>
    <cellStyle name="Input 398" xfId="26611" xr:uid="{00000000-0005-0000-0000-0000EB670000}"/>
    <cellStyle name="Input 399" xfId="26612" xr:uid="{00000000-0005-0000-0000-0000EC670000}"/>
    <cellStyle name="Input 4" xfId="26613" xr:uid="{00000000-0005-0000-0000-0000ED670000}"/>
    <cellStyle name="Input 4 2" xfId="26614" xr:uid="{00000000-0005-0000-0000-0000EE670000}"/>
    <cellStyle name="Input 4 2 2" xfId="26615" xr:uid="{00000000-0005-0000-0000-0000EF670000}"/>
    <cellStyle name="Input 4 2 2 2" xfId="26616" xr:uid="{00000000-0005-0000-0000-0000F0670000}"/>
    <cellStyle name="Input 4 2 2 2 2" xfId="26617" xr:uid="{00000000-0005-0000-0000-0000F1670000}"/>
    <cellStyle name="Input 4 2 2 3" xfId="26618" xr:uid="{00000000-0005-0000-0000-0000F2670000}"/>
    <cellStyle name="Input 4 2 2 4" xfId="26619" xr:uid="{00000000-0005-0000-0000-0000F3670000}"/>
    <cellStyle name="Input 4 2 2_2011-12 data" xfId="26620" xr:uid="{00000000-0005-0000-0000-0000F4670000}"/>
    <cellStyle name="Input 4 2 3" xfId="26621" xr:uid="{00000000-0005-0000-0000-0000F5670000}"/>
    <cellStyle name="Input 4 2 3 2" xfId="26622" xr:uid="{00000000-0005-0000-0000-0000F6670000}"/>
    <cellStyle name="Input 4 2 3 2 2" xfId="26623" xr:uid="{00000000-0005-0000-0000-0000F7670000}"/>
    <cellStyle name="Input 4 2 3 3" xfId="26624" xr:uid="{00000000-0005-0000-0000-0000F8670000}"/>
    <cellStyle name="Input 4 2 3 4" xfId="26625" xr:uid="{00000000-0005-0000-0000-0000F9670000}"/>
    <cellStyle name="Input 4 2 3_2011-12 data" xfId="26626" xr:uid="{00000000-0005-0000-0000-0000FA670000}"/>
    <cellStyle name="Input 4 2 4" xfId="26627" xr:uid="{00000000-0005-0000-0000-0000FB670000}"/>
    <cellStyle name="Input 4 2 4 2" xfId="26628" xr:uid="{00000000-0005-0000-0000-0000FC670000}"/>
    <cellStyle name="Input 4 2 5" xfId="26629" xr:uid="{00000000-0005-0000-0000-0000FD670000}"/>
    <cellStyle name="Input 4 2 6" xfId="26630" xr:uid="{00000000-0005-0000-0000-0000FE670000}"/>
    <cellStyle name="Input 4 2_2011-12 data" xfId="26631" xr:uid="{00000000-0005-0000-0000-0000FF670000}"/>
    <cellStyle name="Input 4 3" xfId="26632" xr:uid="{00000000-0005-0000-0000-000000680000}"/>
    <cellStyle name="Input 4 3 2" xfId="26633" xr:uid="{00000000-0005-0000-0000-000001680000}"/>
    <cellStyle name="Input 4 3 2 2" xfId="26634" xr:uid="{00000000-0005-0000-0000-000002680000}"/>
    <cellStyle name="Input 4 3 3" xfId="26635" xr:uid="{00000000-0005-0000-0000-000003680000}"/>
    <cellStyle name="Input 4 3 4" xfId="26636" xr:uid="{00000000-0005-0000-0000-000004680000}"/>
    <cellStyle name="Input 4 3_2011-12 data" xfId="26637" xr:uid="{00000000-0005-0000-0000-000005680000}"/>
    <cellStyle name="Input 4 4" xfId="26638" xr:uid="{00000000-0005-0000-0000-000006680000}"/>
    <cellStyle name="Input 4 4 2" xfId="26639" xr:uid="{00000000-0005-0000-0000-000007680000}"/>
    <cellStyle name="Input 4 5" xfId="26640" xr:uid="{00000000-0005-0000-0000-000008680000}"/>
    <cellStyle name="Input 4 6" xfId="26641" xr:uid="{00000000-0005-0000-0000-000009680000}"/>
    <cellStyle name="Input 4_2011-12 data" xfId="26642" xr:uid="{00000000-0005-0000-0000-00000A680000}"/>
    <cellStyle name="Input 40" xfId="26643" xr:uid="{00000000-0005-0000-0000-00000B680000}"/>
    <cellStyle name="Input 40 2" xfId="26644" xr:uid="{00000000-0005-0000-0000-00000C680000}"/>
    <cellStyle name="Input 400" xfId="26645" xr:uid="{00000000-0005-0000-0000-00000D680000}"/>
    <cellStyle name="Input 401" xfId="26646" xr:uid="{00000000-0005-0000-0000-00000E680000}"/>
    <cellStyle name="Input 402" xfId="26647" xr:uid="{00000000-0005-0000-0000-00000F680000}"/>
    <cellStyle name="Input 403" xfId="26648" xr:uid="{00000000-0005-0000-0000-000010680000}"/>
    <cellStyle name="Input 404" xfId="26649" xr:uid="{00000000-0005-0000-0000-000011680000}"/>
    <cellStyle name="Input 405" xfId="26650" xr:uid="{00000000-0005-0000-0000-000012680000}"/>
    <cellStyle name="Input 406" xfId="26651" xr:uid="{00000000-0005-0000-0000-000013680000}"/>
    <cellStyle name="Input 407" xfId="26652" xr:uid="{00000000-0005-0000-0000-000014680000}"/>
    <cellStyle name="Input 408" xfId="26653" xr:uid="{00000000-0005-0000-0000-000015680000}"/>
    <cellStyle name="Input 409" xfId="26654" xr:uid="{00000000-0005-0000-0000-000016680000}"/>
    <cellStyle name="Input 41" xfId="26655" xr:uid="{00000000-0005-0000-0000-000017680000}"/>
    <cellStyle name="Input 41 2" xfId="26656" xr:uid="{00000000-0005-0000-0000-000018680000}"/>
    <cellStyle name="Input 410" xfId="26657" xr:uid="{00000000-0005-0000-0000-000019680000}"/>
    <cellStyle name="Input 411" xfId="26658" xr:uid="{00000000-0005-0000-0000-00001A680000}"/>
    <cellStyle name="Input 412" xfId="26659" xr:uid="{00000000-0005-0000-0000-00001B680000}"/>
    <cellStyle name="Input 413" xfId="26660" xr:uid="{00000000-0005-0000-0000-00001C680000}"/>
    <cellStyle name="Input 414" xfId="26661" xr:uid="{00000000-0005-0000-0000-00001D680000}"/>
    <cellStyle name="Input 415" xfId="26662" xr:uid="{00000000-0005-0000-0000-00001E680000}"/>
    <cellStyle name="Input 416" xfId="26663" xr:uid="{00000000-0005-0000-0000-00001F680000}"/>
    <cellStyle name="Input 417" xfId="26664" xr:uid="{00000000-0005-0000-0000-000020680000}"/>
    <cellStyle name="Input 418" xfId="26665" xr:uid="{00000000-0005-0000-0000-000021680000}"/>
    <cellStyle name="Input 419" xfId="26666" xr:uid="{00000000-0005-0000-0000-000022680000}"/>
    <cellStyle name="Input 42" xfId="26667" xr:uid="{00000000-0005-0000-0000-000023680000}"/>
    <cellStyle name="Input 42 2" xfId="26668" xr:uid="{00000000-0005-0000-0000-000024680000}"/>
    <cellStyle name="Input 420" xfId="26669" xr:uid="{00000000-0005-0000-0000-000025680000}"/>
    <cellStyle name="Input 421" xfId="26670" xr:uid="{00000000-0005-0000-0000-000026680000}"/>
    <cellStyle name="Input 422" xfId="26671" xr:uid="{00000000-0005-0000-0000-000027680000}"/>
    <cellStyle name="Input 423" xfId="26672" xr:uid="{00000000-0005-0000-0000-000028680000}"/>
    <cellStyle name="Input 424" xfId="26673" xr:uid="{00000000-0005-0000-0000-000029680000}"/>
    <cellStyle name="Input 425" xfId="26674" xr:uid="{00000000-0005-0000-0000-00002A680000}"/>
    <cellStyle name="Input 426" xfId="26675" xr:uid="{00000000-0005-0000-0000-00002B680000}"/>
    <cellStyle name="Input 427" xfId="26676" xr:uid="{00000000-0005-0000-0000-00002C680000}"/>
    <cellStyle name="Input 428" xfId="26677" xr:uid="{00000000-0005-0000-0000-00002D680000}"/>
    <cellStyle name="Input 429" xfId="26678" xr:uid="{00000000-0005-0000-0000-00002E680000}"/>
    <cellStyle name="Input 43" xfId="26679" xr:uid="{00000000-0005-0000-0000-00002F680000}"/>
    <cellStyle name="Input 43 2" xfId="26680" xr:uid="{00000000-0005-0000-0000-000030680000}"/>
    <cellStyle name="Input 430" xfId="26681" xr:uid="{00000000-0005-0000-0000-000031680000}"/>
    <cellStyle name="Input 431" xfId="26682" xr:uid="{00000000-0005-0000-0000-000032680000}"/>
    <cellStyle name="Input 432" xfId="26683" xr:uid="{00000000-0005-0000-0000-000033680000}"/>
    <cellStyle name="Input 433" xfId="26684" xr:uid="{00000000-0005-0000-0000-000034680000}"/>
    <cellStyle name="Input 434" xfId="26685" xr:uid="{00000000-0005-0000-0000-000035680000}"/>
    <cellStyle name="Input 435" xfId="26686" xr:uid="{00000000-0005-0000-0000-000036680000}"/>
    <cellStyle name="Input 436" xfId="26687" xr:uid="{00000000-0005-0000-0000-000037680000}"/>
    <cellStyle name="Input 437" xfId="26688" xr:uid="{00000000-0005-0000-0000-000038680000}"/>
    <cellStyle name="Input 438" xfId="26689" xr:uid="{00000000-0005-0000-0000-000039680000}"/>
    <cellStyle name="Input 439" xfId="26690" xr:uid="{00000000-0005-0000-0000-00003A680000}"/>
    <cellStyle name="Input 44" xfId="26691" xr:uid="{00000000-0005-0000-0000-00003B680000}"/>
    <cellStyle name="Input 44 2" xfId="26692" xr:uid="{00000000-0005-0000-0000-00003C680000}"/>
    <cellStyle name="Input 440" xfId="26693" xr:uid="{00000000-0005-0000-0000-00003D680000}"/>
    <cellStyle name="Input 441" xfId="26694" xr:uid="{00000000-0005-0000-0000-00003E680000}"/>
    <cellStyle name="Input 442" xfId="26695" xr:uid="{00000000-0005-0000-0000-00003F680000}"/>
    <cellStyle name="Input 443" xfId="26696" xr:uid="{00000000-0005-0000-0000-000040680000}"/>
    <cellStyle name="Input 444" xfId="26697" xr:uid="{00000000-0005-0000-0000-000041680000}"/>
    <cellStyle name="Input 45" xfId="26698" xr:uid="{00000000-0005-0000-0000-000042680000}"/>
    <cellStyle name="Input 45 2" xfId="26699" xr:uid="{00000000-0005-0000-0000-000043680000}"/>
    <cellStyle name="Input 46" xfId="26700" xr:uid="{00000000-0005-0000-0000-000044680000}"/>
    <cellStyle name="Input 46 2" xfId="26701" xr:uid="{00000000-0005-0000-0000-000045680000}"/>
    <cellStyle name="Input 47" xfId="26702" xr:uid="{00000000-0005-0000-0000-000046680000}"/>
    <cellStyle name="Input 47 2" xfId="26703" xr:uid="{00000000-0005-0000-0000-000047680000}"/>
    <cellStyle name="Input 48" xfId="26704" xr:uid="{00000000-0005-0000-0000-000048680000}"/>
    <cellStyle name="Input 48 2" xfId="26705" xr:uid="{00000000-0005-0000-0000-000049680000}"/>
    <cellStyle name="Input 49" xfId="26706" xr:uid="{00000000-0005-0000-0000-00004A680000}"/>
    <cellStyle name="Input 49 2" xfId="26707" xr:uid="{00000000-0005-0000-0000-00004B680000}"/>
    <cellStyle name="Input 5" xfId="26708" xr:uid="{00000000-0005-0000-0000-00004C680000}"/>
    <cellStyle name="Input 5 2" xfId="26709" xr:uid="{00000000-0005-0000-0000-00004D680000}"/>
    <cellStyle name="Input 5 2 2" xfId="26710" xr:uid="{00000000-0005-0000-0000-00004E680000}"/>
    <cellStyle name="Input 5 2 2 2" xfId="26711" xr:uid="{00000000-0005-0000-0000-00004F680000}"/>
    <cellStyle name="Input 5 2 2 2 2" xfId="26712" xr:uid="{00000000-0005-0000-0000-000050680000}"/>
    <cellStyle name="Input 5 2 2 3" xfId="26713" xr:uid="{00000000-0005-0000-0000-000051680000}"/>
    <cellStyle name="Input 5 2 2 4" xfId="26714" xr:uid="{00000000-0005-0000-0000-000052680000}"/>
    <cellStyle name="Input 5 2 2_2011-12 data" xfId="26715" xr:uid="{00000000-0005-0000-0000-000053680000}"/>
    <cellStyle name="Input 5 2 3" xfId="26716" xr:uid="{00000000-0005-0000-0000-000054680000}"/>
    <cellStyle name="Input 5 2 3 2" xfId="26717" xr:uid="{00000000-0005-0000-0000-000055680000}"/>
    <cellStyle name="Input 5 2 3 2 2" xfId="26718" xr:uid="{00000000-0005-0000-0000-000056680000}"/>
    <cellStyle name="Input 5 2 3 3" xfId="26719" xr:uid="{00000000-0005-0000-0000-000057680000}"/>
    <cellStyle name="Input 5 2 3 4" xfId="26720" xr:uid="{00000000-0005-0000-0000-000058680000}"/>
    <cellStyle name="Input 5 2 3_2011-12 data" xfId="26721" xr:uid="{00000000-0005-0000-0000-000059680000}"/>
    <cellStyle name="Input 5 2 4" xfId="26722" xr:uid="{00000000-0005-0000-0000-00005A680000}"/>
    <cellStyle name="Input 5 2 4 2" xfId="26723" xr:uid="{00000000-0005-0000-0000-00005B680000}"/>
    <cellStyle name="Input 5 2 5" xfId="26724" xr:uid="{00000000-0005-0000-0000-00005C680000}"/>
    <cellStyle name="Input 5 2 6" xfId="26725" xr:uid="{00000000-0005-0000-0000-00005D680000}"/>
    <cellStyle name="Input 5 2_2011-12 data" xfId="26726" xr:uid="{00000000-0005-0000-0000-00005E680000}"/>
    <cellStyle name="Input 5 3" xfId="26727" xr:uid="{00000000-0005-0000-0000-00005F680000}"/>
    <cellStyle name="Input 5 3 2" xfId="26728" xr:uid="{00000000-0005-0000-0000-000060680000}"/>
    <cellStyle name="Input 5 3 2 2" xfId="26729" xr:uid="{00000000-0005-0000-0000-000061680000}"/>
    <cellStyle name="Input 5 3 3" xfId="26730" xr:uid="{00000000-0005-0000-0000-000062680000}"/>
    <cellStyle name="Input 5 3 4" xfId="26731" xr:uid="{00000000-0005-0000-0000-000063680000}"/>
    <cellStyle name="Input 5 3_2011-12 data" xfId="26732" xr:uid="{00000000-0005-0000-0000-000064680000}"/>
    <cellStyle name="Input 5 4" xfId="26733" xr:uid="{00000000-0005-0000-0000-000065680000}"/>
    <cellStyle name="Input 5 4 2" xfId="26734" xr:uid="{00000000-0005-0000-0000-000066680000}"/>
    <cellStyle name="Input 5 5" xfId="26735" xr:uid="{00000000-0005-0000-0000-000067680000}"/>
    <cellStyle name="Input 5 6" xfId="26736" xr:uid="{00000000-0005-0000-0000-000068680000}"/>
    <cellStyle name="Input 5_2011-12 data" xfId="26737" xr:uid="{00000000-0005-0000-0000-000069680000}"/>
    <cellStyle name="Input 50" xfId="26738" xr:uid="{00000000-0005-0000-0000-00006A680000}"/>
    <cellStyle name="Input 50 2" xfId="26739" xr:uid="{00000000-0005-0000-0000-00006B680000}"/>
    <cellStyle name="Input 51" xfId="26740" xr:uid="{00000000-0005-0000-0000-00006C680000}"/>
    <cellStyle name="Input 51 2" xfId="26741" xr:uid="{00000000-0005-0000-0000-00006D680000}"/>
    <cellStyle name="Input 52" xfId="26742" xr:uid="{00000000-0005-0000-0000-00006E680000}"/>
    <cellStyle name="Input 52 2" xfId="26743" xr:uid="{00000000-0005-0000-0000-00006F680000}"/>
    <cellStyle name="Input 53" xfId="26744" xr:uid="{00000000-0005-0000-0000-000070680000}"/>
    <cellStyle name="Input 53 2" xfId="26745" xr:uid="{00000000-0005-0000-0000-000071680000}"/>
    <cellStyle name="Input 54" xfId="26746" xr:uid="{00000000-0005-0000-0000-000072680000}"/>
    <cellStyle name="Input 54 2" xfId="26747" xr:uid="{00000000-0005-0000-0000-000073680000}"/>
    <cellStyle name="Input 55" xfId="26748" xr:uid="{00000000-0005-0000-0000-000074680000}"/>
    <cellStyle name="Input 55 2" xfId="26749" xr:uid="{00000000-0005-0000-0000-000075680000}"/>
    <cellStyle name="Input 56" xfId="26750" xr:uid="{00000000-0005-0000-0000-000076680000}"/>
    <cellStyle name="Input 56 2" xfId="26751" xr:uid="{00000000-0005-0000-0000-000077680000}"/>
    <cellStyle name="Input 57" xfId="26752" xr:uid="{00000000-0005-0000-0000-000078680000}"/>
    <cellStyle name="Input 57 2" xfId="26753" xr:uid="{00000000-0005-0000-0000-000079680000}"/>
    <cellStyle name="Input 58" xfId="26754" xr:uid="{00000000-0005-0000-0000-00007A680000}"/>
    <cellStyle name="Input 58 2" xfId="26755" xr:uid="{00000000-0005-0000-0000-00007B680000}"/>
    <cellStyle name="Input 59" xfId="26756" xr:uid="{00000000-0005-0000-0000-00007C680000}"/>
    <cellStyle name="Input 59 2" xfId="26757" xr:uid="{00000000-0005-0000-0000-00007D680000}"/>
    <cellStyle name="Input 6" xfId="26758" xr:uid="{00000000-0005-0000-0000-00007E680000}"/>
    <cellStyle name="Input 6 2" xfId="26759" xr:uid="{00000000-0005-0000-0000-00007F680000}"/>
    <cellStyle name="Input 6 2 2" xfId="26760" xr:uid="{00000000-0005-0000-0000-000080680000}"/>
    <cellStyle name="Input 6 2 2 2" xfId="26761" xr:uid="{00000000-0005-0000-0000-000081680000}"/>
    <cellStyle name="Input 6 2 2 2 2" xfId="26762" xr:uid="{00000000-0005-0000-0000-000082680000}"/>
    <cellStyle name="Input 6 2 2 3" xfId="26763" xr:uid="{00000000-0005-0000-0000-000083680000}"/>
    <cellStyle name="Input 6 2 2 4" xfId="26764" xr:uid="{00000000-0005-0000-0000-000084680000}"/>
    <cellStyle name="Input 6 2 2_2011-12 data" xfId="26765" xr:uid="{00000000-0005-0000-0000-000085680000}"/>
    <cellStyle name="Input 6 2 3" xfId="26766" xr:uid="{00000000-0005-0000-0000-000086680000}"/>
    <cellStyle name="Input 6 2 3 2" xfId="26767" xr:uid="{00000000-0005-0000-0000-000087680000}"/>
    <cellStyle name="Input 6 2 3 2 2" xfId="26768" xr:uid="{00000000-0005-0000-0000-000088680000}"/>
    <cellStyle name="Input 6 2 3 3" xfId="26769" xr:uid="{00000000-0005-0000-0000-000089680000}"/>
    <cellStyle name="Input 6 2 3 4" xfId="26770" xr:uid="{00000000-0005-0000-0000-00008A680000}"/>
    <cellStyle name="Input 6 2 3_2011-12 data" xfId="26771" xr:uid="{00000000-0005-0000-0000-00008B680000}"/>
    <cellStyle name="Input 6 2 4" xfId="26772" xr:uid="{00000000-0005-0000-0000-00008C680000}"/>
    <cellStyle name="Input 6 2 4 2" xfId="26773" xr:uid="{00000000-0005-0000-0000-00008D680000}"/>
    <cellStyle name="Input 6 2 5" xfId="26774" xr:uid="{00000000-0005-0000-0000-00008E680000}"/>
    <cellStyle name="Input 6 2 6" xfId="26775" xr:uid="{00000000-0005-0000-0000-00008F680000}"/>
    <cellStyle name="Input 6 2_2011-12 data" xfId="26776" xr:uid="{00000000-0005-0000-0000-000090680000}"/>
    <cellStyle name="Input 6 3" xfId="26777" xr:uid="{00000000-0005-0000-0000-000091680000}"/>
    <cellStyle name="Input 6 3 2" xfId="26778" xr:uid="{00000000-0005-0000-0000-000092680000}"/>
    <cellStyle name="Input 6 3 2 2" xfId="26779" xr:uid="{00000000-0005-0000-0000-000093680000}"/>
    <cellStyle name="Input 6 3 3" xfId="26780" xr:uid="{00000000-0005-0000-0000-000094680000}"/>
    <cellStyle name="Input 6 3 4" xfId="26781" xr:uid="{00000000-0005-0000-0000-000095680000}"/>
    <cellStyle name="Input 6 3_2011-12 data" xfId="26782" xr:uid="{00000000-0005-0000-0000-000096680000}"/>
    <cellStyle name="Input 6 4" xfId="26783" xr:uid="{00000000-0005-0000-0000-000097680000}"/>
    <cellStyle name="Input 6 4 2" xfId="26784" xr:uid="{00000000-0005-0000-0000-000098680000}"/>
    <cellStyle name="Input 6 5" xfId="26785" xr:uid="{00000000-0005-0000-0000-000099680000}"/>
    <cellStyle name="Input 6 6" xfId="26786" xr:uid="{00000000-0005-0000-0000-00009A680000}"/>
    <cellStyle name="Input 6_2011-12 data" xfId="26787" xr:uid="{00000000-0005-0000-0000-00009B680000}"/>
    <cellStyle name="Input 60" xfId="26788" xr:uid="{00000000-0005-0000-0000-00009C680000}"/>
    <cellStyle name="Input 60 2" xfId="26789" xr:uid="{00000000-0005-0000-0000-00009D680000}"/>
    <cellStyle name="Input 61" xfId="26790" xr:uid="{00000000-0005-0000-0000-00009E680000}"/>
    <cellStyle name="Input 61 2" xfId="26791" xr:uid="{00000000-0005-0000-0000-00009F680000}"/>
    <cellStyle name="Input 62" xfId="26792" xr:uid="{00000000-0005-0000-0000-0000A0680000}"/>
    <cellStyle name="Input 62 2" xfId="26793" xr:uid="{00000000-0005-0000-0000-0000A1680000}"/>
    <cellStyle name="Input 63" xfId="26794" xr:uid="{00000000-0005-0000-0000-0000A2680000}"/>
    <cellStyle name="Input 63 2" xfId="26795" xr:uid="{00000000-0005-0000-0000-0000A3680000}"/>
    <cellStyle name="Input 64" xfId="26796" xr:uid="{00000000-0005-0000-0000-0000A4680000}"/>
    <cellStyle name="Input 64 2" xfId="26797" xr:uid="{00000000-0005-0000-0000-0000A5680000}"/>
    <cellStyle name="Input 65" xfId="26798" xr:uid="{00000000-0005-0000-0000-0000A6680000}"/>
    <cellStyle name="Input 65 2" xfId="26799" xr:uid="{00000000-0005-0000-0000-0000A7680000}"/>
    <cellStyle name="Input 66" xfId="26800" xr:uid="{00000000-0005-0000-0000-0000A8680000}"/>
    <cellStyle name="Input 66 2" xfId="26801" xr:uid="{00000000-0005-0000-0000-0000A9680000}"/>
    <cellStyle name="Input 67" xfId="26802" xr:uid="{00000000-0005-0000-0000-0000AA680000}"/>
    <cellStyle name="Input 67 2" xfId="26803" xr:uid="{00000000-0005-0000-0000-0000AB680000}"/>
    <cellStyle name="Input 68" xfId="26804" xr:uid="{00000000-0005-0000-0000-0000AC680000}"/>
    <cellStyle name="Input 68 2" xfId="26805" xr:uid="{00000000-0005-0000-0000-0000AD680000}"/>
    <cellStyle name="Input 69" xfId="26806" xr:uid="{00000000-0005-0000-0000-0000AE680000}"/>
    <cellStyle name="Input 69 2" xfId="26807" xr:uid="{00000000-0005-0000-0000-0000AF680000}"/>
    <cellStyle name="Input 7" xfId="26808" xr:uid="{00000000-0005-0000-0000-0000B0680000}"/>
    <cellStyle name="Input 7 2" xfId="26809" xr:uid="{00000000-0005-0000-0000-0000B1680000}"/>
    <cellStyle name="Input 7 2 2" xfId="26810" xr:uid="{00000000-0005-0000-0000-0000B2680000}"/>
    <cellStyle name="Input 7 2 2 2" xfId="26811" xr:uid="{00000000-0005-0000-0000-0000B3680000}"/>
    <cellStyle name="Input 7 2 2 2 2" xfId="26812" xr:uid="{00000000-0005-0000-0000-0000B4680000}"/>
    <cellStyle name="Input 7 2 2 3" xfId="26813" xr:uid="{00000000-0005-0000-0000-0000B5680000}"/>
    <cellStyle name="Input 7 2 2 4" xfId="26814" xr:uid="{00000000-0005-0000-0000-0000B6680000}"/>
    <cellStyle name="Input 7 2 2_2011-12 data" xfId="26815" xr:uid="{00000000-0005-0000-0000-0000B7680000}"/>
    <cellStyle name="Input 7 2 3" xfId="26816" xr:uid="{00000000-0005-0000-0000-0000B8680000}"/>
    <cellStyle name="Input 7 2 3 2" xfId="26817" xr:uid="{00000000-0005-0000-0000-0000B9680000}"/>
    <cellStyle name="Input 7 2 3 2 2" xfId="26818" xr:uid="{00000000-0005-0000-0000-0000BA680000}"/>
    <cellStyle name="Input 7 2 3 3" xfId="26819" xr:uid="{00000000-0005-0000-0000-0000BB680000}"/>
    <cellStyle name="Input 7 2 3 4" xfId="26820" xr:uid="{00000000-0005-0000-0000-0000BC680000}"/>
    <cellStyle name="Input 7 2 3_2011-12 data" xfId="26821" xr:uid="{00000000-0005-0000-0000-0000BD680000}"/>
    <cellStyle name="Input 7 2 4" xfId="26822" xr:uid="{00000000-0005-0000-0000-0000BE680000}"/>
    <cellStyle name="Input 7 2 4 2" xfId="26823" xr:uid="{00000000-0005-0000-0000-0000BF680000}"/>
    <cellStyle name="Input 7 2 5" xfId="26824" xr:uid="{00000000-0005-0000-0000-0000C0680000}"/>
    <cellStyle name="Input 7 2 6" xfId="26825" xr:uid="{00000000-0005-0000-0000-0000C1680000}"/>
    <cellStyle name="Input 7 2_2011-12 data" xfId="26826" xr:uid="{00000000-0005-0000-0000-0000C2680000}"/>
    <cellStyle name="Input 7 3" xfId="26827" xr:uid="{00000000-0005-0000-0000-0000C3680000}"/>
    <cellStyle name="Input 7 3 2" xfId="26828" xr:uid="{00000000-0005-0000-0000-0000C4680000}"/>
    <cellStyle name="Input 7 3 2 2" xfId="26829" xr:uid="{00000000-0005-0000-0000-0000C5680000}"/>
    <cellStyle name="Input 7 3 3" xfId="26830" xr:uid="{00000000-0005-0000-0000-0000C6680000}"/>
    <cellStyle name="Input 7 3 4" xfId="26831" xr:uid="{00000000-0005-0000-0000-0000C7680000}"/>
    <cellStyle name="Input 7 3_2011-12 data" xfId="26832" xr:uid="{00000000-0005-0000-0000-0000C8680000}"/>
    <cellStyle name="Input 7 4" xfId="26833" xr:uid="{00000000-0005-0000-0000-0000C9680000}"/>
    <cellStyle name="Input 7 4 2" xfId="26834" xr:uid="{00000000-0005-0000-0000-0000CA680000}"/>
    <cellStyle name="Input 7 5" xfId="26835" xr:uid="{00000000-0005-0000-0000-0000CB680000}"/>
    <cellStyle name="Input 7 6" xfId="26836" xr:uid="{00000000-0005-0000-0000-0000CC680000}"/>
    <cellStyle name="Input 7_2011-12 data" xfId="26837" xr:uid="{00000000-0005-0000-0000-0000CD680000}"/>
    <cellStyle name="Input 70" xfId="26838" xr:uid="{00000000-0005-0000-0000-0000CE680000}"/>
    <cellStyle name="Input 70 2" xfId="26839" xr:uid="{00000000-0005-0000-0000-0000CF680000}"/>
    <cellStyle name="Input 71" xfId="26840" xr:uid="{00000000-0005-0000-0000-0000D0680000}"/>
    <cellStyle name="Input 71 2" xfId="26841" xr:uid="{00000000-0005-0000-0000-0000D1680000}"/>
    <cellStyle name="Input 72" xfId="26842" xr:uid="{00000000-0005-0000-0000-0000D2680000}"/>
    <cellStyle name="Input 72 2" xfId="26843" xr:uid="{00000000-0005-0000-0000-0000D3680000}"/>
    <cellStyle name="Input 73" xfId="26844" xr:uid="{00000000-0005-0000-0000-0000D4680000}"/>
    <cellStyle name="Input 73 2" xfId="26845" xr:uid="{00000000-0005-0000-0000-0000D5680000}"/>
    <cellStyle name="Input 74" xfId="26846" xr:uid="{00000000-0005-0000-0000-0000D6680000}"/>
    <cellStyle name="Input 74 2" xfId="26847" xr:uid="{00000000-0005-0000-0000-0000D7680000}"/>
    <cellStyle name="Input 75" xfId="26848" xr:uid="{00000000-0005-0000-0000-0000D8680000}"/>
    <cellStyle name="Input 75 2" xfId="26849" xr:uid="{00000000-0005-0000-0000-0000D9680000}"/>
    <cellStyle name="Input 76" xfId="26850" xr:uid="{00000000-0005-0000-0000-0000DA680000}"/>
    <cellStyle name="Input 76 2" xfId="26851" xr:uid="{00000000-0005-0000-0000-0000DB680000}"/>
    <cellStyle name="Input 77" xfId="26852" xr:uid="{00000000-0005-0000-0000-0000DC680000}"/>
    <cellStyle name="Input 77 2" xfId="26853" xr:uid="{00000000-0005-0000-0000-0000DD680000}"/>
    <cellStyle name="Input 78" xfId="26854" xr:uid="{00000000-0005-0000-0000-0000DE680000}"/>
    <cellStyle name="Input 78 2" xfId="26855" xr:uid="{00000000-0005-0000-0000-0000DF680000}"/>
    <cellStyle name="Input 79" xfId="26856" xr:uid="{00000000-0005-0000-0000-0000E0680000}"/>
    <cellStyle name="Input 79 2" xfId="26857" xr:uid="{00000000-0005-0000-0000-0000E1680000}"/>
    <cellStyle name="Input 8" xfId="26858" xr:uid="{00000000-0005-0000-0000-0000E2680000}"/>
    <cellStyle name="Input 8 2" xfId="26859" xr:uid="{00000000-0005-0000-0000-0000E3680000}"/>
    <cellStyle name="Input 8 2 2" xfId="26860" xr:uid="{00000000-0005-0000-0000-0000E4680000}"/>
    <cellStyle name="Input 8 2 2 2" xfId="26861" xr:uid="{00000000-0005-0000-0000-0000E5680000}"/>
    <cellStyle name="Input 8 2 2 2 2" xfId="26862" xr:uid="{00000000-0005-0000-0000-0000E6680000}"/>
    <cellStyle name="Input 8 2 2 3" xfId="26863" xr:uid="{00000000-0005-0000-0000-0000E7680000}"/>
    <cellStyle name="Input 8 2 2 4" xfId="26864" xr:uid="{00000000-0005-0000-0000-0000E8680000}"/>
    <cellStyle name="Input 8 2 2_2011-12 data" xfId="26865" xr:uid="{00000000-0005-0000-0000-0000E9680000}"/>
    <cellStyle name="Input 8 2 3" xfId="26866" xr:uid="{00000000-0005-0000-0000-0000EA680000}"/>
    <cellStyle name="Input 8 2 3 2" xfId="26867" xr:uid="{00000000-0005-0000-0000-0000EB680000}"/>
    <cellStyle name="Input 8 2 3 2 2" xfId="26868" xr:uid="{00000000-0005-0000-0000-0000EC680000}"/>
    <cellStyle name="Input 8 2 3 3" xfId="26869" xr:uid="{00000000-0005-0000-0000-0000ED680000}"/>
    <cellStyle name="Input 8 2 3 4" xfId="26870" xr:uid="{00000000-0005-0000-0000-0000EE680000}"/>
    <cellStyle name="Input 8 2 3_2011-12 data" xfId="26871" xr:uid="{00000000-0005-0000-0000-0000EF680000}"/>
    <cellStyle name="Input 8 2 4" xfId="26872" xr:uid="{00000000-0005-0000-0000-0000F0680000}"/>
    <cellStyle name="Input 8 2 4 2" xfId="26873" xr:uid="{00000000-0005-0000-0000-0000F1680000}"/>
    <cellStyle name="Input 8 2 5" xfId="26874" xr:uid="{00000000-0005-0000-0000-0000F2680000}"/>
    <cellStyle name="Input 8 2 6" xfId="26875" xr:uid="{00000000-0005-0000-0000-0000F3680000}"/>
    <cellStyle name="Input 8 2_2011-12 data" xfId="26876" xr:uid="{00000000-0005-0000-0000-0000F4680000}"/>
    <cellStyle name="Input 8 3" xfId="26877" xr:uid="{00000000-0005-0000-0000-0000F5680000}"/>
    <cellStyle name="Input 8 3 2" xfId="26878" xr:uid="{00000000-0005-0000-0000-0000F6680000}"/>
    <cellStyle name="Input 8 3 2 2" xfId="26879" xr:uid="{00000000-0005-0000-0000-0000F7680000}"/>
    <cellStyle name="Input 8 3 3" xfId="26880" xr:uid="{00000000-0005-0000-0000-0000F8680000}"/>
    <cellStyle name="Input 8 3 4" xfId="26881" xr:uid="{00000000-0005-0000-0000-0000F9680000}"/>
    <cellStyle name="Input 8 3_2011-12 data" xfId="26882" xr:uid="{00000000-0005-0000-0000-0000FA680000}"/>
    <cellStyle name="Input 8 4" xfId="26883" xr:uid="{00000000-0005-0000-0000-0000FB680000}"/>
    <cellStyle name="Input 8 4 2" xfId="26884" xr:uid="{00000000-0005-0000-0000-0000FC680000}"/>
    <cellStyle name="Input 8 5" xfId="26885" xr:uid="{00000000-0005-0000-0000-0000FD680000}"/>
    <cellStyle name="Input 8 6" xfId="26886" xr:uid="{00000000-0005-0000-0000-0000FE680000}"/>
    <cellStyle name="Input 8_2011-12 data" xfId="26887" xr:uid="{00000000-0005-0000-0000-0000FF680000}"/>
    <cellStyle name="Input 80" xfId="26888" xr:uid="{00000000-0005-0000-0000-000000690000}"/>
    <cellStyle name="Input 80 2" xfId="26889" xr:uid="{00000000-0005-0000-0000-000001690000}"/>
    <cellStyle name="Input 81" xfId="26890" xr:uid="{00000000-0005-0000-0000-000002690000}"/>
    <cellStyle name="Input 81 2" xfId="26891" xr:uid="{00000000-0005-0000-0000-000003690000}"/>
    <cellStyle name="Input 82" xfId="26892" xr:uid="{00000000-0005-0000-0000-000004690000}"/>
    <cellStyle name="Input 82 2" xfId="26893" xr:uid="{00000000-0005-0000-0000-000005690000}"/>
    <cellStyle name="Input 83" xfId="26894" xr:uid="{00000000-0005-0000-0000-000006690000}"/>
    <cellStyle name="Input 83 2" xfId="26895" xr:uid="{00000000-0005-0000-0000-000007690000}"/>
    <cellStyle name="Input 84" xfId="26896" xr:uid="{00000000-0005-0000-0000-000008690000}"/>
    <cellStyle name="Input 84 2" xfId="26897" xr:uid="{00000000-0005-0000-0000-000009690000}"/>
    <cellStyle name="Input 85" xfId="26898" xr:uid="{00000000-0005-0000-0000-00000A690000}"/>
    <cellStyle name="Input 85 2" xfId="26899" xr:uid="{00000000-0005-0000-0000-00000B690000}"/>
    <cellStyle name="Input 86" xfId="26900" xr:uid="{00000000-0005-0000-0000-00000C690000}"/>
    <cellStyle name="Input 86 2" xfId="26901" xr:uid="{00000000-0005-0000-0000-00000D690000}"/>
    <cellStyle name="Input 87" xfId="26902" xr:uid="{00000000-0005-0000-0000-00000E690000}"/>
    <cellStyle name="Input 87 2" xfId="26903" xr:uid="{00000000-0005-0000-0000-00000F690000}"/>
    <cellStyle name="Input 88" xfId="26904" xr:uid="{00000000-0005-0000-0000-000010690000}"/>
    <cellStyle name="Input 88 2" xfId="26905" xr:uid="{00000000-0005-0000-0000-000011690000}"/>
    <cellStyle name="Input 89" xfId="26906" xr:uid="{00000000-0005-0000-0000-000012690000}"/>
    <cellStyle name="Input 89 2" xfId="26907" xr:uid="{00000000-0005-0000-0000-000013690000}"/>
    <cellStyle name="Input 9" xfId="26908" xr:uid="{00000000-0005-0000-0000-000014690000}"/>
    <cellStyle name="Input 9 2" xfId="26909" xr:uid="{00000000-0005-0000-0000-000015690000}"/>
    <cellStyle name="Input 9 2 2" xfId="26910" xr:uid="{00000000-0005-0000-0000-000016690000}"/>
    <cellStyle name="Input 9 2 2 2" xfId="26911" xr:uid="{00000000-0005-0000-0000-000017690000}"/>
    <cellStyle name="Input 9 2 2 2 2" xfId="26912" xr:uid="{00000000-0005-0000-0000-000018690000}"/>
    <cellStyle name="Input 9 2 2 3" xfId="26913" xr:uid="{00000000-0005-0000-0000-000019690000}"/>
    <cellStyle name="Input 9 2 2 4" xfId="26914" xr:uid="{00000000-0005-0000-0000-00001A690000}"/>
    <cellStyle name="Input 9 2 2_2011-12 data" xfId="26915" xr:uid="{00000000-0005-0000-0000-00001B690000}"/>
    <cellStyle name="Input 9 2 3" xfId="26916" xr:uid="{00000000-0005-0000-0000-00001C690000}"/>
    <cellStyle name="Input 9 2 3 2" xfId="26917" xr:uid="{00000000-0005-0000-0000-00001D690000}"/>
    <cellStyle name="Input 9 2 3 2 2" xfId="26918" xr:uid="{00000000-0005-0000-0000-00001E690000}"/>
    <cellStyle name="Input 9 2 3 3" xfId="26919" xr:uid="{00000000-0005-0000-0000-00001F690000}"/>
    <cellStyle name="Input 9 2 3 4" xfId="26920" xr:uid="{00000000-0005-0000-0000-000020690000}"/>
    <cellStyle name="Input 9 2 3_2011-12 data" xfId="26921" xr:uid="{00000000-0005-0000-0000-000021690000}"/>
    <cellStyle name="Input 9 2 4" xfId="26922" xr:uid="{00000000-0005-0000-0000-000022690000}"/>
    <cellStyle name="Input 9 2 4 2" xfId="26923" xr:uid="{00000000-0005-0000-0000-000023690000}"/>
    <cellStyle name="Input 9 2 5" xfId="26924" xr:uid="{00000000-0005-0000-0000-000024690000}"/>
    <cellStyle name="Input 9 2 6" xfId="26925" xr:uid="{00000000-0005-0000-0000-000025690000}"/>
    <cellStyle name="Input 9 2_2011-12 data" xfId="26926" xr:uid="{00000000-0005-0000-0000-000026690000}"/>
    <cellStyle name="Input 9 3" xfId="26927" xr:uid="{00000000-0005-0000-0000-000027690000}"/>
    <cellStyle name="Input 9 3 2" xfId="26928" xr:uid="{00000000-0005-0000-0000-000028690000}"/>
    <cellStyle name="Input 9 3 2 2" xfId="26929" xr:uid="{00000000-0005-0000-0000-000029690000}"/>
    <cellStyle name="Input 9 3 3" xfId="26930" xr:uid="{00000000-0005-0000-0000-00002A690000}"/>
    <cellStyle name="Input 9 3 4" xfId="26931" xr:uid="{00000000-0005-0000-0000-00002B690000}"/>
    <cellStyle name="Input 9 3_2011-12 data" xfId="26932" xr:uid="{00000000-0005-0000-0000-00002C690000}"/>
    <cellStyle name="Input 9 4" xfId="26933" xr:uid="{00000000-0005-0000-0000-00002D690000}"/>
    <cellStyle name="Input 9 4 2" xfId="26934" xr:uid="{00000000-0005-0000-0000-00002E690000}"/>
    <cellStyle name="Input 9 5" xfId="26935" xr:uid="{00000000-0005-0000-0000-00002F690000}"/>
    <cellStyle name="Input 9 6" xfId="26936" xr:uid="{00000000-0005-0000-0000-000030690000}"/>
    <cellStyle name="Input 9_2011-12 data" xfId="26937" xr:uid="{00000000-0005-0000-0000-000031690000}"/>
    <cellStyle name="Input 90" xfId="26938" xr:uid="{00000000-0005-0000-0000-000032690000}"/>
    <cellStyle name="Input 90 2" xfId="26939" xr:uid="{00000000-0005-0000-0000-000033690000}"/>
    <cellStyle name="Input 91" xfId="26940" xr:uid="{00000000-0005-0000-0000-000034690000}"/>
    <cellStyle name="Input 91 2" xfId="26941" xr:uid="{00000000-0005-0000-0000-000035690000}"/>
    <cellStyle name="Input 92" xfId="26942" xr:uid="{00000000-0005-0000-0000-000036690000}"/>
    <cellStyle name="Input 92 2" xfId="26943" xr:uid="{00000000-0005-0000-0000-000037690000}"/>
    <cellStyle name="Input 93" xfId="26944" xr:uid="{00000000-0005-0000-0000-000038690000}"/>
    <cellStyle name="Input 93 2" xfId="26945" xr:uid="{00000000-0005-0000-0000-000039690000}"/>
    <cellStyle name="Input 94" xfId="26946" xr:uid="{00000000-0005-0000-0000-00003A690000}"/>
    <cellStyle name="Input 94 2" xfId="26947" xr:uid="{00000000-0005-0000-0000-00003B690000}"/>
    <cellStyle name="Input 95" xfId="26948" xr:uid="{00000000-0005-0000-0000-00003C690000}"/>
    <cellStyle name="Input 95 2" xfId="26949" xr:uid="{00000000-0005-0000-0000-00003D690000}"/>
    <cellStyle name="Input 96" xfId="26950" xr:uid="{00000000-0005-0000-0000-00003E690000}"/>
    <cellStyle name="Input 96 2" xfId="26951" xr:uid="{00000000-0005-0000-0000-00003F690000}"/>
    <cellStyle name="Input 97" xfId="26952" xr:uid="{00000000-0005-0000-0000-000040690000}"/>
    <cellStyle name="Input 97 2" xfId="26953" xr:uid="{00000000-0005-0000-0000-000041690000}"/>
    <cellStyle name="Input 98" xfId="26954" xr:uid="{00000000-0005-0000-0000-000042690000}"/>
    <cellStyle name="Input 98 2" xfId="26955" xr:uid="{00000000-0005-0000-0000-000043690000}"/>
    <cellStyle name="Input 99" xfId="26956" xr:uid="{00000000-0005-0000-0000-000044690000}"/>
    <cellStyle name="Input 99 2" xfId="26957" xr:uid="{00000000-0005-0000-0000-000045690000}"/>
    <cellStyle name="Linked Cell 10" xfId="26958" xr:uid="{00000000-0005-0000-0000-000046690000}"/>
    <cellStyle name="Linked Cell 10 2" xfId="26959" xr:uid="{00000000-0005-0000-0000-000047690000}"/>
    <cellStyle name="Linked Cell 10 2 2" xfId="26960" xr:uid="{00000000-0005-0000-0000-000048690000}"/>
    <cellStyle name="Linked Cell 10 2 2 2" xfId="26961" xr:uid="{00000000-0005-0000-0000-000049690000}"/>
    <cellStyle name="Linked Cell 10 2 2 2 2" xfId="26962" xr:uid="{00000000-0005-0000-0000-00004A690000}"/>
    <cellStyle name="Linked Cell 10 2 2 3" xfId="26963" xr:uid="{00000000-0005-0000-0000-00004B690000}"/>
    <cellStyle name="Linked Cell 10 2 2 4" xfId="26964" xr:uid="{00000000-0005-0000-0000-00004C690000}"/>
    <cellStyle name="Linked Cell 10 2 2_2011-12 data" xfId="26965" xr:uid="{00000000-0005-0000-0000-00004D690000}"/>
    <cellStyle name="Linked Cell 10 2 3" xfId="26966" xr:uid="{00000000-0005-0000-0000-00004E690000}"/>
    <cellStyle name="Linked Cell 10 2 3 2" xfId="26967" xr:uid="{00000000-0005-0000-0000-00004F690000}"/>
    <cellStyle name="Linked Cell 10 2 3 2 2" xfId="26968" xr:uid="{00000000-0005-0000-0000-000050690000}"/>
    <cellStyle name="Linked Cell 10 2 3 3" xfId="26969" xr:uid="{00000000-0005-0000-0000-000051690000}"/>
    <cellStyle name="Linked Cell 10 2 3 4" xfId="26970" xr:uid="{00000000-0005-0000-0000-000052690000}"/>
    <cellStyle name="Linked Cell 10 2 3_2011-12 data" xfId="26971" xr:uid="{00000000-0005-0000-0000-000053690000}"/>
    <cellStyle name="Linked Cell 10 2 4" xfId="26972" xr:uid="{00000000-0005-0000-0000-000054690000}"/>
    <cellStyle name="Linked Cell 10 2 4 2" xfId="26973" xr:uid="{00000000-0005-0000-0000-000055690000}"/>
    <cellStyle name="Linked Cell 10 2 5" xfId="26974" xr:uid="{00000000-0005-0000-0000-000056690000}"/>
    <cellStyle name="Linked Cell 10 2 6" xfId="26975" xr:uid="{00000000-0005-0000-0000-000057690000}"/>
    <cellStyle name="Linked Cell 10 2_2011-12 data" xfId="26976" xr:uid="{00000000-0005-0000-0000-000058690000}"/>
    <cellStyle name="Linked Cell 10 3" xfId="26977" xr:uid="{00000000-0005-0000-0000-000059690000}"/>
    <cellStyle name="Linked Cell 10 3 2" xfId="26978" xr:uid="{00000000-0005-0000-0000-00005A690000}"/>
    <cellStyle name="Linked Cell 10 3 2 2" xfId="26979" xr:uid="{00000000-0005-0000-0000-00005B690000}"/>
    <cellStyle name="Linked Cell 10 3 3" xfId="26980" xr:uid="{00000000-0005-0000-0000-00005C690000}"/>
    <cellStyle name="Linked Cell 10 3 4" xfId="26981" xr:uid="{00000000-0005-0000-0000-00005D690000}"/>
    <cellStyle name="Linked Cell 10 3_2011-12 data" xfId="26982" xr:uid="{00000000-0005-0000-0000-00005E690000}"/>
    <cellStyle name="Linked Cell 10 4" xfId="26983" xr:uid="{00000000-0005-0000-0000-00005F690000}"/>
    <cellStyle name="Linked Cell 10 4 2" xfId="26984" xr:uid="{00000000-0005-0000-0000-000060690000}"/>
    <cellStyle name="Linked Cell 10 5" xfId="26985" xr:uid="{00000000-0005-0000-0000-000061690000}"/>
    <cellStyle name="Linked Cell 10 6" xfId="26986" xr:uid="{00000000-0005-0000-0000-000062690000}"/>
    <cellStyle name="Linked Cell 10_2011-12 data" xfId="26987" xr:uid="{00000000-0005-0000-0000-000063690000}"/>
    <cellStyle name="Linked Cell 100" xfId="26988" xr:uid="{00000000-0005-0000-0000-000064690000}"/>
    <cellStyle name="Linked Cell 100 2" xfId="26989" xr:uid="{00000000-0005-0000-0000-000065690000}"/>
    <cellStyle name="Linked Cell 101" xfId="26990" xr:uid="{00000000-0005-0000-0000-000066690000}"/>
    <cellStyle name="Linked Cell 101 2" xfId="26991" xr:uid="{00000000-0005-0000-0000-000067690000}"/>
    <cellStyle name="Linked Cell 102" xfId="26992" xr:uid="{00000000-0005-0000-0000-000068690000}"/>
    <cellStyle name="Linked Cell 102 2" xfId="26993" xr:uid="{00000000-0005-0000-0000-000069690000}"/>
    <cellStyle name="Linked Cell 103" xfId="26994" xr:uid="{00000000-0005-0000-0000-00006A690000}"/>
    <cellStyle name="Linked Cell 103 2" xfId="26995" xr:uid="{00000000-0005-0000-0000-00006B690000}"/>
    <cellStyle name="Linked Cell 104" xfId="26996" xr:uid="{00000000-0005-0000-0000-00006C690000}"/>
    <cellStyle name="Linked Cell 104 2" xfId="26997" xr:uid="{00000000-0005-0000-0000-00006D690000}"/>
    <cellStyle name="Linked Cell 105" xfId="26998" xr:uid="{00000000-0005-0000-0000-00006E690000}"/>
    <cellStyle name="Linked Cell 105 2" xfId="26999" xr:uid="{00000000-0005-0000-0000-00006F690000}"/>
    <cellStyle name="Linked Cell 106" xfId="27000" xr:uid="{00000000-0005-0000-0000-000070690000}"/>
    <cellStyle name="Linked Cell 106 2" xfId="27001" xr:uid="{00000000-0005-0000-0000-000071690000}"/>
    <cellStyle name="Linked Cell 107" xfId="27002" xr:uid="{00000000-0005-0000-0000-000072690000}"/>
    <cellStyle name="Linked Cell 107 2" xfId="27003" xr:uid="{00000000-0005-0000-0000-000073690000}"/>
    <cellStyle name="Linked Cell 108" xfId="27004" xr:uid="{00000000-0005-0000-0000-000074690000}"/>
    <cellStyle name="Linked Cell 108 2" xfId="27005" xr:uid="{00000000-0005-0000-0000-000075690000}"/>
    <cellStyle name="Linked Cell 109" xfId="27006" xr:uid="{00000000-0005-0000-0000-000076690000}"/>
    <cellStyle name="Linked Cell 109 2" xfId="27007" xr:uid="{00000000-0005-0000-0000-000077690000}"/>
    <cellStyle name="Linked Cell 11" xfId="27008" xr:uid="{00000000-0005-0000-0000-000078690000}"/>
    <cellStyle name="Linked Cell 11 2" xfId="27009" xr:uid="{00000000-0005-0000-0000-000079690000}"/>
    <cellStyle name="Linked Cell 11 2 2" xfId="27010" xr:uid="{00000000-0005-0000-0000-00007A690000}"/>
    <cellStyle name="Linked Cell 11 2 2 2" xfId="27011" xr:uid="{00000000-0005-0000-0000-00007B690000}"/>
    <cellStyle name="Linked Cell 11 2 2 2 2" xfId="27012" xr:uid="{00000000-0005-0000-0000-00007C690000}"/>
    <cellStyle name="Linked Cell 11 2 2 3" xfId="27013" xr:uid="{00000000-0005-0000-0000-00007D690000}"/>
    <cellStyle name="Linked Cell 11 2 2 4" xfId="27014" xr:uid="{00000000-0005-0000-0000-00007E690000}"/>
    <cellStyle name="Linked Cell 11 2 2_2011-12 data" xfId="27015" xr:uid="{00000000-0005-0000-0000-00007F690000}"/>
    <cellStyle name="Linked Cell 11 2 3" xfId="27016" xr:uid="{00000000-0005-0000-0000-000080690000}"/>
    <cellStyle name="Linked Cell 11 2 3 2" xfId="27017" xr:uid="{00000000-0005-0000-0000-000081690000}"/>
    <cellStyle name="Linked Cell 11 2 3 2 2" xfId="27018" xr:uid="{00000000-0005-0000-0000-000082690000}"/>
    <cellStyle name="Linked Cell 11 2 3 3" xfId="27019" xr:uid="{00000000-0005-0000-0000-000083690000}"/>
    <cellStyle name="Linked Cell 11 2 3 4" xfId="27020" xr:uid="{00000000-0005-0000-0000-000084690000}"/>
    <cellStyle name="Linked Cell 11 2 3_2011-12 data" xfId="27021" xr:uid="{00000000-0005-0000-0000-000085690000}"/>
    <cellStyle name="Linked Cell 11 2 4" xfId="27022" xr:uid="{00000000-0005-0000-0000-000086690000}"/>
    <cellStyle name="Linked Cell 11 2 4 2" xfId="27023" xr:uid="{00000000-0005-0000-0000-000087690000}"/>
    <cellStyle name="Linked Cell 11 2 5" xfId="27024" xr:uid="{00000000-0005-0000-0000-000088690000}"/>
    <cellStyle name="Linked Cell 11 2 6" xfId="27025" xr:uid="{00000000-0005-0000-0000-000089690000}"/>
    <cellStyle name="Linked Cell 11 2_2011-12 data" xfId="27026" xr:uid="{00000000-0005-0000-0000-00008A690000}"/>
    <cellStyle name="Linked Cell 11 3" xfId="27027" xr:uid="{00000000-0005-0000-0000-00008B690000}"/>
    <cellStyle name="Linked Cell 11 3 2" xfId="27028" xr:uid="{00000000-0005-0000-0000-00008C690000}"/>
    <cellStyle name="Linked Cell 11 3 2 2" xfId="27029" xr:uid="{00000000-0005-0000-0000-00008D690000}"/>
    <cellStyle name="Linked Cell 11 3 3" xfId="27030" xr:uid="{00000000-0005-0000-0000-00008E690000}"/>
    <cellStyle name="Linked Cell 11 3 4" xfId="27031" xr:uid="{00000000-0005-0000-0000-00008F690000}"/>
    <cellStyle name="Linked Cell 11 3_2011-12 data" xfId="27032" xr:uid="{00000000-0005-0000-0000-000090690000}"/>
    <cellStyle name="Linked Cell 11 4" xfId="27033" xr:uid="{00000000-0005-0000-0000-000091690000}"/>
    <cellStyle name="Linked Cell 11 4 2" xfId="27034" xr:uid="{00000000-0005-0000-0000-000092690000}"/>
    <cellStyle name="Linked Cell 11 5" xfId="27035" xr:uid="{00000000-0005-0000-0000-000093690000}"/>
    <cellStyle name="Linked Cell 11 6" xfId="27036" xr:uid="{00000000-0005-0000-0000-000094690000}"/>
    <cellStyle name="Linked Cell 11_2011-12 data" xfId="27037" xr:uid="{00000000-0005-0000-0000-000095690000}"/>
    <cellStyle name="Linked Cell 110" xfId="27038" xr:uid="{00000000-0005-0000-0000-000096690000}"/>
    <cellStyle name="Linked Cell 110 2" xfId="27039" xr:uid="{00000000-0005-0000-0000-000097690000}"/>
    <cellStyle name="Linked Cell 111" xfId="27040" xr:uid="{00000000-0005-0000-0000-000098690000}"/>
    <cellStyle name="Linked Cell 111 2" xfId="27041" xr:uid="{00000000-0005-0000-0000-000099690000}"/>
    <cellStyle name="Linked Cell 112" xfId="27042" xr:uid="{00000000-0005-0000-0000-00009A690000}"/>
    <cellStyle name="Linked Cell 112 2" xfId="27043" xr:uid="{00000000-0005-0000-0000-00009B690000}"/>
    <cellStyle name="Linked Cell 113" xfId="27044" xr:uid="{00000000-0005-0000-0000-00009C690000}"/>
    <cellStyle name="Linked Cell 113 2" xfId="27045" xr:uid="{00000000-0005-0000-0000-00009D690000}"/>
    <cellStyle name="Linked Cell 114" xfId="27046" xr:uid="{00000000-0005-0000-0000-00009E690000}"/>
    <cellStyle name="Linked Cell 114 2" xfId="27047" xr:uid="{00000000-0005-0000-0000-00009F690000}"/>
    <cellStyle name="Linked Cell 115" xfId="27048" xr:uid="{00000000-0005-0000-0000-0000A0690000}"/>
    <cellStyle name="Linked Cell 115 2" xfId="27049" xr:uid="{00000000-0005-0000-0000-0000A1690000}"/>
    <cellStyle name="Linked Cell 116" xfId="27050" xr:uid="{00000000-0005-0000-0000-0000A2690000}"/>
    <cellStyle name="Linked Cell 116 2" xfId="27051" xr:uid="{00000000-0005-0000-0000-0000A3690000}"/>
    <cellStyle name="Linked Cell 117" xfId="27052" xr:uid="{00000000-0005-0000-0000-0000A4690000}"/>
    <cellStyle name="Linked Cell 117 2" xfId="27053" xr:uid="{00000000-0005-0000-0000-0000A5690000}"/>
    <cellStyle name="Linked Cell 118" xfId="27054" xr:uid="{00000000-0005-0000-0000-0000A6690000}"/>
    <cellStyle name="Linked Cell 118 2" xfId="27055" xr:uid="{00000000-0005-0000-0000-0000A7690000}"/>
    <cellStyle name="Linked Cell 119" xfId="27056" xr:uid="{00000000-0005-0000-0000-0000A8690000}"/>
    <cellStyle name="Linked Cell 119 2" xfId="27057" xr:uid="{00000000-0005-0000-0000-0000A9690000}"/>
    <cellStyle name="Linked Cell 12" xfId="27058" xr:uid="{00000000-0005-0000-0000-0000AA690000}"/>
    <cellStyle name="Linked Cell 12 2" xfId="27059" xr:uid="{00000000-0005-0000-0000-0000AB690000}"/>
    <cellStyle name="Linked Cell 12 2 2" xfId="27060" xr:uid="{00000000-0005-0000-0000-0000AC690000}"/>
    <cellStyle name="Linked Cell 12 2 2 2" xfId="27061" xr:uid="{00000000-0005-0000-0000-0000AD690000}"/>
    <cellStyle name="Linked Cell 12 2 2 2 2" xfId="27062" xr:uid="{00000000-0005-0000-0000-0000AE690000}"/>
    <cellStyle name="Linked Cell 12 2 2 3" xfId="27063" xr:uid="{00000000-0005-0000-0000-0000AF690000}"/>
    <cellStyle name="Linked Cell 12 2 2 4" xfId="27064" xr:uid="{00000000-0005-0000-0000-0000B0690000}"/>
    <cellStyle name="Linked Cell 12 2 2_2011-12 data" xfId="27065" xr:uid="{00000000-0005-0000-0000-0000B1690000}"/>
    <cellStyle name="Linked Cell 12 2 3" xfId="27066" xr:uid="{00000000-0005-0000-0000-0000B2690000}"/>
    <cellStyle name="Linked Cell 12 2 3 2" xfId="27067" xr:uid="{00000000-0005-0000-0000-0000B3690000}"/>
    <cellStyle name="Linked Cell 12 2 3 2 2" xfId="27068" xr:uid="{00000000-0005-0000-0000-0000B4690000}"/>
    <cellStyle name="Linked Cell 12 2 3 3" xfId="27069" xr:uid="{00000000-0005-0000-0000-0000B5690000}"/>
    <cellStyle name="Linked Cell 12 2 3 4" xfId="27070" xr:uid="{00000000-0005-0000-0000-0000B6690000}"/>
    <cellStyle name="Linked Cell 12 2 3_2011-12 data" xfId="27071" xr:uid="{00000000-0005-0000-0000-0000B7690000}"/>
    <cellStyle name="Linked Cell 12 2 4" xfId="27072" xr:uid="{00000000-0005-0000-0000-0000B8690000}"/>
    <cellStyle name="Linked Cell 12 2 4 2" xfId="27073" xr:uid="{00000000-0005-0000-0000-0000B9690000}"/>
    <cellStyle name="Linked Cell 12 2 5" xfId="27074" xr:uid="{00000000-0005-0000-0000-0000BA690000}"/>
    <cellStyle name="Linked Cell 12 2 6" xfId="27075" xr:uid="{00000000-0005-0000-0000-0000BB690000}"/>
    <cellStyle name="Linked Cell 12 2_2011-12 data" xfId="27076" xr:uid="{00000000-0005-0000-0000-0000BC690000}"/>
    <cellStyle name="Linked Cell 12 3" xfId="27077" xr:uid="{00000000-0005-0000-0000-0000BD690000}"/>
    <cellStyle name="Linked Cell 12 3 2" xfId="27078" xr:uid="{00000000-0005-0000-0000-0000BE690000}"/>
    <cellStyle name="Linked Cell 12 3 2 2" xfId="27079" xr:uid="{00000000-0005-0000-0000-0000BF690000}"/>
    <cellStyle name="Linked Cell 12 3 3" xfId="27080" xr:uid="{00000000-0005-0000-0000-0000C0690000}"/>
    <cellStyle name="Linked Cell 12 3 4" xfId="27081" xr:uid="{00000000-0005-0000-0000-0000C1690000}"/>
    <cellStyle name="Linked Cell 12 3_2011-12 data" xfId="27082" xr:uid="{00000000-0005-0000-0000-0000C2690000}"/>
    <cellStyle name="Linked Cell 12 4" xfId="27083" xr:uid="{00000000-0005-0000-0000-0000C3690000}"/>
    <cellStyle name="Linked Cell 12 4 2" xfId="27084" xr:uid="{00000000-0005-0000-0000-0000C4690000}"/>
    <cellStyle name="Linked Cell 12 5" xfId="27085" xr:uid="{00000000-0005-0000-0000-0000C5690000}"/>
    <cellStyle name="Linked Cell 12 6" xfId="27086" xr:uid="{00000000-0005-0000-0000-0000C6690000}"/>
    <cellStyle name="Linked Cell 12_2011-12 data" xfId="27087" xr:uid="{00000000-0005-0000-0000-0000C7690000}"/>
    <cellStyle name="Linked Cell 120" xfId="27088" xr:uid="{00000000-0005-0000-0000-0000C8690000}"/>
    <cellStyle name="Linked Cell 120 2" xfId="27089" xr:uid="{00000000-0005-0000-0000-0000C9690000}"/>
    <cellStyle name="Linked Cell 121" xfId="27090" xr:uid="{00000000-0005-0000-0000-0000CA690000}"/>
    <cellStyle name="Linked Cell 121 2" xfId="27091" xr:uid="{00000000-0005-0000-0000-0000CB690000}"/>
    <cellStyle name="Linked Cell 122" xfId="27092" xr:uid="{00000000-0005-0000-0000-0000CC690000}"/>
    <cellStyle name="Linked Cell 122 2" xfId="27093" xr:uid="{00000000-0005-0000-0000-0000CD690000}"/>
    <cellStyle name="Linked Cell 123" xfId="27094" xr:uid="{00000000-0005-0000-0000-0000CE690000}"/>
    <cellStyle name="Linked Cell 123 2" xfId="27095" xr:uid="{00000000-0005-0000-0000-0000CF690000}"/>
    <cellStyle name="Linked Cell 124" xfId="27096" xr:uid="{00000000-0005-0000-0000-0000D0690000}"/>
    <cellStyle name="Linked Cell 124 2" xfId="27097" xr:uid="{00000000-0005-0000-0000-0000D1690000}"/>
    <cellStyle name="Linked Cell 125" xfId="27098" xr:uid="{00000000-0005-0000-0000-0000D2690000}"/>
    <cellStyle name="Linked Cell 125 2" xfId="27099" xr:uid="{00000000-0005-0000-0000-0000D3690000}"/>
    <cellStyle name="Linked Cell 126" xfId="27100" xr:uid="{00000000-0005-0000-0000-0000D4690000}"/>
    <cellStyle name="Linked Cell 126 2" xfId="27101" xr:uid="{00000000-0005-0000-0000-0000D5690000}"/>
    <cellStyle name="Linked Cell 127" xfId="27102" xr:uid="{00000000-0005-0000-0000-0000D6690000}"/>
    <cellStyle name="Linked Cell 127 2" xfId="27103" xr:uid="{00000000-0005-0000-0000-0000D7690000}"/>
    <cellStyle name="Linked Cell 128" xfId="27104" xr:uid="{00000000-0005-0000-0000-0000D8690000}"/>
    <cellStyle name="Linked Cell 128 2" xfId="27105" xr:uid="{00000000-0005-0000-0000-0000D9690000}"/>
    <cellStyle name="Linked Cell 129" xfId="27106" xr:uid="{00000000-0005-0000-0000-0000DA690000}"/>
    <cellStyle name="Linked Cell 129 2" xfId="27107" xr:uid="{00000000-0005-0000-0000-0000DB690000}"/>
    <cellStyle name="Linked Cell 13" xfId="27108" xr:uid="{00000000-0005-0000-0000-0000DC690000}"/>
    <cellStyle name="Linked Cell 13 2" xfId="27109" xr:uid="{00000000-0005-0000-0000-0000DD690000}"/>
    <cellStyle name="Linked Cell 13 2 2" xfId="27110" xr:uid="{00000000-0005-0000-0000-0000DE690000}"/>
    <cellStyle name="Linked Cell 13 2 2 2" xfId="27111" xr:uid="{00000000-0005-0000-0000-0000DF690000}"/>
    <cellStyle name="Linked Cell 13 2 2 2 2" xfId="27112" xr:uid="{00000000-0005-0000-0000-0000E0690000}"/>
    <cellStyle name="Linked Cell 13 2 2 3" xfId="27113" xr:uid="{00000000-0005-0000-0000-0000E1690000}"/>
    <cellStyle name="Linked Cell 13 2 2 4" xfId="27114" xr:uid="{00000000-0005-0000-0000-0000E2690000}"/>
    <cellStyle name="Linked Cell 13 2 2_2011-12 data" xfId="27115" xr:uid="{00000000-0005-0000-0000-0000E3690000}"/>
    <cellStyle name="Linked Cell 13 2 3" xfId="27116" xr:uid="{00000000-0005-0000-0000-0000E4690000}"/>
    <cellStyle name="Linked Cell 13 2 3 2" xfId="27117" xr:uid="{00000000-0005-0000-0000-0000E5690000}"/>
    <cellStyle name="Linked Cell 13 2 3 2 2" xfId="27118" xr:uid="{00000000-0005-0000-0000-0000E6690000}"/>
    <cellStyle name="Linked Cell 13 2 3 3" xfId="27119" xr:uid="{00000000-0005-0000-0000-0000E7690000}"/>
    <cellStyle name="Linked Cell 13 2 3 4" xfId="27120" xr:uid="{00000000-0005-0000-0000-0000E8690000}"/>
    <cellStyle name="Linked Cell 13 2 3_2011-12 data" xfId="27121" xr:uid="{00000000-0005-0000-0000-0000E9690000}"/>
    <cellStyle name="Linked Cell 13 2 4" xfId="27122" xr:uid="{00000000-0005-0000-0000-0000EA690000}"/>
    <cellStyle name="Linked Cell 13 2 4 2" xfId="27123" xr:uid="{00000000-0005-0000-0000-0000EB690000}"/>
    <cellStyle name="Linked Cell 13 2 5" xfId="27124" xr:uid="{00000000-0005-0000-0000-0000EC690000}"/>
    <cellStyle name="Linked Cell 13 2 6" xfId="27125" xr:uid="{00000000-0005-0000-0000-0000ED690000}"/>
    <cellStyle name="Linked Cell 13 2_2011-12 data" xfId="27126" xr:uid="{00000000-0005-0000-0000-0000EE690000}"/>
    <cellStyle name="Linked Cell 13 3" xfId="27127" xr:uid="{00000000-0005-0000-0000-0000EF690000}"/>
    <cellStyle name="Linked Cell 13 3 2" xfId="27128" xr:uid="{00000000-0005-0000-0000-0000F0690000}"/>
    <cellStyle name="Linked Cell 13 3 2 2" xfId="27129" xr:uid="{00000000-0005-0000-0000-0000F1690000}"/>
    <cellStyle name="Linked Cell 13 3 3" xfId="27130" xr:uid="{00000000-0005-0000-0000-0000F2690000}"/>
    <cellStyle name="Linked Cell 13 3 4" xfId="27131" xr:uid="{00000000-0005-0000-0000-0000F3690000}"/>
    <cellStyle name="Linked Cell 13 3_2011-12 data" xfId="27132" xr:uid="{00000000-0005-0000-0000-0000F4690000}"/>
    <cellStyle name="Linked Cell 13 4" xfId="27133" xr:uid="{00000000-0005-0000-0000-0000F5690000}"/>
    <cellStyle name="Linked Cell 13 4 2" xfId="27134" xr:uid="{00000000-0005-0000-0000-0000F6690000}"/>
    <cellStyle name="Linked Cell 13 5" xfId="27135" xr:uid="{00000000-0005-0000-0000-0000F7690000}"/>
    <cellStyle name="Linked Cell 13 6" xfId="27136" xr:uid="{00000000-0005-0000-0000-0000F8690000}"/>
    <cellStyle name="Linked Cell 13_2011-12 data" xfId="27137" xr:uid="{00000000-0005-0000-0000-0000F9690000}"/>
    <cellStyle name="Linked Cell 130" xfId="27138" xr:uid="{00000000-0005-0000-0000-0000FA690000}"/>
    <cellStyle name="Linked Cell 130 2" xfId="27139" xr:uid="{00000000-0005-0000-0000-0000FB690000}"/>
    <cellStyle name="Linked Cell 131" xfId="27140" xr:uid="{00000000-0005-0000-0000-0000FC690000}"/>
    <cellStyle name="Linked Cell 131 2" xfId="27141" xr:uid="{00000000-0005-0000-0000-0000FD690000}"/>
    <cellStyle name="Linked Cell 132" xfId="27142" xr:uid="{00000000-0005-0000-0000-0000FE690000}"/>
    <cellStyle name="Linked Cell 132 2" xfId="27143" xr:uid="{00000000-0005-0000-0000-0000FF690000}"/>
    <cellStyle name="Linked Cell 133" xfId="27144" xr:uid="{00000000-0005-0000-0000-0000006A0000}"/>
    <cellStyle name="Linked Cell 133 2" xfId="27145" xr:uid="{00000000-0005-0000-0000-0000016A0000}"/>
    <cellStyle name="Linked Cell 134" xfId="27146" xr:uid="{00000000-0005-0000-0000-0000026A0000}"/>
    <cellStyle name="Linked Cell 134 2" xfId="27147" xr:uid="{00000000-0005-0000-0000-0000036A0000}"/>
    <cellStyle name="Linked Cell 135" xfId="27148" xr:uid="{00000000-0005-0000-0000-0000046A0000}"/>
    <cellStyle name="Linked Cell 135 2" xfId="27149" xr:uid="{00000000-0005-0000-0000-0000056A0000}"/>
    <cellStyle name="Linked Cell 136" xfId="27150" xr:uid="{00000000-0005-0000-0000-0000066A0000}"/>
    <cellStyle name="Linked Cell 136 2" xfId="27151" xr:uid="{00000000-0005-0000-0000-0000076A0000}"/>
    <cellStyle name="Linked Cell 137" xfId="27152" xr:uid="{00000000-0005-0000-0000-0000086A0000}"/>
    <cellStyle name="Linked Cell 137 2" xfId="27153" xr:uid="{00000000-0005-0000-0000-0000096A0000}"/>
    <cellStyle name="Linked Cell 138" xfId="27154" xr:uid="{00000000-0005-0000-0000-00000A6A0000}"/>
    <cellStyle name="Linked Cell 138 2" xfId="27155" xr:uid="{00000000-0005-0000-0000-00000B6A0000}"/>
    <cellStyle name="Linked Cell 139" xfId="27156" xr:uid="{00000000-0005-0000-0000-00000C6A0000}"/>
    <cellStyle name="Linked Cell 139 2" xfId="27157" xr:uid="{00000000-0005-0000-0000-00000D6A0000}"/>
    <cellStyle name="Linked Cell 14" xfId="27158" xr:uid="{00000000-0005-0000-0000-00000E6A0000}"/>
    <cellStyle name="Linked Cell 14 2" xfId="27159" xr:uid="{00000000-0005-0000-0000-00000F6A0000}"/>
    <cellStyle name="Linked Cell 14 2 2" xfId="27160" xr:uid="{00000000-0005-0000-0000-0000106A0000}"/>
    <cellStyle name="Linked Cell 14 2 2 2" xfId="27161" xr:uid="{00000000-0005-0000-0000-0000116A0000}"/>
    <cellStyle name="Linked Cell 14 2 2 2 2" xfId="27162" xr:uid="{00000000-0005-0000-0000-0000126A0000}"/>
    <cellStyle name="Linked Cell 14 2 2 3" xfId="27163" xr:uid="{00000000-0005-0000-0000-0000136A0000}"/>
    <cellStyle name="Linked Cell 14 2 2 4" xfId="27164" xr:uid="{00000000-0005-0000-0000-0000146A0000}"/>
    <cellStyle name="Linked Cell 14 2 2_2011-12 data" xfId="27165" xr:uid="{00000000-0005-0000-0000-0000156A0000}"/>
    <cellStyle name="Linked Cell 14 2 3" xfId="27166" xr:uid="{00000000-0005-0000-0000-0000166A0000}"/>
    <cellStyle name="Linked Cell 14 2 3 2" xfId="27167" xr:uid="{00000000-0005-0000-0000-0000176A0000}"/>
    <cellStyle name="Linked Cell 14 2 3 2 2" xfId="27168" xr:uid="{00000000-0005-0000-0000-0000186A0000}"/>
    <cellStyle name="Linked Cell 14 2 3 3" xfId="27169" xr:uid="{00000000-0005-0000-0000-0000196A0000}"/>
    <cellStyle name="Linked Cell 14 2 3 4" xfId="27170" xr:uid="{00000000-0005-0000-0000-00001A6A0000}"/>
    <cellStyle name="Linked Cell 14 2 3_2011-12 data" xfId="27171" xr:uid="{00000000-0005-0000-0000-00001B6A0000}"/>
    <cellStyle name="Linked Cell 14 2 4" xfId="27172" xr:uid="{00000000-0005-0000-0000-00001C6A0000}"/>
    <cellStyle name="Linked Cell 14 2 4 2" xfId="27173" xr:uid="{00000000-0005-0000-0000-00001D6A0000}"/>
    <cellStyle name="Linked Cell 14 2 5" xfId="27174" xr:uid="{00000000-0005-0000-0000-00001E6A0000}"/>
    <cellStyle name="Linked Cell 14 2 6" xfId="27175" xr:uid="{00000000-0005-0000-0000-00001F6A0000}"/>
    <cellStyle name="Linked Cell 14 2_2011-12 data" xfId="27176" xr:uid="{00000000-0005-0000-0000-0000206A0000}"/>
    <cellStyle name="Linked Cell 14 3" xfId="27177" xr:uid="{00000000-0005-0000-0000-0000216A0000}"/>
    <cellStyle name="Linked Cell 14 3 2" xfId="27178" xr:uid="{00000000-0005-0000-0000-0000226A0000}"/>
    <cellStyle name="Linked Cell 14 3 2 2" xfId="27179" xr:uid="{00000000-0005-0000-0000-0000236A0000}"/>
    <cellStyle name="Linked Cell 14 3 3" xfId="27180" xr:uid="{00000000-0005-0000-0000-0000246A0000}"/>
    <cellStyle name="Linked Cell 14 3 4" xfId="27181" xr:uid="{00000000-0005-0000-0000-0000256A0000}"/>
    <cellStyle name="Linked Cell 14 3_2011-12 data" xfId="27182" xr:uid="{00000000-0005-0000-0000-0000266A0000}"/>
    <cellStyle name="Linked Cell 14 4" xfId="27183" xr:uid="{00000000-0005-0000-0000-0000276A0000}"/>
    <cellStyle name="Linked Cell 14 4 2" xfId="27184" xr:uid="{00000000-0005-0000-0000-0000286A0000}"/>
    <cellStyle name="Linked Cell 14 5" xfId="27185" xr:uid="{00000000-0005-0000-0000-0000296A0000}"/>
    <cellStyle name="Linked Cell 14 6" xfId="27186" xr:uid="{00000000-0005-0000-0000-00002A6A0000}"/>
    <cellStyle name="Linked Cell 14_2011-12 data" xfId="27187" xr:uid="{00000000-0005-0000-0000-00002B6A0000}"/>
    <cellStyle name="Linked Cell 140" xfId="27188" xr:uid="{00000000-0005-0000-0000-00002C6A0000}"/>
    <cellStyle name="Linked Cell 140 2" xfId="27189" xr:uid="{00000000-0005-0000-0000-00002D6A0000}"/>
    <cellStyle name="Linked Cell 141" xfId="27190" xr:uid="{00000000-0005-0000-0000-00002E6A0000}"/>
    <cellStyle name="Linked Cell 141 2" xfId="27191" xr:uid="{00000000-0005-0000-0000-00002F6A0000}"/>
    <cellStyle name="Linked Cell 142" xfId="27192" xr:uid="{00000000-0005-0000-0000-0000306A0000}"/>
    <cellStyle name="Linked Cell 142 2" xfId="27193" xr:uid="{00000000-0005-0000-0000-0000316A0000}"/>
    <cellStyle name="Linked Cell 143" xfId="27194" xr:uid="{00000000-0005-0000-0000-0000326A0000}"/>
    <cellStyle name="Linked Cell 143 2" xfId="27195" xr:uid="{00000000-0005-0000-0000-0000336A0000}"/>
    <cellStyle name="Linked Cell 144" xfId="27196" xr:uid="{00000000-0005-0000-0000-0000346A0000}"/>
    <cellStyle name="Linked Cell 144 2" xfId="27197" xr:uid="{00000000-0005-0000-0000-0000356A0000}"/>
    <cellStyle name="Linked Cell 145" xfId="27198" xr:uid="{00000000-0005-0000-0000-0000366A0000}"/>
    <cellStyle name="Linked Cell 145 2" xfId="27199" xr:uid="{00000000-0005-0000-0000-0000376A0000}"/>
    <cellStyle name="Linked Cell 146" xfId="27200" xr:uid="{00000000-0005-0000-0000-0000386A0000}"/>
    <cellStyle name="Linked Cell 146 2" xfId="27201" xr:uid="{00000000-0005-0000-0000-0000396A0000}"/>
    <cellStyle name="Linked Cell 147" xfId="27202" xr:uid="{00000000-0005-0000-0000-00003A6A0000}"/>
    <cellStyle name="Linked Cell 147 2" xfId="27203" xr:uid="{00000000-0005-0000-0000-00003B6A0000}"/>
    <cellStyle name="Linked Cell 148" xfId="27204" xr:uid="{00000000-0005-0000-0000-00003C6A0000}"/>
    <cellStyle name="Linked Cell 148 2" xfId="27205" xr:uid="{00000000-0005-0000-0000-00003D6A0000}"/>
    <cellStyle name="Linked Cell 149" xfId="27206" xr:uid="{00000000-0005-0000-0000-00003E6A0000}"/>
    <cellStyle name="Linked Cell 149 2" xfId="27207" xr:uid="{00000000-0005-0000-0000-00003F6A0000}"/>
    <cellStyle name="Linked Cell 15" xfId="27208" xr:uid="{00000000-0005-0000-0000-0000406A0000}"/>
    <cellStyle name="Linked Cell 15 2" xfId="27209" xr:uid="{00000000-0005-0000-0000-0000416A0000}"/>
    <cellStyle name="Linked Cell 15 2 2" xfId="27210" xr:uid="{00000000-0005-0000-0000-0000426A0000}"/>
    <cellStyle name="Linked Cell 15 2 2 2" xfId="27211" xr:uid="{00000000-0005-0000-0000-0000436A0000}"/>
    <cellStyle name="Linked Cell 15 2 2 2 2" xfId="27212" xr:uid="{00000000-0005-0000-0000-0000446A0000}"/>
    <cellStyle name="Linked Cell 15 2 2 3" xfId="27213" xr:uid="{00000000-0005-0000-0000-0000456A0000}"/>
    <cellStyle name="Linked Cell 15 2 2 4" xfId="27214" xr:uid="{00000000-0005-0000-0000-0000466A0000}"/>
    <cellStyle name="Linked Cell 15 2 2_2011-12 data" xfId="27215" xr:uid="{00000000-0005-0000-0000-0000476A0000}"/>
    <cellStyle name="Linked Cell 15 2 3" xfId="27216" xr:uid="{00000000-0005-0000-0000-0000486A0000}"/>
    <cellStyle name="Linked Cell 15 2 3 2" xfId="27217" xr:uid="{00000000-0005-0000-0000-0000496A0000}"/>
    <cellStyle name="Linked Cell 15 2 3 2 2" xfId="27218" xr:uid="{00000000-0005-0000-0000-00004A6A0000}"/>
    <cellStyle name="Linked Cell 15 2 3 3" xfId="27219" xr:uid="{00000000-0005-0000-0000-00004B6A0000}"/>
    <cellStyle name="Linked Cell 15 2 3 4" xfId="27220" xr:uid="{00000000-0005-0000-0000-00004C6A0000}"/>
    <cellStyle name="Linked Cell 15 2 3_2011-12 data" xfId="27221" xr:uid="{00000000-0005-0000-0000-00004D6A0000}"/>
    <cellStyle name="Linked Cell 15 2 4" xfId="27222" xr:uid="{00000000-0005-0000-0000-00004E6A0000}"/>
    <cellStyle name="Linked Cell 15 2 4 2" xfId="27223" xr:uid="{00000000-0005-0000-0000-00004F6A0000}"/>
    <cellStyle name="Linked Cell 15 2 5" xfId="27224" xr:uid="{00000000-0005-0000-0000-0000506A0000}"/>
    <cellStyle name="Linked Cell 15 2 6" xfId="27225" xr:uid="{00000000-0005-0000-0000-0000516A0000}"/>
    <cellStyle name="Linked Cell 15 2_2011-12 data" xfId="27226" xr:uid="{00000000-0005-0000-0000-0000526A0000}"/>
    <cellStyle name="Linked Cell 15 3" xfId="27227" xr:uid="{00000000-0005-0000-0000-0000536A0000}"/>
    <cellStyle name="Linked Cell 15 3 2" xfId="27228" xr:uid="{00000000-0005-0000-0000-0000546A0000}"/>
    <cellStyle name="Linked Cell 15 3 2 2" xfId="27229" xr:uid="{00000000-0005-0000-0000-0000556A0000}"/>
    <cellStyle name="Linked Cell 15 3 3" xfId="27230" xr:uid="{00000000-0005-0000-0000-0000566A0000}"/>
    <cellStyle name="Linked Cell 15 3 4" xfId="27231" xr:uid="{00000000-0005-0000-0000-0000576A0000}"/>
    <cellStyle name="Linked Cell 15 3_2011-12 data" xfId="27232" xr:uid="{00000000-0005-0000-0000-0000586A0000}"/>
    <cellStyle name="Linked Cell 15 4" xfId="27233" xr:uid="{00000000-0005-0000-0000-0000596A0000}"/>
    <cellStyle name="Linked Cell 15 4 2" xfId="27234" xr:uid="{00000000-0005-0000-0000-00005A6A0000}"/>
    <cellStyle name="Linked Cell 15 5" xfId="27235" xr:uid="{00000000-0005-0000-0000-00005B6A0000}"/>
    <cellStyle name="Linked Cell 15 6" xfId="27236" xr:uid="{00000000-0005-0000-0000-00005C6A0000}"/>
    <cellStyle name="Linked Cell 15_2011-12 data" xfId="27237" xr:uid="{00000000-0005-0000-0000-00005D6A0000}"/>
    <cellStyle name="Linked Cell 150" xfId="27238" xr:uid="{00000000-0005-0000-0000-00005E6A0000}"/>
    <cellStyle name="Linked Cell 150 2" xfId="27239" xr:uid="{00000000-0005-0000-0000-00005F6A0000}"/>
    <cellStyle name="Linked Cell 151" xfId="27240" xr:uid="{00000000-0005-0000-0000-0000606A0000}"/>
    <cellStyle name="Linked Cell 151 2" xfId="27241" xr:uid="{00000000-0005-0000-0000-0000616A0000}"/>
    <cellStyle name="Linked Cell 152" xfId="27242" xr:uid="{00000000-0005-0000-0000-0000626A0000}"/>
    <cellStyle name="Linked Cell 152 2" xfId="27243" xr:uid="{00000000-0005-0000-0000-0000636A0000}"/>
    <cellStyle name="Linked Cell 153" xfId="27244" xr:uid="{00000000-0005-0000-0000-0000646A0000}"/>
    <cellStyle name="Linked Cell 153 2" xfId="27245" xr:uid="{00000000-0005-0000-0000-0000656A0000}"/>
    <cellStyle name="Linked Cell 154" xfId="27246" xr:uid="{00000000-0005-0000-0000-0000666A0000}"/>
    <cellStyle name="Linked Cell 154 2" xfId="27247" xr:uid="{00000000-0005-0000-0000-0000676A0000}"/>
    <cellStyle name="Linked Cell 155" xfId="27248" xr:uid="{00000000-0005-0000-0000-0000686A0000}"/>
    <cellStyle name="Linked Cell 155 2" xfId="27249" xr:uid="{00000000-0005-0000-0000-0000696A0000}"/>
    <cellStyle name="Linked Cell 156" xfId="27250" xr:uid="{00000000-0005-0000-0000-00006A6A0000}"/>
    <cellStyle name="Linked Cell 156 2" xfId="27251" xr:uid="{00000000-0005-0000-0000-00006B6A0000}"/>
    <cellStyle name="Linked Cell 157" xfId="27252" xr:uid="{00000000-0005-0000-0000-00006C6A0000}"/>
    <cellStyle name="Linked Cell 157 2" xfId="27253" xr:uid="{00000000-0005-0000-0000-00006D6A0000}"/>
    <cellStyle name="Linked Cell 158" xfId="27254" xr:uid="{00000000-0005-0000-0000-00006E6A0000}"/>
    <cellStyle name="Linked Cell 158 2" xfId="27255" xr:uid="{00000000-0005-0000-0000-00006F6A0000}"/>
    <cellStyle name="Linked Cell 159" xfId="27256" xr:uid="{00000000-0005-0000-0000-0000706A0000}"/>
    <cellStyle name="Linked Cell 159 2" xfId="27257" xr:uid="{00000000-0005-0000-0000-0000716A0000}"/>
    <cellStyle name="Linked Cell 16" xfId="27258" xr:uid="{00000000-0005-0000-0000-0000726A0000}"/>
    <cellStyle name="Linked Cell 16 2" xfId="27259" xr:uid="{00000000-0005-0000-0000-0000736A0000}"/>
    <cellStyle name="Linked Cell 16 2 2" xfId="27260" xr:uid="{00000000-0005-0000-0000-0000746A0000}"/>
    <cellStyle name="Linked Cell 16 2 2 2" xfId="27261" xr:uid="{00000000-0005-0000-0000-0000756A0000}"/>
    <cellStyle name="Linked Cell 16 2 2 2 2" xfId="27262" xr:uid="{00000000-0005-0000-0000-0000766A0000}"/>
    <cellStyle name="Linked Cell 16 2 2 3" xfId="27263" xr:uid="{00000000-0005-0000-0000-0000776A0000}"/>
    <cellStyle name="Linked Cell 16 2 2 4" xfId="27264" xr:uid="{00000000-0005-0000-0000-0000786A0000}"/>
    <cellStyle name="Linked Cell 16 2 2_2011-12 data" xfId="27265" xr:uid="{00000000-0005-0000-0000-0000796A0000}"/>
    <cellStyle name="Linked Cell 16 2 3" xfId="27266" xr:uid="{00000000-0005-0000-0000-00007A6A0000}"/>
    <cellStyle name="Linked Cell 16 2 3 2" xfId="27267" xr:uid="{00000000-0005-0000-0000-00007B6A0000}"/>
    <cellStyle name="Linked Cell 16 2 3 2 2" xfId="27268" xr:uid="{00000000-0005-0000-0000-00007C6A0000}"/>
    <cellStyle name="Linked Cell 16 2 3 3" xfId="27269" xr:uid="{00000000-0005-0000-0000-00007D6A0000}"/>
    <cellStyle name="Linked Cell 16 2 3 4" xfId="27270" xr:uid="{00000000-0005-0000-0000-00007E6A0000}"/>
    <cellStyle name="Linked Cell 16 2 3_2011-12 data" xfId="27271" xr:uid="{00000000-0005-0000-0000-00007F6A0000}"/>
    <cellStyle name="Linked Cell 16 2 4" xfId="27272" xr:uid="{00000000-0005-0000-0000-0000806A0000}"/>
    <cellStyle name="Linked Cell 16 2 4 2" xfId="27273" xr:uid="{00000000-0005-0000-0000-0000816A0000}"/>
    <cellStyle name="Linked Cell 16 2 5" xfId="27274" xr:uid="{00000000-0005-0000-0000-0000826A0000}"/>
    <cellStyle name="Linked Cell 16 2 6" xfId="27275" xr:uid="{00000000-0005-0000-0000-0000836A0000}"/>
    <cellStyle name="Linked Cell 16 2_2011-12 data" xfId="27276" xr:uid="{00000000-0005-0000-0000-0000846A0000}"/>
    <cellStyle name="Linked Cell 16 3" xfId="27277" xr:uid="{00000000-0005-0000-0000-0000856A0000}"/>
    <cellStyle name="Linked Cell 16 3 2" xfId="27278" xr:uid="{00000000-0005-0000-0000-0000866A0000}"/>
    <cellStyle name="Linked Cell 16 3 2 2" xfId="27279" xr:uid="{00000000-0005-0000-0000-0000876A0000}"/>
    <cellStyle name="Linked Cell 16 3 3" xfId="27280" xr:uid="{00000000-0005-0000-0000-0000886A0000}"/>
    <cellStyle name="Linked Cell 16 3 4" xfId="27281" xr:uid="{00000000-0005-0000-0000-0000896A0000}"/>
    <cellStyle name="Linked Cell 16 3_2011-12 data" xfId="27282" xr:uid="{00000000-0005-0000-0000-00008A6A0000}"/>
    <cellStyle name="Linked Cell 16 4" xfId="27283" xr:uid="{00000000-0005-0000-0000-00008B6A0000}"/>
    <cellStyle name="Linked Cell 16 4 2" xfId="27284" xr:uid="{00000000-0005-0000-0000-00008C6A0000}"/>
    <cellStyle name="Linked Cell 16 5" xfId="27285" xr:uid="{00000000-0005-0000-0000-00008D6A0000}"/>
    <cellStyle name="Linked Cell 16 6" xfId="27286" xr:uid="{00000000-0005-0000-0000-00008E6A0000}"/>
    <cellStyle name="Linked Cell 16_2011-12 data" xfId="27287" xr:uid="{00000000-0005-0000-0000-00008F6A0000}"/>
    <cellStyle name="Linked Cell 160" xfId="27288" xr:uid="{00000000-0005-0000-0000-0000906A0000}"/>
    <cellStyle name="Linked Cell 160 2" xfId="27289" xr:uid="{00000000-0005-0000-0000-0000916A0000}"/>
    <cellStyle name="Linked Cell 161" xfId="27290" xr:uid="{00000000-0005-0000-0000-0000926A0000}"/>
    <cellStyle name="Linked Cell 161 2" xfId="27291" xr:uid="{00000000-0005-0000-0000-0000936A0000}"/>
    <cellStyle name="Linked Cell 162" xfId="27292" xr:uid="{00000000-0005-0000-0000-0000946A0000}"/>
    <cellStyle name="Linked Cell 162 2" xfId="27293" xr:uid="{00000000-0005-0000-0000-0000956A0000}"/>
    <cellStyle name="Linked Cell 163" xfId="27294" xr:uid="{00000000-0005-0000-0000-0000966A0000}"/>
    <cellStyle name="Linked Cell 163 2" xfId="27295" xr:uid="{00000000-0005-0000-0000-0000976A0000}"/>
    <cellStyle name="Linked Cell 164" xfId="27296" xr:uid="{00000000-0005-0000-0000-0000986A0000}"/>
    <cellStyle name="Linked Cell 164 2" xfId="27297" xr:uid="{00000000-0005-0000-0000-0000996A0000}"/>
    <cellStyle name="Linked Cell 165" xfId="27298" xr:uid="{00000000-0005-0000-0000-00009A6A0000}"/>
    <cellStyle name="Linked Cell 165 2" xfId="27299" xr:uid="{00000000-0005-0000-0000-00009B6A0000}"/>
    <cellStyle name="Linked Cell 166" xfId="27300" xr:uid="{00000000-0005-0000-0000-00009C6A0000}"/>
    <cellStyle name="Linked Cell 166 2" xfId="27301" xr:uid="{00000000-0005-0000-0000-00009D6A0000}"/>
    <cellStyle name="Linked Cell 167" xfId="27302" xr:uid="{00000000-0005-0000-0000-00009E6A0000}"/>
    <cellStyle name="Linked Cell 167 2" xfId="27303" xr:uid="{00000000-0005-0000-0000-00009F6A0000}"/>
    <cellStyle name="Linked Cell 168" xfId="27304" xr:uid="{00000000-0005-0000-0000-0000A06A0000}"/>
    <cellStyle name="Linked Cell 168 2" xfId="27305" xr:uid="{00000000-0005-0000-0000-0000A16A0000}"/>
    <cellStyle name="Linked Cell 169" xfId="27306" xr:uid="{00000000-0005-0000-0000-0000A26A0000}"/>
    <cellStyle name="Linked Cell 169 2" xfId="27307" xr:uid="{00000000-0005-0000-0000-0000A36A0000}"/>
    <cellStyle name="Linked Cell 17" xfId="27308" xr:uid="{00000000-0005-0000-0000-0000A46A0000}"/>
    <cellStyle name="Linked Cell 17 2" xfId="27309" xr:uid="{00000000-0005-0000-0000-0000A56A0000}"/>
    <cellStyle name="Linked Cell 17 2 2" xfId="27310" xr:uid="{00000000-0005-0000-0000-0000A66A0000}"/>
    <cellStyle name="Linked Cell 17 2 2 2" xfId="27311" xr:uid="{00000000-0005-0000-0000-0000A76A0000}"/>
    <cellStyle name="Linked Cell 17 2 2 2 2" xfId="27312" xr:uid="{00000000-0005-0000-0000-0000A86A0000}"/>
    <cellStyle name="Linked Cell 17 2 2 3" xfId="27313" xr:uid="{00000000-0005-0000-0000-0000A96A0000}"/>
    <cellStyle name="Linked Cell 17 2 2 4" xfId="27314" xr:uid="{00000000-0005-0000-0000-0000AA6A0000}"/>
    <cellStyle name="Linked Cell 17 2 2_2011-12 data" xfId="27315" xr:uid="{00000000-0005-0000-0000-0000AB6A0000}"/>
    <cellStyle name="Linked Cell 17 2 3" xfId="27316" xr:uid="{00000000-0005-0000-0000-0000AC6A0000}"/>
    <cellStyle name="Linked Cell 17 2 3 2" xfId="27317" xr:uid="{00000000-0005-0000-0000-0000AD6A0000}"/>
    <cellStyle name="Linked Cell 17 2 3 2 2" xfId="27318" xr:uid="{00000000-0005-0000-0000-0000AE6A0000}"/>
    <cellStyle name="Linked Cell 17 2 3 3" xfId="27319" xr:uid="{00000000-0005-0000-0000-0000AF6A0000}"/>
    <cellStyle name="Linked Cell 17 2 3 4" xfId="27320" xr:uid="{00000000-0005-0000-0000-0000B06A0000}"/>
    <cellStyle name="Linked Cell 17 2 3_2011-12 data" xfId="27321" xr:uid="{00000000-0005-0000-0000-0000B16A0000}"/>
    <cellStyle name="Linked Cell 17 2 4" xfId="27322" xr:uid="{00000000-0005-0000-0000-0000B26A0000}"/>
    <cellStyle name="Linked Cell 17 2 4 2" xfId="27323" xr:uid="{00000000-0005-0000-0000-0000B36A0000}"/>
    <cellStyle name="Linked Cell 17 2 5" xfId="27324" xr:uid="{00000000-0005-0000-0000-0000B46A0000}"/>
    <cellStyle name="Linked Cell 17 2 6" xfId="27325" xr:uid="{00000000-0005-0000-0000-0000B56A0000}"/>
    <cellStyle name="Linked Cell 17 2_2011-12 data" xfId="27326" xr:uid="{00000000-0005-0000-0000-0000B66A0000}"/>
    <cellStyle name="Linked Cell 17 3" xfId="27327" xr:uid="{00000000-0005-0000-0000-0000B76A0000}"/>
    <cellStyle name="Linked Cell 17 3 2" xfId="27328" xr:uid="{00000000-0005-0000-0000-0000B86A0000}"/>
    <cellStyle name="Linked Cell 17 3 2 2" xfId="27329" xr:uid="{00000000-0005-0000-0000-0000B96A0000}"/>
    <cellStyle name="Linked Cell 17 3 3" xfId="27330" xr:uid="{00000000-0005-0000-0000-0000BA6A0000}"/>
    <cellStyle name="Linked Cell 17 3 4" xfId="27331" xr:uid="{00000000-0005-0000-0000-0000BB6A0000}"/>
    <cellStyle name="Linked Cell 17 3_2011-12 data" xfId="27332" xr:uid="{00000000-0005-0000-0000-0000BC6A0000}"/>
    <cellStyle name="Linked Cell 17 4" xfId="27333" xr:uid="{00000000-0005-0000-0000-0000BD6A0000}"/>
    <cellStyle name="Linked Cell 17 4 2" xfId="27334" xr:uid="{00000000-0005-0000-0000-0000BE6A0000}"/>
    <cellStyle name="Linked Cell 17 5" xfId="27335" xr:uid="{00000000-0005-0000-0000-0000BF6A0000}"/>
    <cellStyle name="Linked Cell 17 6" xfId="27336" xr:uid="{00000000-0005-0000-0000-0000C06A0000}"/>
    <cellStyle name="Linked Cell 17_2011-12 data" xfId="27337" xr:uid="{00000000-0005-0000-0000-0000C16A0000}"/>
    <cellStyle name="Linked Cell 170" xfId="27338" xr:uid="{00000000-0005-0000-0000-0000C26A0000}"/>
    <cellStyle name="Linked Cell 170 2" xfId="27339" xr:uid="{00000000-0005-0000-0000-0000C36A0000}"/>
    <cellStyle name="Linked Cell 171" xfId="27340" xr:uid="{00000000-0005-0000-0000-0000C46A0000}"/>
    <cellStyle name="Linked Cell 171 2" xfId="27341" xr:uid="{00000000-0005-0000-0000-0000C56A0000}"/>
    <cellStyle name="Linked Cell 172" xfId="27342" xr:uid="{00000000-0005-0000-0000-0000C66A0000}"/>
    <cellStyle name="Linked Cell 172 2" xfId="27343" xr:uid="{00000000-0005-0000-0000-0000C76A0000}"/>
    <cellStyle name="Linked Cell 173" xfId="27344" xr:uid="{00000000-0005-0000-0000-0000C86A0000}"/>
    <cellStyle name="Linked Cell 173 2" xfId="27345" xr:uid="{00000000-0005-0000-0000-0000C96A0000}"/>
    <cellStyle name="Linked Cell 174" xfId="27346" xr:uid="{00000000-0005-0000-0000-0000CA6A0000}"/>
    <cellStyle name="Linked Cell 174 2" xfId="27347" xr:uid="{00000000-0005-0000-0000-0000CB6A0000}"/>
    <cellStyle name="Linked Cell 175" xfId="27348" xr:uid="{00000000-0005-0000-0000-0000CC6A0000}"/>
    <cellStyle name="Linked Cell 175 2" xfId="27349" xr:uid="{00000000-0005-0000-0000-0000CD6A0000}"/>
    <cellStyle name="Linked Cell 176" xfId="27350" xr:uid="{00000000-0005-0000-0000-0000CE6A0000}"/>
    <cellStyle name="Linked Cell 176 2" xfId="27351" xr:uid="{00000000-0005-0000-0000-0000CF6A0000}"/>
    <cellStyle name="Linked Cell 177" xfId="27352" xr:uid="{00000000-0005-0000-0000-0000D06A0000}"/>
    <cellStyle name="Linked Cell 177 2" xfId="27353" xr:uid="{00000000-0005-0000-0000-0000D16A0000}"/>
    <cellStyle name="Linked Cell 178" xfId="27354" xr:uid="{00000000-0005-0000-0000-0000D26A0000}"/>
    <cellStyle name="Linked Cell 179" xfId="27355" xr:uid="{00000000-0005-0000-0000-0000D36A0000}"/>
    <cellStyle name="Linked Cell 179 2" xfId="27356" xr:uid="{00000000-0005-0000-0000-0000D46A0000}"/>
    <cellStyle name="Linked Cell 18" xfId="27357" xr:uid="{00000000-0005-0000-0000-0000D56A0000}"/>
    <cellStyle name="Linked Cell 18 2" xfId="27358" xr:uid="{00000000-0005-0000-0000-0000D66A0000}"/>
    <cellStyle name="Linked Cell 18 2 2" xfId="27359" xr:uid="{00000000-0005-0000-0000-0000D76A0000}"/>
    <cellStyle name="Linked Cell 18 2 2 2" xfId="27360" xr:uid="{00000000-0005-0000-0000-0000D86A0000}"/>
    <cellStyle name="Linked Cell 18 2 2 2 2" xfId="27361" xr:uid="{00000000-0005-0000-0000-0000D96A0000}"/>
    <cellStyle name="Linked Cell 18 2 2 3" xfId="27362" xr:uid="{00000000-0005-0000-0000-0000DA6A0000}"/>
    <cellStyle name="Linked Cell 18 2 2 4" xfId="27363" xr:uid="{00000000-0005-0000-0000-0000DB6A0000}"/>
    <cellStyle name="Linked Cell 18 2 2_2011-12 data" xfId="27364" xr:uid="{00000000-0005-0000-0000-0000DC6A0000}"/>
    <cellStyle name="Linked Cell 18 2 3" xfId="27365" xr:uid="{00000000-0005-0000-0000-0000DD6A0000}"/>
    <cellStyle name="Linked Cell 18 2 3 2" xfId="27366" xr:uid="{00000000-0005-0000-0000-0000DE6A0000}"/>
    <cellStyle name="Linked Cell 18 2 3 2 2" xfId="27367" xr:uid="{00000000-0005-0000-0000-0000DF6A0000}"/>
    <cellStyle name="Linked Cell 18 2 3 3" xfId="27368" xr:uid="{00000000-0005-0000-0000-0000E06A0000}"/>
    <cellStyle name="Linked Cell 18 2 3 4" xfId="27369" xr:uid="{00000000-0005-0000-0000-0000E16A0000}"/>
    <cellStyle name="Linked Cell 18 2 3_2011-12 data" xfId="27370" xr:uid="{00000000-0005-0000-0000-0000E26A0000}"/>
    <cellStyle name="Linked Cell 18 2 4" xfId="27371" xr:uid="{00000000-0005-0000-0000-0000E36A0000}"/>
    <cellStyle name="Linked Cell 18 2 4 2" xfId="27372" xr:uid="{00000000-0005-0000-0000-0000E46A0000}"/>
    <cellStyle name="Linked Cell 18 2 5" xfId="27373" xr:uid="{00000000-0005-0000-0000-0000E56A0000}"/>
    <cellStyle name="Linked Cell 18 2 6" xfId="27374" xr:uid="{00000000-0005-0000-0000-0000E66A0000}"/>
    <cellStyle name="Linked Cell 18 2_2011-12 data" xfId="27375" xr:uid="{00000000-0005-0000-0000-0000E76A0000}"/>
    <cellStyle name="Linked Cell 18 3" xfId="27376" xr:uid="{00000000-0005-0000-0000-0000E86A0000}"/>
    <cellStyle name="Linked Cell 18 3 2" xfId="27377" xr:uid="{00000000-0005-0000-0000-0000E96A0000}"/>
    <cellStyle name="Linked Cell 18 3 2 2" xfId="27378" xr:uid="{00000000-0005-0000-0000-0000EA6A0000}"/>
    <cellStyle name="Linked Cell 18 3 3" xfId="27379" xr:uid="{00000000-0005-0000-0000-0000EB6A0000}"/>
    <cellStyle name="Linked Cell 18 3 4" xfId="27380" xr:uid="{00000000-0005-0000-0000-0000EC6A0000}"/>
    <cellStyle name="Linked Cell 18 3_2011-12 data" xfId="27381" xr:uid="{00000000-0005-0000-0000-0000ED6A0000}"/>
    <cellStyle name="Linked Cell 18 4" xfId="27382" xr:uid="{00000000-0005-0000-0000-0000EE6A0000}"/>
    <cellStyle name="Linked Cell 18 4 2" xfId="27383" xr:uid="{00000000-0005-0000-0000-0000EF6A0000}"/>
    <cellStyle name="Linked Cell 18 5" xfId="27384" xr:uid="{00000000-0005-0000-0000-0000F06A0000}"/>
    <cellStyle name="Linked Cell 18 6" xfId="27385" xr:uid="{00000000-0005-0000-0000-0000F16A0000}"/>
    <cellStyle name="Linked Cell 18_2011-12 data" xfId="27386" xr:uid="{00000000-0005-0000-0000-0000F26A0000}"/>
    <cellStyle name="Linked Cell 180" xfId="27387" xr:uid="{00000000-0005-0000-0000-0000F36A0000}"/>
    <cellStyle name="Linked Cell 181" xfId="27388" xr:uid="{00000000-0005-0000-0000-0000F46A0000}"/>
    <cellStyle name="Linked Cell 181 2" xfId="27389" xr:uid="{00000000-0005-0000-0000-0000F56A0000}"/>
    <cellStyle name="Linked Cell 182" xfId="27390" xr:uid="{00000000-0005-0000-0000-0000F66A0000}"/>
    <cellStyle name="Linked Cell 182 2" xfId="27391" xr:uid="{00000000-0005-0000-0000-0000F76A0000}"/>
    <cellStyle name="Linked Cell 183" xfId="27392" xr:uid="{00000000-0005-0000-0000-0000F86A0000}"/>
    <cellStyle name="Linked Cell 183 2" xfId="27393" xr:uid="{00000000-0005-0000-0000-0000F96A0000}"/>
    <cellStyle name="Linked Cell 184" xfId="27394" xr:uid="{00000000-0005-0000-0000-0000FA6A0000}"/>
    <cellStyle name="Linked Cell 185" xfId="27395" xr:uid="{00000000-0005-0000-0000-0000FB6A0000}"/>
    <cellStyle name="Linked Cell 186" xfId="27396" xr:uid="{00000000-0005-0000-0000-0000FC6A0000}"/>
    <cellStyle name="Linked Cell 187" xfId="27397" xr:uid="{00000000-0005-0000-0000-0000FD6A0000}"/>
    <cellStyle name="Linked Cell 188" xfId="27398" xr:uid="{00000000-0005-0000-0000-0000FE6A0000}"/>
    <cellStyle name="Linked Cell 189" xfId="27399" xr:uid="{00000000-0005-0000-0000-0000FF6A0000}"/>
    <cellStyle name="Linked Cell 19" xfId="27400" xr:uid="{00000000-0005-0000-0000-0000006B0000}"/>
    <cellStyle name="Linked Cell 19 2" xfId="27401" xr:uid="{00000000-0005-0000-0000-0000016B0000}"/>
    <cellStyle name="Linked Cell 19 2 2" xfId="27402" xr:uid="{00000000-0005-0000-0000-0000026B0000}"/>
    <cellStyle name="Linked Cell 19 2 2 2" xfId="27403" xr:uid="{00000000-0005-0000-0000-0000036B0000}"/>
    <cellStyle name="Linked Cell 19 2 2 2 2" xfId="27404" xr:uid="{00000000-0005-0000-0000-0000046B0000}"/>
    <cellStyle name="Linked Cell 19 2 2 3" xfId="27405" xr:uid="{00000000-0005-0000-0000-0000056B0000}"/>
    <cellStyle name="Linked Cell 19 2 2 4" xfId="27406" xr:uid="{00000000-0005-0000-0000-0000066B0000}"/>
    <cellStyle name="Linked Cell 19 2 2_2011-12 data" xfId="27407" xr:uid="{00000000-0005-0000-0000-0000076B0000}"/>
    <cellStyle name="Linked Cell 19 2 3" xfId="27408" xr:uid="{00000000-0005-0000-0000-0000086B0000}"/>
    <cellStyle name="Linked Cell 19 2 3 2" xfId="27409" xr:uid="{00000000-0005-0000-0000-0000096B0000}"/>
    <cellStyle name="Linked Cell 19 2 3 2 2" xfId="27410" xr:uid="{00000000-0005-0000-0000-00000A6B0000}"/>
    <cellStyle name="Linked Cell 19 2 3 3" xfId="27411" xr:uid="{00000000-0005-0000-0000-00000B6B0000}"/>
    <cellStyle name="Linked Cell 19 2 3 4" xfId="27412" xr:uid="{00000000-0005-0000-0000-00000C6B0000}"/>
    <cellStyle name="Linked Cell 19 2 3_2011-12 data" xfId="27413" xr:uid="{00000000-0005-0000-0000-00000D6B0000}"/>
    <cellStyle name="Linked Cell 19 2 4" xfId="27414" xr:uid="{00000000-0005-0000-0000-00000E6B0000}"/>
    <cellStyle name="Linked Cell 19 2 4 2" xfId="27415" xr:uid="{00000000-0005-0000-0000-00000F6B0000}"/>
    <cellStyle name="Linked Cell 19 2 5" xfId="27416" xr:uid="{00000000-0005-0000-0000-0000106B0000}"/>
    <cellStyle name="Linked Cell 19 2 6" xfId="27417" xr:uid="{00000000-0005-0000-0000-0000116B0000}"/>
    <cellStyle name="Linked Cell 19 2_2011-12 data" xfId="27418" xr:uid="{00000000-0005-0000-0000-0000126B0000}"/>
    <cellStyle name="Linked Cell 19 3" xfId="27419" xr:uid="{00000000-0005-0000-0000-0000136B0000}"/>
    <cellStyle name="Linked Cell 19 3 2" xfId="27420" xr:uid="{00000000-0005-0000-0000-0000146B0000}"/>
    <cellStyle name="Linked Cell 19 3 2 2" xfId="27421" xr:uid="{00000000-0005-0000-0000-0000156B0000}"/>
    <cellStyle name="Linked Cell 19 3 3" xfId="27422" xr:uid="{00000000-0005-0000-0000-0000166B0000}"/>
    <cellStyle name="Linked Cell 19 3 4" xfId="27423" xr:uid="{00000000-0005-0000-0000-0000176B0000}"/>
    <cellStyle name="Linked Cell 19 3_2011-12 data" xfId="27424" xr:uid="{00000000-0005-0000-0000-0000186B0000}"/>
    <cellStyle name="Linked Cell 19 4" xfId="27425" xr:uid="{00000000-0005-0000-0000-0000196B0000}"/>
    <cellStyle name="Linked Cell 19 4 2" xfId="27426" xr:uid="{00000000-0005-0000-0000-00001A6B0000}"/>
    <cellStyle name="Linked Cell 19 5" xfId="27427" xr:uid="{00000000-0005-0000-0000-00001B6B0000}"/>
    <cellStyle name="Linked Cell 19 6" xfId="27428" xr:uid="{00000000-0005-0000-0000-00001C6B0000}"/>
    <cellStyle name="Linked Cell 19_2011-12 data" xfId="27429" xr:uid="{00000000-0005-0000-0000-00001D6B0000}"/>
    <cellStyle name="Linked Cell 190" xfId="27430" xr:uid="{00000000-0005-0000-0000-00001E6B0000}"/>
    <cellStyle name="Linked Cell 191" xfId="27431" xr:uid="{00000000-0005-0000-0000-00001F6B0000}"/>
    <cellStyle name="Linked Cell 192" xfId="27432" xr:uid="{00000000-0005-0000-0000-0000206B0000}"/>
    <cellStyle name="Linked Cell 193" xfId="27433" xr:uid="{00000000-0005-0000-0000-0000216B0000}"/>
    <cellStyle name="Linked Cell 194" xfId="27434" xr:uid="{00000000-0005-0000-0000-0000226B0000}"/>
    <cellStyle name="Linked Cell 195" xfId="27435" xr:uid="{00000000-0005-0000-0000-0000236B0000}"/>
    <cellStyle name="Linked Cell 196" xfId="27436" xr:uid="{00000000-0005-0000-0000-0000246B0000}"/>
    <cellStyle name="Linked Cell 197" xfId="27437" xr:uid="{00000000-0005-0000-0000-0000256B0000}"/>
    <cellStyle name="Linked Cell 198" xfId="27438" xr:uid="{00000000-0005-0000-0000-0000266B0000}"/>
    <cellStyle name="Linked Cell 199" xfId="27439" xr:uid="{00000000-0005-0000-0000-0000276B0000}"/>
    <cellStyle name="Linked Cell 2" xfId="27440" xr:uid="{00000000-0005-0000-0000-0000286B0000}"/>
    <cellStyle name="Linked Cell 2 10" xfId="27441" xr:uid="{00000000-0005-0000-0000-0000296B0000}"/>
    <cellStyle name="Linked Cell 2 10 2" xfId="27442" xr:uid="{00000000-0005-0000-0000-00002A6B0000}"/>
    <cellStyle name="Linked Cell 2 11" xfId="27443" xr:uid="{00000000-0005-0000-0000-00002B6B0000}"/>
    <cellStyle name="Linked Cell 2 12" xfId="27444" xr:uid="{00000000-0005-0000-0000-00002C6B0000}"/>
    <cellStyle name="Linked Cell 2 13" xfId="27445" xr:uid="{00000000-0005-0000-0000-00002D6B0000}"/>
    <cellStyle name="Linked Cell 2 2" xfId="27446" xr:uid="{00000000-0005-0000-0000-00002E6B0000}"/>
    <cellStyle name="Linked Cell 2 2 2" xfId="27447" xr:uid="{00000000-0005-0000-0000-00002F6B0000}"/>
    <cellStyle name="Linked Cell 2 2 2 2" xfId="27448" xr:uid="{00000000-0005-0000-0000-0000306B0000}"/>
    <cellStyle name="Linked Cell 2 2 2 2 2" xfId="27449" xr:uid="{00000000-0005-0000-0000-0000316B0000}"/>
    <cellStyle name="Linked Cell 2 2 2 2 2 2" xfId="27450" xr:uid="{00000000-0005-0000-0000-0000326B0000}"/>
    <cellStyle name="Linked Cell 2 2 2 2 3" xfId="27451" xr:uid="{00000000-0005-0000-0000-0000336B0000}"/>
    <cellStyle name="Linked Cell 2 2 2 2 4" xfId="27452" xr:uid="{00000000-0005-0000-0000-0000346B0000}"/>
    <cellStyle name="Linked Cell 2 2 2 2_2011-12 data" xfId="27453" xr:uid="{00000000-0005-0000-0000-0000356B0000}"/>
    <cellStyle name="Linked Cell 2 2 2 3" xfId="27454" xr:uid="{00000000-0005-0000-0000-0000366B0000}"/>
    <cellStyle name="Linked Cell 2 2 2 3 2" xfId="27455" xr:uid="{00000000-0005-0000-0000-0000376B0000}"/>
    <cellStyle name="Linked Cell 2 2 2 3 2 2" xfId="27456" xr:uid="{00000000-0005-0000-0000-0000386B0000}"/>
    <cellStyle name="Linked Cell 2 2 2 3 3" xfId="27457" xr:uid="{00000000-0005-0000-0000-0000396B0000}"/>
    <cellStyle name="Linked Cell 2 2 2 3 4" xfId="27458" xr:uid="{00000000-0005-0000-0000-00003A6B0000}"/>
    <cellStyle name="Linked Cell 2 2 2 3_2011-12 data" xfId="27459" xr:uid="{00000000-0005-0000-0000-00003B6B0000}"/>
    <cellStyle name="Linked Cell 2 2 2 4" xfId="27460" xr:uid="{00000000-0005-0000-0000-00003C6B0000}"/>
    <cellStyle name="Linked Cell 2 2 2 4 2" xfId="27461" xr:uid="{00000000-0005-0000-0000-00003D6B0000}"/>
    <cellStyle name="Linked Cell 2 2 2 5" xfId="27462" xr:uid="{00000000-0005-0000-0000-00003E6B0000}"/>
    <cellStyle name="Linked Cell 2 2 2 6" xfId="27463" xr:uid="{00000000-0005-0000-0000-00003F6B0000}"/>
    <cellStyle name="Linked Cell 2 2 2_2011-12 data" xfId="27464" xr:uid="{00000000-0005-0000-0000-0000406B0000}"/>
    <cellStyle name="Linked Cell 2 2 3" xfId="27465" xr:uid="{00000000-0005-0000-0000-0000416B0000}"/>
    <cellStyle name="Linked Cell 2 2 3 2" xfId="27466" xr:uid="{00000000-0005-0000-0000-0000426B0000}"/>
    <cellStyle name="Linked Cell 2 2 3 2 2" xfId="27467" xr:uid="{00000000-0005-0000-0000-0000436B0000}"/>
    <cellStyle name="Linked Cell 2 2 3 3" xfId="27468" xr:uid="{00000000-0005-0000-0000-0000446B0000}"/>
    <cellStyle name="Linked Cell 2 2 3 4" xfId="27469" xr:uid="{00000000-0005-0000-0000-0000456B0000}"/>
    <cellStyle name="Linked Cell 2 2 3_2011-12 data" xfId="27470" xr:uid="{00000000-0005-0000-0000-0000466B0000}"/>
    <cellStyle name="Linked Cell 2 2 4" xfId="27471" xr:uid="{00000000-0005-0000-0000-0000476B0000}"/>
    <cellStyle name="Linked Cell 2 2 4 2" xfId="27472" xr:uid="{00000000-0005-0000-0000-0000486B0000}"/>
    <cellStyle name="Linked Cell 2 2 5" xfId="27473" xr:uid="{00000000-0005-0000-0000-0000496B0000}"/>
    <cellStyle name="Linked Cell 2 2 6" xfId="27474" xr:uid="{00000000-0005-0000-0000-00004A6B0000}"/>
    <cellStyle name="Linked Cell 2 2_2011-12 data" xfId="27475" xr:uid="{00000000-0005-0000-0000-00004B6B0000}"/>
    <cellStyle name="Linked Cell 2 3" xfId="27476" xr:uid="{00000000-0005-0000-0000-00004C6B0000}"/>
    <cellStyle name="Linked Cell 2 3 2" xfId="27477" xr:uid="{00000000-0005-0000-0000-00004D6B0000}"/>
    <cellStyle name="Linked Cell 2 3 2 2" xfId="27478" xr:uid="{00000000-0005-0000-0000-00004E6B0000}"/>
    <cellStyle name="Linked Cell 2 3 2 2 2" xfId="27479" xr:uid="{00000000-0005-0000-0000-00004F6B0000}"/>
    <cellStyle name="Linked Cell 2 3 2 2 2 2" xfId="27480" xr:uid="{00000000-0005-0000-0000-0000506B0000}"/>
    <cellStyle name="Linked Cell 2 3 2 2 3" xfId="27481" xr:uid="{00000000-0005-0000-0000-0000516B0000}"/>
    <cellStyle name="Linked Cell 2 3 2 2 4" xfId="27482" xr:uid="{00000000-0005-0000-0000-0000526B0000}"/>
    <cellStyle name="Linked Cell 2 3 2 2_2011-12 data" xfId="27483" xr:uid="{00000000-0005-0000-0000-0000536B0000}"/>
    <cellStyle name="Linked Cell 2 3 2 3" xfId="27484" xr:uid="{00000000-0005-0000-0000-0000546B0000}"/>
    <cellStyle name="Linked Cell 2 3 2 3 2" xfId="27485" xr:uid="{00000000-0005-0000-0000-0000556B0000}"/>
    <cellStyle name="Linked Cell 2 3 2 3 2 2" xfId="27486" xr:uid="{00000000-0005-0000-0000-0000566B0000}"/>
    <cellStyle name="Linked Cell 2 3 2 3 3" xfId="27487" xr:uid="{00000000-0005-0000-0000-0000576B0000}"/>
    <cellStyle name="Linked Cell 2 3 2 3 4" xfId="27488" xr:uid="{00000000-0005-0000-0000-0000586B0000}"/>
    <cellStyle name="Linked Cell 2 3 2 3_2011-12 data" xfId="27489" xr:uid="{00000000-0005-0000-0000-0000596B0000}"/>
    <cellStyle name="Linked Cell 2 3 2 4" xfId="27490" xr:uid="{00000000-0005-0000-0000-00005A6B0000}"/>
    <cellStyle name="Linked Cell 2 3 2 4 2" xfId="27491" xr:uid="{00000000-0005-0000-0000-00005B6B0000}"/>
    <cellStyle name="Linked Cell 2 3 2 5" xfId="27492" xr:uid="{00000000-0005-0000-0000-00005C6B0000}"/>
    <cellStyle name="Linked Cell 2 3 2 6" xfId="27493" xr:uid="{00000000-0005-0000-0000-00005D6B0000}"/>
    <cellStyle name="Linked Cell 2 3 2_2011-12 data" xfId="27494" xr:uid="{00000000-0005-0000-0000-00005E6B0000}"/>
    <cellStyle name="Linked Cell 2 3 3" xfId="27495" xr:uid="{00000000-0005-0000-0000-00005F6B0000}"/>
    <cellStyle name="Linked Cell 2 3 3 2" xfId="27496" xr:uid="{00000000-0005-0000-0000-0000606B0000}"/>
    <cellStyle name="Linked Cell 2 3 3 2 2" xfId="27497" xr:uid="{00000000-0005-0000-0000-0000616B0000}"/>
    <cellStyle name="Linked Cell 2 3 3 3" xfId="27498" xr:uid="{00000000-0005-0000-0000-0000626B0000}"/>
    <cellStyle name="Linked Cell 2 3 3 4" xfId="27499" xr:uid="{00000000-0005-0000-0000-0000636B0000}"/>
    <cellStyle name="Linked Cell 2 3 3_2011-12 data" xfId="27500" xr:uid="{00000000-0005-0000-0000-0000646B0000}"/>
    <cellStyle name="Linked Cell 2 3 4" xfId="27501" xr:uid="{00000000-0005-0000-0000-0000656B0000}"/>
    <cellStyle name="Linked Cell 2 3 4 2" xfId="27502" xr:uid="{00000000-0005-0000-0000-0000666B0000}"/>
    <cellStyle name="Linked Cell 2 3 5" xfId="27503" xr:uid="{00000000-0005-0000-0000-0000676B0000}"/>
    <cellStyle name="Linked Cell 2 3 6" xfId="27504" xr:uid="{00000000-0005-0000-0000-0000686B0000}"/>
    <cellStyle name="Linked Cell 2 3_2011-12 data" xfId="27505" xr:uid="{00000000-0005-0000-0000-0000696B0000}"/>
    <cellStyle name="Linked Cell 2 4" xfId="27506" xr:uid="{00000000-0005-0000-0000-00006A6B0000}"/>
    <cellStyle name="Linked Cell 2 4 2" xfId="27507" xr:uid="{00000000-0005-0000-0000-00006B6B0000}"/>
    <cellStyle name="Linked Cell 2 4 2 2" xfId="27508" xr:uid="{00000000-0005-0000-0000-00006C6B0000}"/>
    <cellStyle name="Linked Cell 2 4 2 2 2" xfId="27509" xr:uid="{00000000-0005-0000-0000-00006D6B0000}"/>
    <cellStyle name="Linked Cell 2 4 2 2 2 2" xfId="27510" xr:uid="{00000000-0005-0000-0000-00006E6B0000}"/>
    <cellStyle name="Linked Cell 2 4 2 2 3" xfId="27511" xr:uid="{00000000-0005-0000-0000-00006F6B0000}"/>
    <cellStyle name="Linked Cell 2 4 2 2 4" xfId="27512" xr:uid="{00000000-0005-0000-0000-0000706B0000}"/>
    <cellStyle name="Linked Cell 2 4 2 2_2011-12 data" xfId="27513" xr:uid="{00000000-0005-0000-0000-0000716B0000}"/>
    <cellStyle name="Linked Cell 2 4 2 3" xfId="27514" xr:uid="{00000000-0005-0000-0000-0000726B0000}"/>
    <cellStyle name="Linked Cell 2 4 2 3 2" xfId="27515" xr:uid="{00000000-0005-0000-0000-0000736B0000}"/>
    <cellStyle name="Linked Cell 2 4 2 3 2 2" xfId="27516" xr:uid="{00000000-0005-0000-0000-0000746B0000}"/>
    <cellStyle name="Linked Cell 2 4 2 3 3" xfId="27517" xr:uid="{00000000-0005-0000-0000-0000756B0000}"/>
    <cellStyle name="Linked Cell 2 4 2 3 4" xfId="27518" xr:uid="{00000000-0005-0000-0000-0000766B0000}"/>
    <cellStyle name="Linked Cell 2 4 2 3_2011-12 data" xfId="27519" xr:uid="{00000000-0005-0000-0000-0000776B0000}"/>
    <cellStyle name="Linked Cell 2 4 2 4" xfId="27520" xr:uid="{00000000-0005-0000-0000-0000786B0000}"/>
    <cellStyle name="Linked Cell 2 4 2 4 2" xfId="27521" xr:uid="{00000000-0005-0000-0000-0000796B0000}"/>
    <cellStyle name="Linked Cell 2 4 2 5" xfId="27522" xr:uid="{00000000-0005-0000-0000-00007A6B0000}"/>
    <cellStyle name="Linked Cell 2 4 2 6" xfId="27523" xr:uid="{00000000-0005-0000-0000-00007B6B0000}"/>
    <cellStyle name="Linked Cell 2 4 2_2011-12 data" xfId="27524" xr:uid="{00000000-0005-0000-0000-00007C6B0000}"/>
    <cellStyle name="Linked Cell 2 4 3" xfId="27525" xr:uid="{00000000-0005-0000-0000-00007D6B0000}"/>
    <cellStyle name="Linked Cell 2 4 3 2" xfId="27526" xr:uid="{00000000-0005-0000-0000-00007E6B0000}"/>
    <cellStyle name="Linked Cell 2 4 3 2 2" xfId="27527" xr:uid="{00000000-0005-0000-0000-00007F6B0000}"/>
    <cellStyle name="Linked Cell 2 4 3 3" xfId="27528" xr:uid="{00000000-0005-0000-0000-0000806B0000}"/>
    <cellStyle name="Linked Cell 2 4 3 4" xfId="27529" xr:uid="{00000000-0005-0000-0000-0000816B0000}"/>
    <cellStyle name="Linked Cell 2 4 3_2011-12 data" xfId="27530" xr:uid="{00000000-0005-0000-0000-0000826B0000}"/>
    <cellStyle name="Linked Cell 2 4 4" xfId="27531" xr:uid="{00000000-0005-0000-0000-0000836B0000}"/>
    <cellStyle name="Linked Cell 2 4 4 2" xfId="27532" xr:uid="{00000000-0005-0000-0000-0000846B0000}"/>
    <cellStyle name="Linked Cell 2 4 5" xfId="27533" xr:uid="{00000000-0005-0000-0000-0000856B0000}"/>
    <cellStyle name="Linked Cell 2 4 6" xfId="27534" xr:uid="{00000000-0005-0000-0000-0000866B0000}"/>
    <cellStyle name="Linked Cell 2 4_2011-12 data" xfId="27535" xr:uid="{00000000-0005-0000-0000-0000876B0000}"/>
    <cellStyle name="Linked Cell 2 5" xfId="27536" xr:uid="{00000000-0005-0000-0000-0000886B0000}"/>
    <cellStyle name="Linked Cell 2 5 2" xfId="27537" xr:uid="{00000000-0005-0000-0000-0000896B0000}"/>
    <cellStyle name="Linked Cell 2 5 2 2" xfId="27538" xr:uid="{00000000-0005-0000-0000-00008A6B0000}"/>
    <cellStyle name="Linked Cell 2 5 2 2 2" xfId="27539" xr:uid="{00000000-0005-0000-0000-00008B6B0000}"/>
    <cellStyle name="Linked Cell 2 5 2 2 2 2" xfId="27540" xr:uid="{00000000-0005-0000-0000-00008C6B0000}"/>
    <cellStyle name="Linked Cell 2 5 2 2 3" xfId="27541" xr:uid="{00000000-0005-0000-0000-00008D6B0000}"/>
    <cellStyle name="Linked Cell 2 5 2 2 4" xfId="27542" xr:uid="{00000000-0005-0000-0000-00008E6B0000}"/>
    <cellStyle name="Linked Cell 2 5 2 2_2011-12 data" xfId="27543" xr:uid="{00000000-0005-0000-0000-00008F6B0000}"/>
    <cellStyle name="Linked Cell 2 5 2 3" xfId="27544" xr:uid="{00000000-0005-0000-0000-0000906B0000}"/>
    <cellStyle name="Linked Cell 2 5 2 3 2" xfId="27545" xr:uid="{00000000-0005-0000-0000-0000916B0000}"/>
    <cellStyle name="Linked Cell 2 5 2 3 2 2" xfId="27546" xr:uid="{00000000-0005-0000-0000-0000926B0000}"/>
    <cellStyle name="Linked Cell 2 5 2 3 3" xfId="27547" xr:uid="{00000000-0005-0000-0000-0000936B0000}"/>
    <cellStyle name="Linked Cell 2 5 2 3 4" xfId="27548" xr:uid="{00000000-0005-0000-0000-0000946B0000}"/>
    <cellStyle name="Linked Cell 2 5 2 3_2011-12 data" xfId="27549" xr:uid="{00000000-0005-0000-0000-0000956B0000}"/>
    <cellStyle name="Linked Cell 2 5 2 4" xfId="27550" xr:uid="{00000000-0005-0000-0000-0000966B0000}"/>
    <cellStyle name="Linked Cell 2 5 2 4 2" xfId="27551" xr:uid="{00000000-0005-0000-0000-0000976B0000}"/>
    <cellStyle name="Linked Cell 2 5 2 5" xfId="27552" xr:uid="{00000000-0005-0000-0000-0000986B0000}"/>
    <cellStyle name="Linked Cell 2 5 2 6" xfId="27553" xr:uid="{00000000-0005-0000-0000-0000996B0000}"/>
    <cellStyle name="Linked Cell 2 5 2_2011-12 data" xfId="27554" xr:uid="{00000000-0005-0000-0000-00009A6B0000}"/>
    <cellStyle name="Linked Cell 2 5 3" xfId="27555" xr:uid="{00000000-0005-0000-0000-00009B6B0000}"/>
    <cellStyle name="Linked Cell 2 5 3 2" xfId="27556" xr:uid="{00000000-0005-0000-0000-00009C6B0000}"/>
    <cellStyle name="Linked Cell 2 5 3 2 2" xfId="27557" xr:uid="{00000000-0005-0000-0000-00009D6B0000}"/>
    <cellStyle name="Linked Cell 2 5 3 3" xfId="27558" xr:uid="{00000000-0005-0000-0000-00009E6B0000}"/>
    <cellStyle name="Linked Cell 2 5 3 4" xfId="27559" xr:uid="{00000000-0005-0000-0000-00009F6B0000}"/>
    <cellStyle name="Linked Cell 2 5 3_2011-12 data" xfId="27560" xr:uid="{00000000-0005-0000-0000-0000A06B0000}"/>
    <cellStyle name="Linked Cell 2 5 4" xfId="27561" xr:uid="{00000000-0005-0000-0000-0000A16B0000}"/>
    <cellStyle name="Linked Cell 2 5 4 2" xfId="27562" xr:uid="{00000000-0005-0000-0000-0000A26B0000}"/>
    <cellStyle name="Linked Cell 2 5 5" xfId="27563" xr:uid="{00000000-0005-0000-0000-0000A36B0000}"/>
    <cellStyle name="Linked Cell 2 5 6" xfId="27564" xr:uid="{00000000-0005-0000-0000-0000A46B0000}"/>
    <cellStyle name="Linked Cell 2 5_2011-12 data" xfId="27565" xr:uid="{00000000-0005-0000-0000-0000A56B0000}"/>
    <cellStyle name="Linked Cell 2 6" xfId="27566" xr:uid="{00000000-0005-0000-0000-0000A66B0000}"/>
    <cellStyle name="Linked Cell 2 6 2" xfId="27567" xr:uid="{00000000-0005-0000-0000-0000A76B0000}"/>
    <cellStyle name="Linked Cell 2 6 2 2" xfId="27568" xr:uid="{00000000-0005-0000-0000-0000A86B0000}"/>
    <cellStyle name="Linked Cell 2 6 2 2 2" xfId="27569" xr:uid="{00000000-0005-0000-0000-0000A96B0000}"/>
    <cellStyle name="Linked Cell 2 6 2 3" xfId="27570" xr:uid="{00000000-0005-0000-0000-0000AA6B0000}"/>
    <cellStyle name="Linked Cell 2 6 2 4" xfId="27571" xr:uid="{00000000-0005-0000-0000-0000AB6B0000}"/>
    <cellStyle name="Linked Cell 2 6 2_2011-12 data" xfId="27572" xr:uid="{00000000-0005-0000-0000-0000AC6B0000}"/>
    <cellStyle name="Linked Cell 2 6 3" xfId="27573" xr:uid="{00000000-0005-0000-0000-0000AD6B0000}"/>
    <cellStyle name="Linked Cell 2 6 3 2" xfId="27574" xr:uid="{00000000-0005-0000-0000-0000AE6B0000}"/>
    <cellStyle name="Linked Cell 2 6 3 2 2" xfId="27575" xr:uid="{00000000-0005-0000-0000-0000AF6B0000}"/>
    <cellStyle name="Linked Cell 2 6 3 3" xfId="27576" xr:uid="{00000000-0005-0000-0000-0000B06B0000}"/>
    <cellStyle name="Linked Cell 2 6 3 4" xfId="27577" xr:uid="{00000000-0005-0000-0000-0000B16B0000}"/>
    <cellStyle name="Linked Cell 2 6 3_2011-12 data" xfId="27578" xr:uid="{00000000-0005-0000-0000-0000B26B0000}"/>
    <cellStyle name="Linked Cell 2 6 4" xfId="27579" xr:uid="{00000000-0005-0000-0000-0000B36B0000}"/>
    <cellStyle name="Linked Cell 2 6 4 2" xfId="27580" xr:uid="{00000000-0005-0000-0000-0000B46B0000}"/>
    <cellStyle name="Linked Cell 2 6 5" xfId="27581" xr:uid="{00000000-0005-0000-0000-0000B56B0000}"/>
    <cellStyle name="Linked Cell 2 6 6" xfId="27582" xr:uid="{00000000-0005-0000-0000-0000B66B0000}"/>
    <cellStyle name="Linked Cell 2 6_2011-12 data" xfId="27583" xr:uid="{00000000-0005-0000-0000-0000B76B0000}"/>
    <cellStyle name="Linked Cell 2 7" xfId="27584" xr:uid="{00000000-0005-0000-0000-0000B86B0000}"/>
    <cellStyle name="Linked Cell 2 7 2" xfId="27585" xr:uid="{00000000-0005-0000-0000-0000B96B0000}"/>
    <cellStyle name="Linked Cell 2 7 2 2" xfId="27586" xr:uid="{00000000-0005-0000-0000-0000BA6B0000}"/>
    <cellStyle name="Linked Cell 2 7 3" xfId="27587" xr:uid="{00000000-0005-0000-0000-0000BB6B0000}"/>
    <cellStyle name="Linked Cell 2 7 4" xfId="27588" xr:uid="{00000000-0005-0000-0000-0000BC6B0000}"/>
    <cellStyle name="Linked Cell 2 7_2011-12 data" xfId="27589" xr:uid="{00000000-0005-0000-0000-0000BD6B0000}"/>
    <cellStyle name="Linked Cell 2 8" xfId="27590" xr:uid="{00000000-0005-0000-0000-0000BE6B0000}"/>
    <cellStyle name="Linked Cell 2 8 2" xfId="27591" xr:uid="{00000000-0005-0000-0000-0000BF6B0000}"/>
    <cellStyle name="Linked Cell 2 9" xfId="27592" xr:uid="{00000000-0005-0000-0000-0000C06B0000}"/>
    <cellStyle name="Linked Cell 2 9 2" xfId="27593" xr:uid="{00000000-0005-0000-0000-0000C16B0000}"/>
    <cellStyle name="Linked Cell 2_2011-12 data" xfId="27594" xr:uid="{00000000-0005-0000-0000-0000C26B0000}"/>
    <cellStyle name="Linked Cell 20" xfId="27595" xr:uid="{00000000-0005-0000-0000-0000C36B0000}"/>
    <cellStyle name="Linked Cell 20 2" xfId="27596" xr:uid="{00000000-0005-0000-0000-0000C46B0000}"/>
    <cellStyle name="Linked Cell 20 2 2" xfId="27597" xr:uid="{00000000-0005-0000-0000-0000C56B0000}"/>
    <cellStyle name="Linked Cell 20 2 2 2" xfId="27598" xr:uid="{00000000-0005-0000-0000-0000C66B0000}"/>
    <cellStyle name="Linked Cell 20 2 2 2 2" xfId="27599" xr:uid="{00000000-0005-0000-0000-0000C76B0000}"/>
    <cellStyle name="Linked Cell 20 2 2 3" xfId="27600" xr:uid="{00000000-0005-0000-0000-0000C86B0000}"/>
    <cellStyle name="Linked Cell 20 2 2 4" xfId="27601" xr:uid="{00000000-0005-0000-0000-0000C96B0000}"/>
    <cellStyle name="Linked Cell 20 2 2_2011-12 data" xfId="27602" xr:uid="{00000000-0005-0000-0000-0000CA6B0000}"/>
    <cellStyle name="Linked Cell 20 2 3" xfId="27603" xr:uid="{00000000-0005-0000-0000-0000CB6B0000}"/>
    <cellStyle name="Linked Cell 20 2 3 2" xfId="27604" xr:uid="{00000000-0005-0000-0000-0000CC6B0000}"/>
    <cellStyle name="Linked Cell 20 2 3 2 2" xfId="27605" xr:uid="{00000000-0005-0000-0000-0000CD6B0000}"/>
    <cellStyle name="Linked Cell 20 2 3 3" xfId="27606" xr:uid="{00000000-0005-0000-0000-0000CE6B0000}"/>
    <cellStyle name="Linked Cell 20 2 3 4" xfId="27607" xr:uid="{00000000-0005-0000-0000-0000CF6B0000}"/>
    <cellStyle name="Linked Cell 20 2 3_2011-12 data" xfId="27608" xr:uid="{00000000-0005-0000-0000-0000D06B0000}"/>
    <cellStyle name="Linked Cell 20 2 4" xfId="27609" xr:uid="{00000000-0005-0000-0000-0000D16B0000}"/>
    <cellStyle name="Linked Cell 20 2 4 2" xfId="27610" xr:uid="{00000000-0005-0000-0000-0000D26B0000}"/>
    <cellStyle name="Linked Cell 20 2 5" xfId="27611" xr:uid="{00000000-0005-0000-0000-0000D36B0000}"/>
    <cellStyle name="Linked Cell 20 2 6" xfId="27612" xr:uid="{00000000-0005-0000-0000-0000D46B0000}"/>
    <cellStyle name="Linked Cell 20 2_2011-12 data" xfId="27613" xr:uid="{00000000-0005-0000-0000-0000D56B0000}"/>
    <cellStyle name="Linked Cell 20 3" xfId="27614" xr:uid="{00000000-0005-0000-0000-0000D66B0000}"/>
    <cellStyle name="Linked Cell 20 3 2" xfId="27615" xr:uid="{00000000-0005-0000-0000-0000D76B0000}"/>
    <cellStyle name="Linked Cell 20 3 2 2" xfId="27616" xr:uid="{00000000-0005-0000-0000-0000D86B0000}"/>
    <cellStyle name="Linked Cell 20 3 3" xfId="27617" xr:uid="{00000000-0005-0000-0000-0000D96B0000}"/>
    <cellStyle name="Linked Cell 20 3 4" xfId="27618" xr:uid="{00000000-0005-0000-0000-0000DA6B0000}"/>
    <cellStyle name="Linked Cell 20 3_2011-12 data" xfId="27619" xr:uid="{00000000-0005-0000-0000-0000DB6B0000}"/>
    <cellStyle name="Linked Cell 20 4" xfId="27620" xr:uid="{00000000-0005-0000-0000-0000DC6B0000}"/>
    <cellStyle name="Linked Cell 20 4 2" xfId="27621" xr:uid="{00000000-0005-0000-0000-0000DD6B0000}"/>
    <cellStyle name="Linked Cell 20 5" xfId="27622" xr:uid="{00000000-0005-0000-0000-0000DE6B0000}"/>
    <cellStyle name="Linked Cell 20 6" xfId="27623" xr:uid="{00000000-0005-0000-0000-0000DF6B0000}"/>
    <cellStyle name="Linked Cell 20_2011-12 data" xfId="27624" xr:uid="{00000000-0005-0000-0000-0000E06B0000}"/>
    <cellStyle name="Linked Cell 200" xfId="27625" xr:uid="{00000000-0005-0000-0000-0000E16B0000}"/>
    <cellStyle name="Linked Cell 201" xfId="27626" xr:uid="{00000000-0005-0000-0000-0000E26B0000}"/>
    <cellStyle name="Linked Cell 202" xfId="27627" xr:uid="{00000000-0005-0000-0000-0000E36B0000}"/>
    <cellStyle name="Linked Cell 203" xfId="27628" xr:uid="{00000000-0005-0000-0000-0000E46B0000}"/>
    <cellStyle name="Linked Cell 204" xfId="27629" xr:uid="{00000000-0005-0000-0000-0000E56B0000}"/>
    <cellStyle name="Linked Cell 205" xfId="27630" xr:uid="{00000000-0005-0000-0000-0000E66B0000}"/>
    <cellStyle name="Linked Cell 206" xfId="27631" xr:uid="{00000000-0005-0000-0000-0000E76B0000}"/>
    <cellStyle name="Linked Cell 207" xfId="27632" xr:uid="{00000000-0005-0000-0000-0000E86B0000}"/>
    <cellStyle name="Linked Cell 208" xfId="27633" xr:uid="{00000000-0005-0000-0000-0000E96B0000}"/>
    <cellStyle name="Linked Cell 209" xfId="27634" xr:uid="{00000000-0005-0000-0000-0000EA6B0000}"/>
    <cellStyle name="Linked Cell 21" xfId="27635" xr:uid="{00000000-0005-0000-0000-0000EB6B0000}"/>
    <cellStyle name="Linked Cell 21 2" xfId="27636" xr:uid="{00000000-0005-0000-0000-0000EC6B0000}"/>
    <cellStyle name="Linked Cell 21 2 2" xfId="27637" xr:uid="{00000000-0005-0000-0000-0000ED6B0000}"/>
    <cellStyle name="Linked Cell 21 2 2 2" xfId="27638" xr:uid="{00000000-0005-0000-0000-0000EE6B0000}"/>
    <cellStyle name="Linked Cell 21 2 3" xfId="27639" xr:uid="{00000000-0005-0000-0000-0000EF6B0000}"/>
    <cellStyle name="Linked Cell 21 2 4" xfId="27640" xr:uid="{00000000-0005-0000-0000-0000F06B0000}"/>
    <cellStyle name="Linked Cell 21 2_2011-12 data" xfId="27641" xr:uid="{00000000-0005-0000-0000-0000F16B0000}"/>
    <cellStyle name="Linked Cell 21 3" xfId="27642" xr:uid="{00000000-0005-0000-0000-0000F26B0000}"/>
    <cellStyle name="Linked Cell 21 3 2" xfId="27643" xr:uid="{00000000-0005-0000-0000-0000F36B0000}"/>
    <cellStyle name="Linked Cell 21 3 2 2" xfId="27644" xr:uid="{00000000-0005-0000-0000-0000F46B0000}"/>
    <cellStyle name="Linked Cell 21 3 3" xfId="27645" xr:uid="{00000000-0005-0000-0000-0000F56B0000}"/>
    <cellStyle name="Linked Cell 21 3 4" xfId="27646" xr:uid="{00000000-0005-0000-0000-0000F66B0000}"/>
    <cellStyle name="Linked Cell 21 3_2011-12 data" xfId="27647" xr:uid="{00000000-0005-0000-0000-0000F76B0000}"/>
    <cellStyle name="Linked Cell 21 4" xfId="27648" xr:uid="{00000000-0005-0000-0000-0000F86B0000}"/>
    <cellStyle name="Linked Cell 21 4 2" xfId="27649" xr:uid="{00000000-0005-0000-0000-0000F96B0000}"/>
    <cellStyle name="Linked Cell 21 5" xfId="27650" xr:uid="{00000000-0005-0000-0000-0000FA6B0000}"/>
    <cellStyle name="Linked Cell 21 6" xfId="27651" xr:uid="{00000000-0005-0000-0000-0000FB6B0000}"/>
    <cellStyle name="Linked Cell 21_2011-12 data" xfId="27652" xr:uid="{00000000-0005-0000-0000-0000FC6B0000}"/>
    <cellStyle name="Linked Cell 210" xfId="27653" xr:uid="{00000000-0005-0000-0000-0000FD6B0000}"/>
    <cellStyle name="Linked Cell 211" xfId="27654" xr:uid="{00000000-0005-0000-0000-0000FE6B0000}"/>
    <cellStyle name="Linked Cell 212" xfId="27655" xr:uid="{00000000-0005-0000-0000-0000FF6B0000}"/>
    <cellStyle name="Linked Cell 213" xfId="27656" xr:uid="{00000000-0005-0000-0000-0000006C0000}"/>
    <cellStyle name="Linked Cell 214" xfId="27657" xr:uid="{00000000-0005-0000-0000-0000016C0000}"/>
    <cellStyle name="Linked Cell 215" xfId="27658" xr:uid="{00000000-0005-0000-0000-0000026C0000}"/>
    <cellStyle name="Linked Cell 216" xfId="27659" xr:uid="{00000000-0005-0000-0000-0000036C0000}"/>
    <cellStyle name="Linked Cell 217" xfId="27660" xr:uid="{00000000-0005-0000-0000-0000046C0000}"/>
    <cellStyle name="Linked Cell 218" xfId="27661" xr:uid="{00000000-0005-0000-0000-0000056C0000}"/>
    <cellStyle name="Linked Cell 219" xfId="27662" xr:uid="{00000000-0005-0000-0000-0000066C0000}"/>
    <cellStyle name="Linked Cell 22" xfId="27663" xr:uid="{00000000-0005-0000-0000-0000076C0000}"/>
    <cellStyle name="Linked Cell 22 2" xfId="27664" xr:uid="{00000000-0005-0000-0000-0000086C0000}"/>
    <cellStyle name="Linked Cell 22 2 2" xfId="27665" xr:uid="{00000000-0005-0000-0000-0000096C0000}"/>
    <cellStyle name="Linked Cell 22 3" xfId="27666" xr:uid="{00000000-0005-0000-0000-00000A6C0000}"/>
    <cellStyle name="Linked Cell 22 4" xfId="27667" xr:uid="{00000000-0005-0000-0000-00000B6C0000}"/>
    <cellStyle name="Linked Cell 22_2011-12 data" xfId="27668" xr:uid="{00000000-0005-0000-0000-00000C6C0000}"/>
    <cellStyle name="Linked Cell 220" xfId="27669" xr:uid="{00000000-0005-0000-0000-00000D6C0000}"/>
    <cellStyle name="Linked Cell 221" xfId="27670" xr:uid="{00000000-0005-0000-0000-00000E6C0000}"/>
    <cellStyle name="Linked Cell 222" xfId="27671" xr:uid="{00000000-0005-0000-0000-00000F6C0000}"/>
    <cellStyle name="Linked Cell 223" xfId="27672" xr:uid="{00000000-0005-0000-0000-0000106C0000}"/>
    <cellStyle name="Linked Cell 224" xfId="27673" xr:uid="{00000000-0005-0000-0000-0000116C0000}"/>
    <cellStyle name="Linked Cell 225" xfId="27674" xr:uid="{00000000-0005-0000-0000-0000126C0000}"/>
    <cellStyle name="Linked Cell 226" xfId="27675" xr:uid="{00000000-0005-0000-0000-0000136C0000}"/>
    <cellStyle name="Linked Cell 227" xfId="27676" xr:uid="{00000000-0005-0000-0000-0000146C0000}"/>
    <cellStyle name="Linked Cell 228" xfId="27677" xr:uid="{00000000-0005-0000-0000-0000156C0000}"/>
    <cellStyle name="Linked Cell 229" xfId="27678" xr:uid="{00000000-0005-0000-0000-0000166C0000}"/>
    <cellStyle name="Linked Cell 23" xfId="27679" xr:uid="{00000000-0005-0000-0000-0000176C0000}"/>
    <cellStyle name="Linked Cell 23 2" xfId="27680" xr:uid="{00000000-0005-0000-0000-0000186C0000}"/>
    <cellStyle name="Linked Cell 23 2 2" xfId="27681" xr:uid="{00000000-0005-0000-0000-0000196C0000}"/>
    <cellStyle name="Linked Cell 23 3" xfId="27682" xr:uid="{00000000-0005-0000-0000-00001A6C0000}"/>
    <cellStyle name="Linked Cell 23 4" xfId="27683" xr:uid="{00000000-0005-0000-0000-00001B6C0000}"/>
    <cellStyle name="Linked Cell 23_2011-12 data" xfId="27684" xr:uid="{00000000-0005-0000-0000-00001C6C0000}"/>
    <cellStyle name="Linked Cell 230" xfId="27685" xr:uid="{00000000-0005-0000-0000-00001D6C0000}"/>
    <cellStyle name="Linked Cell 231" xfId="27686" xr:uid="{00000000-0005-0000-0000-00001E6C0000}"/>
    <cellStyle name="Linked Cell 232" xfId="27687" xr:uid="{00000000-0005-0000-0000-00001F6C0000}"/>
    <cellStyle name="Linked Cell 233" xfId="27688" xr:uid="{00000000-0005-0000-0000-0000206C0000}"/>
    <cellStyle name="Linked Cell 234" xfId="27689" xr:uid="{00000000-0005-0000-0000-0000216C0000}"/>
    <cellStyle name="Linked Cell 235" xfId="27690" xr:uid="{00000000-0005-0000-0000-0000226C0000}"/>
    <cellStyle name="Linked Cell 236" xfId="27691" xr:uid="{00000000-0005-0000-0000-0000236C0000}"/>
    <cellStyle name="Linked Cell 237" xfId="27692" xr:uid="{00000000-0005-0000-0000-0000246C0000}"/>
    <cellStyle name="Linked Cell 238" xfId="27693" xr:uid="{00000000-0005-0000-0000-0000256C0000}"/>
    <cellStyle name="Linked Cell 239" xfId="27694" xr:uid="{00000000-0005-0000-0000-0000266C0000}"/>
    <cellStyle name="Linked Cell 24" xfId="27695" xr:uid="{00000000-0005-0000-0000-0000276C0000}"/>
    <cellStyle name="Linked Cell 24 2" xfId="27696" xr:uid="{00000000-0005-0000-0000-0000286C0000}"/>
    <cellStyle name="Linked Cell 24 2 2" xfId="27697" xr:uid="{00000000-0005-0000-0000-0000296C0000}"/>
    <cellStyle name="Linked Cell 24 3" xfId="27698" xr:uid="{00000000-0005-0000-0000-00002A6C0000}"/>
    <cellStyle name="Linked Cell 24 3 2" xfId="27699" xr:uid="{00000000-0005-0000-0000-00002B6C0000}"/>
    <cellStyle name="Linked Cell 24 4" xfId="27700" xr:uid="{00000000-0005-0000-0000-00002C6C0000}"/>
    <cellStyle name="Linked Cell 24 5" xfId="27701" xr:uid="{00000000-0005-0000-0000-00002D6C0000}"/>
    <cellStyle name="Linked Cell 24_2011-12 data" xfId="27702" xr:uid="{00000000-0005-0000-0000-00002E6C0000}"/>
    <cellStyle name="Linked Cell 240" xfId="27703" xr:uid="{00000000-0005-0000-0000-00002F6C0000}"/>
    <cellStyle name="Linked Cell 241" xfId="27704" xr:uid="{00000000-0005-0000-0000-0000306C0000}"/>
    <cellStyle name="Linked Cell 242" xfId="27705" xr:uid="{00000000-0005-0000-0000-0000316C0000}"/>
    <cellStyle name="Linked Cell 243" xfId="27706" xr:uid="{00000000-0005-0000-0000-0000326C0000}"/>
    <cellStyle name="Linked Cell 244" xfId="27707" xr:uid="{00000000-0005-0000-0000-0000336C0000}"/>
    <cellStyle name="Linked Cell 245" xfId="27708" xr:uid="{00000000-0005-0000-0000-0000346C0000}"/>
    <cellStyle name="Linked Cell 246" xfId="27709" xr:uid="{00000000-0005-0000-0000-0000356C0000}"/>
    <cellStyle name="Linked Cell 247" xfId="27710" xr:uid="{00000000-0005-0000-0000-0000366C0000}"/>
    <cellStyle name="Linked Cell 248" xfId="27711" xr:uid="{00000000-0005-0000-0000-0000376C0000}"/>
    <cellStyle name="Linked Cell 249" xfId="27712" xr:uid="{00000000-0005-0000-0000-0000386C0000}"/>
    <cellStyle name="Linked Cell 25" xfId="27713" xr:uid="{00000000-0005-0000-0000-0000396C0000}"/>
    <cellStyle name="Linked Cell 25 2" xfId="27714" xr:uid="{00000000-0005-0000-0000-00003A6C0000}"/>
    <cellStyle name="Linked Cell 25 2 2" xfId="27715" xr:uid="{00000000-0005-0000-0000-00003B6C0000}"/>
    <cellStyle name="Linked Cell 25 3" xfId="27716" xr:uid="{00000000-0005-0000-0000-00003C6C0000}"/>
    <cellStyle name="Linked Cell 25 3 2" xfId="27717" xr:uid="{00000000-0005-0000-0000-00003D6C0000}"/>
    <cellStyle name="Linked Cell 25 4" xfId="27718" xr:uid="{00000000-0005-0000-0000-00003E6C0000}"/>
    <cellStyle name="Linked Cell 25 5" xfId="27719" xr:uid="{00000000-0005-0000-0000-00003F6C0000}"/>
    <cellStyle name="Linked Cell 250" xfId="27720" xr:uid="{00000000-0005-0000-0000-0000406C0000}"/>
    <cellStyle name="Linked Cell 251" xfId="27721" xr:uid="{00000000-0005-0000-0000-0000416C0000}"/>
    <cellStyle name="Linked Cell 252" xfId="27722" xr:uid="{00000000-0005-0000-0000-0000426C0000}"/>
    <cellStyle name="Linked Cell 253" xfId="27723" xr:uid="{00000000-0005-0000-0000-0000436C0000}"/>
    <cellStyle name="Linked Cell 254" xfId="27724" xr:uid="{00000000-0005-0000-0000-0000446C0000}"/>
    <cellStyle name="Linked Cell 255" xfId="27725" xr:uid="{00000000-0005-0000-0000-0000456C0000}"/>
    <cellStyle name="Linked Cell 256" xfId="27726" xr:uid="{00000000-0005-0000-0000-0000466C0000}"/>
    <cellStyle name="Linked Cell 257" xfId="27727" xr:uid="{00000000-0005-0000-0000-0000476C0000}"/>
    <cellStyle name="Linked Cell 258" xfId="27728" xr:uid="{00000000-0005-0000-0000-0000486C0000}"/>
    <cellStyle name="Linked Cell 259" xfId="27729" xr:uid="{00000000-0005-0000-0000-0000496C0000}"/>
    <cellStyle name="Linked Cell 26" xfId="27730" xr:uid="{00000000-0005-0000-0000-00004A6C0000}"/>
    <cellStyle name="Linked Cell 26 2" xfId="27731" xr:uid="{00000000-0005-0000-0000-00004B6C0000}"/>
    <cellStyle name="Linked Cell 26 2 2" xfId="27732" xr:uid="{00000000-0005-0000-0000-00004C6C0000}"/>
    <cellStyle name="Linked Cell 26 3" xfId="27733" xr:uid="{00000000-0005-0000-0000-00004D6C0000}"/>
    <cellStyle name="Linked Cell 260" xfId="27734" xr:uid="{00000000-0005-0000-0000-00004E6C0000}"/>
    <cellStyle name="Linked Cell 261" xfId="27735" xr:uid="{00000000-0005-0000-0000-00004F6C0000}"/>
    <cellStyle name="Linked Cell 262" xfId="27736" xr:uid="{00000000-0005-0000-0000-0000506C0000}"/>
    <cellStyle name="Linked Cell 263" xfId="27737" xr:uid="{00000000-0005-0000-0000-0000516C0000}"/>
    <cellStyle name="Linked Cell 264" xfId="27738" xr:uid="{00000000-0005-0000-0000-0000526C0000}"/>
    <cellStyle name="Linked Cell 265" xfId="27739" xr:uid="{00000000-0005-0000-0000-0000536C0000}"/>
    <cellStyle name="Linked Cell 266" xfId="27740" xr:uid="{00000000-0005-0000-0000-0000546C0000}"/>
    <cellStyle name="Linked Cell 267" xfId="27741" xr:uid="{00000000-0005-0000-0000-0000556C0000}"/>
    <cellStyle name="Linked Cell 268" xfId="27742" xr:uid="{00000000-0005-0000-0000-0000566C0000}"/>
    <cellStyle name="Linked Cell 269" xfId="27743" xr:uid="{00000000-0005-0000-0000-0000576C0000}"/>
    <cellStyle name="Linked Cell 27" xfId="27744" xr:uid="{00000000-0005-0000-0000-0000586C0000}"/>
    <cellStyle name="Linked Cell 27 2" xfId="27745" xr:uid="{00000000-0005-0000-0000-0000596C0000}"/>
    <cellStyle name="Linked Cell 27 2 2" xfId="27746" xr:uid="{00000000-0005-0000-0000-00005A6C0000}"/>
    <cellStyle name="Linked Cell 27 3" xfId="27747" xr:uid="{00000000-0005-0000-0000-00005B6C0000}"/>
    <cellStyle name="Linked Cell 270" xfId="27748" xr:uid="{00000000-0005-0000-0000-00005C6C0000}"/>
    <cellStyle name="Linked Cell 271" xfId="27749" xr:uid="{00000000-0005-0000-0000-00005D6C0000}"/>
    <cellStyle name="Linked Cell 272" xfId="27750" xr:uid="{00000000-0005-0000-0000-00005E6C0000}"/>
    <cellStyle name="Linked Cell 273" xfId="27751" xr:uid="{00000000-0005-0000-0000-00005F6C0000}"/>
    <cellStyle name="Linked Cell 274" xfId="27752" xr:uid="{00000000-0005-0000-0000-0000606C0000}"/>
    <cellStyle name="Linked Cell 275" xfId="27753" xr:uid="{00000000-0005-0000-0000-0000616C0000}"/>
    <cellStyle name="Linked Cell 276" xfId="27754" xr:uid="{00000000-0005-0000-0000-0000626C0000}"/>
    <cellStyle name="Linked Cell 277" xfId="27755" xr:uid="{00000000-0005-0000-0000-0000636C0000}"/>
    <cellStyle name="Linked Cell 278" xfId="27756" xr:uid="{00000000-0005-0000-0000-0000646C0000}"/>
    <cellStyle name="Linked Cell 279" xfId="27757" xr:uid="{00000000-0005-0000-0000-0000656C0000}"/>
    <cellStyle name="Linked Cell 28" xfId="27758" xr:uid="{00000000-0005-0000-0000-0000666C0000}"/>
    <cellStyle name="Linked Cell 28 2" xfId="27759" xr:uid="{00000000-0005-0000-0000-0000676C0000}"/>
    <cellStyle name="Linked Cell 28 2 2" xfId="27760" xr:uid="{00000000-0005-0000-0000-0000686C0000}"/>
    <cellStyle name="Linked Cell 28 3" xfId="27761" xr:uid="{00000000-0005-0000-0000-0000696C0000}"/>
    <cellStyle name="Linked Cell 280" xfId="27762" xr:uid="{00000000-0005-0000-0000-00006A6C0000}"/>
    <cellStyle name="Linked Cell 281" xfId="27763" xr:uid="{00000000-0005-0000-0000-00006B6C0000}"/>
    <cellStyle name="Linked Cell 282" xfId="27764" xr:uid="{00000000-0005-0000-0000-00006C6C0000}"/>
    <cellStyle name="Linked Cell 283" xfId="27765" xr:uid="{00000000-0005-0000-0000-00006D6C0000}"/>
    <cellStyle name="Linked Cell 284" xfId="27766" xr:uid="{00000000-0005-0000-0000-00006E6C0000}"/>
    <cellStyle name="Linked Cell 285" xfId="27767" xr:uid="{00000000-0005-0000-0000-00006F6C0000}"/>
    <cellStyle name="Linked Cell 286" xfId="27768" xr:uid="{00000000-0005-0000-0000-0000706C0000}"/>
    <cellStyle name="Linked Cell 287" xfId="27769" xr:uid="{00000000-0005-0000-0000-0000716C0000}"/>
    <cellStyle name="Linked Cell 288" xfId="27770" xr:uid="{00000000-0005-0000-0000-0000726C0000}"/>
    <cellStyle name="Linked Cell 289" xfId="27771" xr:uid="{00000000-0005-0000-0000-0000736C0000}"/>
    <cellStyle name="Linked Cell 29" xfId="27772" xr:uid="{00000000-0005-0000-0000-0000746C0000}"/>
    <cellStyle name="Linked Cell 29 2" xfId="27773" xr:uid="{00000000-0005-0000-0000-0000756C0000}"/>
    <cellStyle name="Linked Cell 290" xfId="27774" xr:uid="{00000000-0005-0000-0000-0000766C0000}"/>
    <cellStyle name="Linked Cell 291" xfId="27775" xr:uid="{00000000-0005-0000-0000-0000776C0000}"/>
    <cellStyle name="Linked Cell 292" xfId="27776" xr:uid="{00000000-0005-0000-0000-0000786C0000}"/>
    <cellStyle name="Linked Cell 293" xfId="27777" xr:uid="{00000000-0005-0000-0000-0000796C0000}"/>
    <cellStyle name="Linked Cell 294" xfId="27778" xr:uid="{00000000-0005-0000-0000-00007A6C0000}"/>
    <cellStyle name="Linked Cell 295" xfId="27779" xr:uid="{00000000-0005-0000-0000-00007B6C0000}"/>
    <cellStyle name="Linked Cell 296" xfId="27780" xr:uid="{00000000-0005-0000-0000-00007C6C0000}"/>
    <cellStyle name="Linked Cell 297" xfId="27781" xr:uid="{00000000-0005-0000-0000-00007D6C0000}"/>
    <cellStyle name="Linked Cell 298" xfId="27782" xr:uid="{00000000-0005-0000-0000-00007E6C0000}"/>
    <cellStyle name="Linked Cell 299" xfId="27783" xr:uid="{00000000-0005-0000-0000-00007F6C0000}"/>
    <cellStyle name="Linked Cell 3" xfId="27784" xr:uid="{00000000-0005-0000-0000-0000806C0000}"/>
    <cellStyle name="Linked Cell 3 2" xfId="27785" xr:uid="{00000000-0005-0000-0000-0000816C0000}"/>
    <cellStyle name="Linked Cell 3 2 2" xfId="27786" xr:uid="{00000000-0005-0000-0000-0000826C0000}"/>
    <cellStyle name="Linked Cell 3 2 2 2" xfId="27787" xr:uid="{00000000-0005-0000-0000-0000836C0000}"/>
    <cellStyle name="Linked Cell 3 2 2 2 2" xfId="27788" xr:uid="{00000000-0005-0000-0000-0000846C0000}"/>
    <cellStyle name="Linked Cell 3 2 2 3" xfId="27789" xr:uid="{00000000-0005-0000-0000-0000856C0000}"/>
    <cellStyle name="Linked Cell 3 2 2 4" xfId="27790" xr:uid="{00000000-0005-0000-0000-0000866C0000}"/>
    <cellStyle name="Linked Cell 3 2 2_2011-12 data" xfId="27791" xr:uid="{00000000-0005-0000-0000-0000876C0000}"/>
    <cellStyle name="Linked Cell 3 2 3" xfId="27792" xr:uid="{00000000-0005-0000-0000-0000886C0000}"/>
    <cellStyle name="Linked Cell 3 2 3 2" xfId="27793" xr:uid="{00000000-0005-0000-0000-0000896C0000}"/>
    <cellStyle name="Linked Cell 3 2 3 2 2" xfId="27794" xr:uid="{00000000-0005-0000-0000-00008A6C0000}"/>
    <cellStyle name="Linked Cell 3 2 3 3" xfId="27795" xr:uid="{00000000-0005-0000-0000-00008B6C0000}"/>
    <cellStyle name="Linked Cell 3 2 3 4" xfId="27796" xr:uid="{00000000-0005-0000-0000-00008C6C0000}"/>
    <cellStyle name="Linked Cell 3 2 3_2011-12 data" xfId="27797" xr:uid="{00000000-0005-0000-0000-00008D6C0000}"/>
    <cellStyle name="Linked Cell 3 2 4" xfId="27798" xr:uid="{00000000-0005-0000-0000-00008E6C0000}"/>
    <cellStyle name="Linked Cell 3 2 4 2" xfId="27799" xr:uid="{00000000-0005-0000-0000-00008F6C0000}"/>
    <cellStyle name="Linked Cell 3 2 5" xfId="27800" xr:uid="{00000000-0005-0000-0000-0000906C0000}"/>
    <cellStyle name="Linked Cell 3 2 6" xfId="27801" xr:uid="{00000000-0005-0000-0000-0000916C0000}"/>
    <cellStyle name="Linked Cell 3 2_2011-12 data" xfId="27802" xr:uid="{00000000-0005-0000-0000-0000926C0000}"/>
    <cellStyle name="Linked Cell 3 3" xfId="27803" xr:uid="{00000000-0005-0000-0000-0000936C0000}"/>
    <cellStyle name="Linked Cell 3 3 2" xfId="27804" xr:uid="{00000000-0005-0000-0000-0000946C0000}"/>
    <cellStyle name="Linked Cell 3 3 2 2" xfId="27805" xr:uid="{00000000-0005-0000-0000-0000956C0000}"/>
    <cellStyle name="Linked Cell 3 3 3" xfId="27806" xr:uid="{00000000-0005-0000-0000-0000966C0000}"/>
    <cellStyle name="Linked Cell 3 3 4" xfId="27807" xr:uid="{00000000-0005-0000-0000-0000976C0000}"/>
    <cellStyle name="Linked Cell 3 3_2011-12 data" xfId="27808" xr:uid="{00000000-0005-0000-0000-0000986C0000}"/>
    <cellStyle name="Linked Cell 3 4" xfId="27809" xr:uid="{00000000-0005-0000-0000-0000996C0000}"/>
    <cellStyle name="Linked Cell 3 4 2" xfId="27810" xr:uid="{00000000-0005-0000-0000-00009A6C0000}"/>
    <cellStyle name="Linked Cell 3 5" xfId="27811" xr:uid="{00000000-0005-0000-0000-00009B6C0000}"/>
    <cellStyle name="Linked Cell 3 6" xfId="27812" xr:uid="{00000000-0005-0000-0000-00009C6C0000}"/>
    <cellStyle name="Linked Cell 3_2011-12 data" xfId="27813" xr:uid="{00000000-0005-0000-0000-00009D6C0000}"/>
    <cellStyle name="Linked Cell 30" xfId="27814" xr:uid="{00000000-0005-0000-0000-00009E6C0000}"/>
    <cellStyle name="Linked Cell 30 2" xfId="27815" xr:uid="{00000000-0005-0000-0000-00009F6C0000}"/>
    <cellStyle name="Linked Cell 30 2 2" xfId="27816" xr:uid="{00000000-0005-0000-0000-0000A06C0000}"/>
    <cellStyle name="Linked Cell 30 3" xfId="27817" xr:uid="{00000000-0005-0000-0000-0000A16C0000}"/>
    <cellStyle name="Linked Cell 300" xfId="27818" xr:uid="{00000000-0005-0000-0000-0000A26C0000}"/>
    <cellStyle name="Linked Cell 301" xfId="27819" xr:uid="{00000000-0005-0000-0000-0000A36C0000}"/>
    <cellStyle name="Linked Cell 302" xfId="27820" xr:uid="{00000000-0005-0000-0000-0000A46C0000}"/>
    <cellStyle name="Linked Cell 303" xfId="27821" xr:uid="{00000000-0005-0000-0000-0000A56C0000}"/>
    <cellStyle name="Linked Cell 304" xfId="27822" xr:uid="{00000000-0005-0000-0000-0000A66C0000}"/>
    <cellStyle name="Linked Cell 305" xfId="27823" xr:uid="{00000000-0005-0000-0000-0000A76C0000}"/>
    <cellStyle name="Linked Cell 306" xfId="27824" xr:uid="{00000000-0005-0000-0000-0000A86C0000}"/>
    <cellStyle name="Linked Cell 307" xfId="27825" xr:uid="{00000000-0005-0000-0000-0000A96C0000}"/>
    <cellStyle name="Linked Cell 308" xfId="27826" xr:uid="{00000000-0005-0000-0000-0000AA6C0000}"/>
    <cellStyle name="Linked Cell 309" xfId="27827" xr:uid="{00000000-0005-0000-0000-0000AB6C0000}"/>
    <cellStyle name="Linked Cell 31" xfId="27828" xr:uid="{00000000-0005-0000-0000-0000AC6C0000}"/>
    <cellStyle name="Linked Cell 31 2" xfId="27829" xr:uid="{00000000-0005-0000-0000-0000AD6C0000}"/>
    <cellStyle name="Linked Cell 31 2 2" xfId="27830" xr:uid="{00000000-0005-0000-0000-0000AE6C0000}"/>
    <cellStyle name="Linked Cell 31 3" xfId="27831" xr:uid="{00000000-0005-0000-0000-0000AF6C0000}"/>
    <cellStyle name="Linked Cell 310" xfId="27832" xr:uid="{00000000-0005-0000-0000-0000B06C0000}"/>
    <cellStyle name="Linked Cell 311" xfId="27833" xr:uid="{00000000-0005-0000-0000-0000B16C0000}"/>
    <cellStyle name="Linked Cell 312" xfId="27834" xr:uid="{00000000-0005-0000-0000-0000B26C0000}"/>
    <cellStyle name="Linked Cell 313" xfId="27835" xr:uid="{00000000-0005-0000-0000-0000B36C0000}"/>
    <cellStyle name="Linked Cell 314" xfId="27836" xr:uid="{00000000-0005-0000-0000-0000B46C0000}"/>
    <cellStyle name="Linked Cell 315" xfId="27837" xr:uid="{00000000-0005-0000-0000-0000B56C0000}"/>
    <cellStyle name="Linked Cell 316" xfId="27838" xr:uid="{00000000-0005-0000-0000-0000B66C0000}"/>
    <cellStyle name="Linked Cell 317" xfId="27839" xr:uid="{00000000-0005-0000-0000-0000B76C0000}"/>
    <cellStyle name="Linked Cell 318" xfId="27840" xr:uid="{00000000-0005-0000-0000-0000B86C0000}"/>
    <cellStyle name="Linked Cell 319" xfId="27841" xr:uid="{00000000-0005-0000-0000-0000B96C0000}"/>
    <cellStyle name="Linked Cell 32" xfId="27842" xr:uid="{00000000-0005-0000-0000-0000BA6C0000}"/>
    <cellStyle name="Linked Cell 32 2" xfId="27843" xr:uid="{00000000-0005-0000-0000-0000BB6C0000}"/>
    <cellStyle name="Linked Cell 32 2 2" xfId="27844" xr:uid="{00000000-0005-0000-0000-0000BC6C0000}"/>
    <cellStyle name="Linked Cell 32 3" xfId="27845" xr:uid="{00000000-0005-0000-0000-0000BD6C0000}"/>
    <cellStyle name="Linked Cell 320" xfId="27846" xr:uid="{00000000-0005-0000-0000-0000BE6C0000}"/>
    <cellStyle name="Linked Cell 321" xfId="27847" xr:uid="{00000000-0005-0000-0000-0000BF6C0000}"/>
    <cellStyle name="Linked Cell 322" xfId="27848" xr:uid="{00000000-0005-0000-0000-0000C06C0000}"/>
    <cellStyle name="Linked Cell 323" xfId="27849" xr:uid="{00000000-0005-0000-0000-0000C16C0000}"/>
    <cellStyle name="Linked Cell 324" xfId="27850" xr:uid="{00000000-0005-0000-0000-0000C26C0000}"/>
    <cellStyle name="Linked Cell 325" xfId="27851" xr:uid="{00000000-0005-0000-0000-0000C36C0000}"/>
    <cellStyle name="Linked Cell 326" xfId="27852" xr:uid="{00000000-0005-0000-0000-0000C46C0000}"/>
    <cellStyle name="Linked Cell 327" xfId="27853" xr:uid="{00000000-0005-0000-0000-0000C56C0000}"/>
    <cellStyle name="Linked Cell 328" xfId="27854" xr:uid="{00000000-0005-0000-0000-0000C66C0000}"/>
    <cellStyle name="Linked Cell 329" xfId="27855" xr:uid="{00000000-0005-0000-0000-0000C76C0000}"/>
    <cellStyle name="Linked Cell 33" xfId="27856" xr:uid="{00000000-0005-0000-0000-0000C86C0000}"/>
    <cellStyle name="Linked Cell 33 2" xfId="27857" xr:uid="{00000000-0005-0000-0000-0000C96C0000}"/>
    <cellStyle name="Linked Cell 33 3" xfId="27858" xr:uid="{00000000-0005-0000-0000-0000CA6C0000}"/>
    <cellStyle name="Linked Cell 33 3 2" xfId="27859" xr:uid="{00000000-0005-0000-0000-0000CB6C0000}"/>
    <cellStyle name="Linked Cell 330" xfId="27860" xr:uid="{00000000-0005-0000-0000-0000CC6C0000}"/>
    <cellStyle name="Linked Cell 331" xfId="27861" xr:uid="{00000000-0005-0000-0000-0000CD6C0000}"/>
    <cellStyle name="Linked Cell 332" xfId="27862" xr:uid="{00000000-0005-0000-0000-0000CE6C0000}"/>
    <cellStyle name="Linked Cell 333" xfId="27863" xr:uid="{00000000-0005-0000-0000-0000CF6C0000}"/>
    <cellStyle name="Linked Cell 334" xfId="27864" xr:uid="{00000000-0005-0000-0000-0000D06C0000}"/>
    <cellStyle name="Linked Cell 335" xfId="27865" xr:uid="{00000000-0005-0000-0000-0000D16C0000}"/>
    <cellStyle name="Linked Cell 336" xfId="27866" xr:uid="{00000000-0005-0000-0000-0000D26C0000}"/>
    <cellStyle name="Linked Cell 337" xfId="27867" xr:uid="{00000000-0005-0000-0000-0000D36C0000}"/>
    <cellStyle name="Linked Cell 338" xfId="27868" xr:uid="{00000000-0005-0000-0000-0000D46C0000}"/>
    <cellStyle name="Linked Cell 339" xfId="27869" xr:uid="{00000000-0005-0000-0000-0000D56C0000}"/>
    <cellStyle name="Linked Cell 34" xfId="27870" xr:uid="{00000000-0005-0000-0000-0000D66C0000}"/>
    <cellStyle name="Linked Cell 34 2" xfId="27871" xr:uid="{00000000-0005-0000-0000-0000D76C0000}"/>
    <cellStyle name="Linked Cell 34 3" xfId="27872" xr:uid="{00000000-0005-0000-0000-0000D86C0000}"/>
    <cellStyle name="Linked Cell 34 3 2" xfId="27873" xr:uid="{00000000-0005-0000-0000-0000D96C0000}"/>
    <cellStyle name="Linked Cell 340" xfId="27874" xr:uid="{00000000-0005-0000-0000-0000DA6C0000}"/>
    <cellStyle name="Linked Cell 341" xfId="27875" xr:uid="{00000000-0005-0000-0000-0000DB6C0000}"/>
    <cellStyle name="Linked Cell 342" xfId="27876" xr:uid="{00000000-0005-0000-0000-0000DC6C0000}"/>
    <cellStyle name="Linked Cell 343" xfId="27877" xr:uid="{00000000-0005-0000-0000-0000DD6C0000}"/>
    <cellStyle name="Linked Cell 344" xfId="27878" xr:uid="{00000000-0005-0000-0000-0000DE6C0000}"/>
    <cellStyle name="Linked Cell 345" xfId="27879" xr:uid="{00000000-0005-0000-0000-0000DF6C0000}"/>
    <cellStyle name="Linked Cell 346" xfId="27880" xr:uid="{00000000-0005-0000-0000-0000E06C0000}"/>
    <cellStyle name="Linked Cell 347" xfId="27881" xr:uid="{00000000-0005-0000-0000-0000E16C0000}"/>
    <cellStyle name="Linked Cell 348" xfId="27882" xr:uid="{00000000-0005-0000-0000-0000E26C0000}"/>
    <cellStyle name="Linked Cell 349" xfId="27883" xr:uid="{00000000-0005-0000-0000-0000E36C0000}"/>
    <cellStyle name="Linked Cell 35" xfId="27884" xr:uid="{00000000-0005-0000-0000-0000E46C0000}"/>
    <cellStyle name="Linked Cell 35 2" xfId="27885" xr:uid="{00000000-0005-0000-0000-0000E56C0000}"/>
    <cellStyle name="Linked Cell 350" xfId="27886" xr:uid="{00000000-0005-0000-0000-0000E66C0000}"/>
    <cellStyle name="Linked Cell 351" xfId="27887" xr:uid="{00000000-0005-0000-0000-0000E76C0000}"/>
    <cellStyle name="Linked Cell 352" xfId="27888" xr:uid="{00000000-0005-0000-0000-0000E86C0000}"/>
    <cellStyle name="Linked Cell 353" xfId="27889" xr:uid="{00000000-0005-0000-0000-0000E96C0000}"/>
    <cellStyle name="Linked Cell 354" xfId="27890" xr:uid="{00000000-0005-0000-0000-0000EA6C0000}"/>
    <cellStyle name="Linked Cell 355" xfId="27891" xr:uid="{00000000-0005-0000-0000-0000EB6C0000}"/>
    <cellStyle name="Linked Cell 356" xfId="27892" xr:uid="{00000000-0005-0000-0000-0000EC6C0000}"/>
    <cellStyle name="Linked Cell 357" xfId="27893" xr:uid="{00000000-0005-0000-0000-0000ED6C0000}"/>
    <cellStyle name="Linked Cell 358" xfId="27894" xr:uid="{00000000-0005-0000-0000-0000EE6C0000}"/>
    <cellStyle name="Linked Cell 359" xfId="27895" xr:uid="{00000000-0005-0000-0000-0000EF6C0000}"/>
    <cellStyle name="Linked Cell 36" xfId="27896" xr:uid="{00000000-0005-0000-0000-0000F06C0000}"/>
    <cellStyle name="Linked Cell 36 2" xfId="27897" xr:uid="{00000000-0005-0000-0000-0000F16C0000}"/>
    <cellStyle name="Linked Cell 360" xfId="27898" xr:uid="{00000000-0005-0000-0000-0000F26C0000}"/>
    <cellStyle name="Linked Cell 361" xfId="27899" xr:uid="{00000000-0005-0000-0000-0000F36C0000}"/>
    <cellStyle name="Linked Cell 362" xfId="27900" xr:uid="{00000000-0005-0000-0000-0000F46C0000}"/>
    <cellStyle name="Linked Cell 363" xfId="27901" xr:uid="{00000000-0005-0000-0000-0000F56C0000}"/>
    <cellStyle name="Linked Cell 364" xfId="27902" xr:uid="{00000000-0005-0000-0000-0000F66C0000}"/>
    <cellStyle name="Linked Cell 365" xfId="27903" xr:uid="{00000000-0005-0000-0000-0000F76C0000}"/>
    <cellStyle name="Linked Cell 366" xfId="27904" xr:uid="{00000000-0005-0000-0000-0000F86C0000}"/>
    <cellStyle name="Linked Cell 367" xfId="27905" xr:uid="{00000000-0005-0000-0000-0000F96C0000}"/>
    <cellStyle name="Linked Cell 368" xfId="27906" xr:uid="{00000000-0005-0000-0000-0000FA6C0000}"/>
    <cellStyle name="Linked Cell 369" xfId="27907" xr:uid="{00000000-0005-0000-0000-0000FB6C0000}"/>
    <cellStyle name="Linked Cell 37" xfId="27908" xr:uid="{00000000-0005-0000-0000-0000FC6C0000}"/>
    <cellStyle name="Linked Cell 37 2" xfId="27909" xr:uid="{00000000-0005-0000-0000-0000FD6C0000}"/>
    <cellStyle name="Linked Cell 370" xfId="27910" xr:uid="{00000000-0005-0000-0000-0000FE6C0000}"/>
    <cellStyle name="Linked Cell 371" xfId="27911" xr:uid="{00000000-0005-0000-0000-0000FF6C0000}"/>
    <cellStyle name="Linked Cell 372" xfId="27912" xr:uid="{00000000-0005-0000-0000-0000006D0000}"/>
    <cellStyle name="Linked Cell 373" xfId="27913" xr:uid="{00000000-0005-0000-0000-0000016D0000}"/>
    <cellStyle name="Linked Cell 374" xfId="27914" xr:uid="{00000000-0005-0000-0000-0000026D0000}"/>
    <cellStyle name="Linked Cell 375" xfId="27915" xr:uid="{00000000-0005-0000-0000-0000036D0000}"/>
    <cellStyle name="Linked Cell 376" xfId="27916" xr:uid="{00000000-0005-0000-0000-0000046D0000}"/>
    <cellStyle name="Linked Cell 377" xfId="27917" xr:uid="{00000000-0005-0000-0000-0000056D0000}"/>
    <cellStyle name="Linked Cell 378" xfId="27918" xr:uid="{00000000-0005-0000-0000-0000066D0000}"/>
    <cellStyle name="Linked Cell 379" xfId="27919" xr:uid="{00000000-0005-0000-0000-0000076D0000}"/>
    <cellStyle name="Linked Cell 38" xfId="27920" xr:uid="{00000000-0005-0000-0000-0000086D0000}"/>
    <cellStyle name="Linked Cell 38 2" xfId="27921" xr:uid="{00000000-0005-0000-0000-0000096D0000}"/>
    <cellStyle name="Linked Cell 380" xfId="27922" xr:uid="{00000000-0005-0000-0000-00000A6D0000}"/>
    <cellStyle name="Linked Cell 381" xfId="27923" xr:uid="{00000000-0005-0000-0000-00000B6D0000}"/>
    <cellStyle name="Linked Cell 382" xfId="27924" xr:uid="{00000000-0005-0000-0000-00000C6D0000}"/>
    <cellStyle name="Linked Cell 383" xfId="27925" xr:uid="{00000000-0005-0000-0000-00000D6D0000}"/>
    <cellStyle name="Linked Cell 384" xfId="27926" xr:uid="{00000000-0005-0000-0000-00000E6D0000}"/>
    <cellStyle name="Linked Cell 385" xfId="27927" xr:uid="{00000000-0005-0000-0000-00000F6D0000}"/>
    <cellStyle name="Linked Cell 386" xfId="27928" xr:uid="{00000000-0005-0000-0000-0000106D0000}"/>
    <cellStyle name="Linked Cell 387" xfId="27929" xr:uid="{00000000-0005-0000-0000-0000116D0000}"/>
    <cellStyle name="Linked Cell 388" xfId="27930" xr:uid="{00000000-0005-0000-0000-0000126D0000}"/>
    <cellStyle name="Linked Cell 389" xfId="27931" xr:uid="{00000000-0005-0000-0000-0000136D0000}"/>
    <cellStyle name="Linked Cell 39" xfId="27932" xr:uid="{00000000-0005-0000-0000-0000146D0000}"/>
    <cellStyle name="Linked Cell 39 2" xfId="27933" xr:uid="{00000000-0005-0000-0000-0000156D0000}"/>
    <cellStyle name="Linked Cell 390" xfId="27934" xr:uid="{00000000-0005-0000-0000-0000166D0000}"/>
    <cellStyle name="Linked Cell 391" xfId="27935" xr:uid="{00000000-0005-0000-0000-0000176D0000}"/>
    <cellStyle name="Linked Cell 392" xfId="27936" xr:uid="{00000000-0005-0000-0000-0000186D0000}"/>
    <cellStyle name="Linked Cell 393" xfId="27937" xr:uid="{00000000-0005-0000-0000-0000196D0000}"/>
    <cellStyle name="Linked Cell 394" xfId="27938" xr:uid="{00000000-0005-0000-0000-00001A6D0000}"/>
    <cellStyle name="Linked Cell 395" xfId="27939" xr:uid="{00000000-0005-0000-0000-00001B6D0000}"/>
    <cellStyle name="Linked Cell 396" xfId="27940" xr:uid="{00000000-0005-0000-0000-00001C6D0000}"/>
    <cellStyle name="Linked Cell 397" xfId="27941" xr:uid="{00000000-0005-0000-0000-00001D6D0000}"/>
    <cellStyle name="Linked Cell 398" xfId="27942" xr:uid="{00000000-0005-0000-0000-00001E6D0000}"/>
    <cellStyle name="Linked Cell 399" xfId="27943" xr:uid="{00000000-0005-0000-0000-00001F6D0000}"/>
    <cellStyle name="Linked Cell 4" xfId="27944" xr:uid="{00000000-0005-0000-0000-0000206D0000}"/>
    <cellStyle name="Linked Cell 4 2" xfId="27945" xr:uid="{00000000-0005-0000-0000-0000216D0000}"/>
    <cellStyle name="Linked Cell 4 2 2" xfId="27946" xr:uid="{00000000-0005-0000-0000-0000226D0000}"/>
    <cellStyle name="Linked Cell 4 2 2 2" xfId="27947" xr:uid="{00000000-0005-0000-0000-0000236D0000}"/>
    <cellStyle name="Linked Cell 4 2 2 2 2" xfId="27948" xr:uid="{00000000-0005-0000-0000-0000246D0000}"/>
    <cellStyle name="Linked Cell 4 2 2 3" xfId="27949" xr:uid="{00000000-0005-0000-0000-0000256D0000}"/>
    <cellStyle name="Linked Cell 4 2 2 4" xfId="27950" xr:uid="{00000000-0005-0000-0000-0000266D0000}"/>
    <cellStyle name="Linked Cell 4 2 2_2011-12 data" xfId="27951" xr:uid="{00000000-0005-0000-0000-0000276D0000}"/>
    <cellStyle name="Linked Cell 4 2 3" xfId="27952" xr:uid="{00000000-0005-0000-0000-0000286D0000}"/>
    <cellStyle name="Linked Cell 4 2 3 2" xfId="27953" xr:uid="{00000000-0005-0000-0000-0000296D0000}"/>
    <cellStyle name="Linked Cell 4 2 3 2 2" xfId="27954" xr:uid="{00000000-0005-0000-0000-00002A6D0000}"/>
    <cellStyle name="Linked Cell 4 2 3 3" xfId="27955" xr:uid="{00000000-0005-0000-0000-00002B6D0000}"/>
    <cellStyle name="Linked Cell 4 2 3 4" xfId="27956" xr:uid="{00000000-0005-0000-0000-00002C6D0000}"/>
    <cellStyle name="Linked Cell 4 2 3_2011-12 data" xfId="27957" xr:uid="{00000000-0005-0000-0000-00002D6D0000}"/>
    <cellStyle name="Linked Cell 4 2 4" xfId="27958" xr:uid="{00000000-0005-0000-0000-00002E6D0000}"/>
    <cellStyle name="Linked Cell 4 2 4 2" xfId="27959" xr:uid="{00000000-0005-0000-0000-00002F6D0000}"/>
    <cellStyle name="Linked Cell 4 2 5" xfId="27960" xr:uid="{00000000-0005-0000-0000-0000306D0000}"/>
    <cellStyle name="Linked Cell 4 2 6" xfId="27961" xr:uid="{00000000-0005-0000-0000-0000316D0000}"/>
    <cellStyle name="Linked Cell 4 2_2011-12 data" xfId="27962" xr:uid="{00000000-0005-0000-0000-0000326D0000}"/>
    <cellStyle name="Linked Cell 4 3" xfId="27963" xr:uid="{00000000-0005-0000-0000-0000336D0000}"/>
    <cellStyle name="Linked Cell 4 3 2" xfId="27964" xr:uid="{00000000-0005-0000-0000-0000346D0000}"/>
    <cellStyle name="Linked Cell 4 3 2 2" xfId="27965" xr:uid="{00000000-0005-0000-0000-0000356D0000}"/>
    <cellStyle name="Linked Cell 4 3 3" xfId="27966" xr:uid="{00000000-0005-0000-0000-0000366D0000}"/>
    <cellStyle name="Linked Cell 4 3 4" xfId="27967" xr:uid="{00000000-0005-0000-0000-0000376D0000}"/>
    <cellStyle name="Linked Cell 4 3_2011-12 data" xfId="27968" xr:uid="{00000000-0005-0000-0000-0000386D0000}"/>
    <cellStyle name="Linked Cell 4 4" xfId="27969" xr:uid="{00000000-0005-0000-0000-0000396D0000}"/>
    <cellStyle name="Linked Cell 4 4 2" xfId="27970" xr:uid="{00000000-0005-0000-0000-00003A6D0000}"/>
    <cellStyle name="Linked Cell 4 5" xfId="27971" xr:uid="{00000000-0005-0000-0000-00003B6D0000}"/>
    <cellStyle name="Linked Cell 4 6" xfId="27972" xr:uid="{00000000-0005-0000-0000-00003C6D0000}"/>
    <cellStyle name="Linked Cell 4_2011-12 data" xfId="27973" xr:uid="{00000000-0005-0000-0000-00003D6D0000}"/>
    <cellStyle name="Linked Cell 40" xfId="27974" xr:uid="{00000000-0005-0000-0000-00003E6D0000}"/>
    <cellStyle name="Linked Cell 40 2" xfId="27975" xr:uid="{00000000-0005-0000-0000-00003F6D0000}"/>
    <cellStyle name="Linked Cell 400" xfId="27976" xr:uid="{00000000-0005-0000-0000-0000406D0000}"/>
    <cellStyle name="Linked Cell 401" xfId="27977" xr:uid="{00000000-0005-0000-0000-0000416D0000}"/>
    <cellStyle name="Linked Cell 402" xfId="27978" xr:uid="{00000000-0005-0000-0000-0000426D0000}"/>
    <cellStyle name="Linked Cell 403" xfId="27979" xr:uid="{00000000-0005-0000-0000-0000436D0000}"/>
    <cellStyle name="Linked Cell 404" xfId="27980" xr:uid="{00000000-0005-0000-0000-0000446D0000}"/>
    <cellStyle name="Linked Cell 405" xfId="27981" xr:uid="{00000000-0005-0000-0000-0000456D0000}"/>
    <cellStyle name="Linked Cell 406" xfId="27982" xr:uid="{00000000-0005-0000-0000-0000466D0000}"/>
    <cellStyle name="Linked Cell 407" xfId="27983" xr:uid="{00000000-0005-0000-0000-0000476D0000}"/>
    <cellStyle name="Linked Cell 408" xfId="27984" xr:uid="{00000000-0005-0000-0000-0000486D0000}"/>
    <cellStyle name="Linked Cell 409" xfId="27985" xr:uid="{00000000-0005-0000-0000-0000496D0000}"/>
    <cellStyle name="Linked Cell 41" xfId="27986" xr:uid="{00000000-0005-0000-0000-00004A6D0000}"/>
    <cellStyle name="Linked Cell 41 2" xfId="27987" xr:uid="{00000000-0005-0000-0000-00004B6D0000}"/>
    <cellStyle name="Linked Cell 410" xfId="27988" xr:uid="{00000000-0005-0000-0000-00004C6D0000}"/>
    <cellStyle name="Linked Cell 411" xfId="27989" xr:uid="{00000000-0005-0000-0000-00004D6D0000}"/>
    <cellStyle name="Linked Cell 412" xfId="27990" xr:uid="{00000000-0005-0000-0000-00004E6D0000}"/>
    <cellStyle name="Linked Cell 413" xfId="27991" xr:uid="{00000000-0005-0000-0000-00004F6D0000}"/>
    <cellStyle name="Linked Cell 414" xfId="27992" xr:uid="{00000000-0005-0000-0000-0000506D0000}"/>
    <cellStyle name="Linked Cell 415" xfId="27993" xr:uid="{00000000-0005-0000-0000-0000516D0000}"/>
    <cellStyle name="Linked Cell 416" xfId="27994" xr:uid="{00000000-0005-0000-0000-0000526D0000}"/>
    <cellStyle name="Linked Cell 417" xfId="27995" xr:uid="{00000000-0005-0000-0000-0000536D0000}"/>
    <cellStyle name="Linked Cell 418" xfId="27996" xr:uid="{00000000-0005-0000-0000-0000546D0000}"/>
    <cellStyle name="Linked Cell 419" xfId="27997" xr:uid="{00000000-0005-0000-0000-0000556D0000}"/>
    <cellStyle name="Linked Cell 42" xfId="27998" xr:uid="{00000000-0005-0000-0000-0000566D0000}"/>
    <cellStyle name="Linked Cell 42 2" xfId="27999" xr:uid="{00000000-0005-0000-0000-0000576D0000}"/>
    <cellStyle name="Linked Cell 420" xfId="28000" xr:uid="{00000000-0005-0000-0000-0000586D0000}"/>
    <cellStyle name="Linked Cell 421" xfId="28001" xr:uid="{00000000-0005-0000-0000-0000596D0000}"/>
    <cellStyle name="Linked Cell 422" xfId="28002" xr:uid="{00000000-0005-0000-0000-00005A6D0000}"/>
    <cellStyle name="Linked Cell 423" xfId="28003" xr:uid="{00000000-0005-0000-0000-00005B6D0000}"/>
    <cellStyle name="Linked Cell 424" xfId="28004" xr:uid="{00000000-0005-0000-0000-00005C6D0000}"/>
    <cellStyle name="Linked Cell 425" xfId="28005" xr:uid="{00000000-0005-0000-0000-00005D6D0000}"/>
    <cellStyle name="Linked Cell 426" xfId="28006" xr:uid="{00000000-0005-0000-0000-00005E6D0000}"/>
    <cellStyle name="Linked Cell 427" xfId="28007" xr:uid="{00000000-0005-0000-0000-00005F6D0000}"/>
    <cellStyle name="Linked Cell 428" xfId="28008" xr:uid="{00000000-0005-0000-0000-0000606D0000}"/>
    <cellStyle name="Linked Cell 429" xfId="28009" xr:uid="{00000000-0005-0000-0000-0000616D0000}"/>
    <cellStyle name="Linked Cell 43" xfId="28010" xr:uid="{00000000-0005-0000-0000-0000626D0000}"/>
    <cellStyle name="Linked Cell 43 2" xfId="28011" xr:uid="{00000000-0005-0000-0000-0000636D0000}"/>
    <cellStyle name="Linked Cell 430" xfId="28012" xr:uid="{00000000-0005-0000-0000-0000646D0000}"/>
    <cellStyle name="Linked Cell 431" xfId="28013" xr:uid="{00000000-0005-0000-0000-0000656D0000}"/>
    <cellStyle name="Linked Cell 432" xfId="28014" xr:uid="{00000000-0005-0000-0000-0000666D0000}"/>
    <cellStyle name="Linked Cell 433" xfId="28015" xr:uid="{00000000-0005-0000-0000-0000676D0000}"/>
    <cellStyle name="Linked Cell 434" xfId="28016" xr:uid="{00000000-0005-0000-0000-0000686D0000}"/>
    <cellStyle name="Linked Cell 435" xfId="28017" xr:uid="{00000000-0005-0000-0000-0000696D0000}"/>
    <cellStyle name="Linked Cell 436" xfId="28018" xr:uid="{00000000-0005-0000-0000-00006A6D0000}"/>
    <cellStyle name="Linked Cell 437" xfId="28019" xr:uid="{00000000-0005-0000-0000-00006B6D0000}"/>
    <cellStyle name="Linked Cell 438" xfId="28020" xr:uid="{00000000-0005-0000-0000-00006C6D0000}"/>
    <cellStyle name="Linked Cell 439" xfId="28021" xr:uid="{00000000-0005-0000-0000-00006D6D0000}"/>
    <cellStyle name="Linked Cell 44" xfId="28022" xr:uid="{00000000-0005-0000-0000-00006E6D0000}"/>
    <cellStyle name="Linked Cell 44 2" xfId="28023" xr:uid="{00000000-0005-0000-0000-00006F6D0000}"/>
    <cellStyle name="Linked Cell 440" xfId="28024" xr:uid="{00000000-0005-0000-0000-0000706D0000}"/>
    <cellStyle name="Linked Cell 441" xfId="28025" xr:uid="{00000000-0005-0000-0000-0000716D0000}"/>
    <cellStyle name="Linked Cell 442" xfId="28026" xr:uid="{00000000-0005-0000-0000-0000726D0000}"/>
    <cellStyle name="Linked Cell 443" xfId="28027" xr:uid="{00000000-0005-0000-0000-0000736D0000}"/>
    <cellStyle name="Linked Cell 444" xfId="28028" xr:uid="{00000000-0005-0000-0000-0000746D0000}"/>
    <cellStyle name="Linked Cell 45" xfId="28029" xr:uid="{00000000-0005-0000-0000-0000756D0000}"/>
    <cellStyle name="Linked Cell 45 2" xfId="28030" xr:uid="{00000000-0005-0000-0000-0000766D0000}"/>
    <cellStyle name="Linked Cell 46" xfId="28031" xr:uid="{00000000-0005-0000-0000-0000776D0000}"/>
    <cellStyle name="Linked Cell 46 2" xfId="28032" xr:uid="{00000000-0005-0000-0000-0000786D0000}"/>
    <cellStyle name="Linked Cell 47" xfId="28033" xr:uid="{00000000-0005-0000-0000-0000796D0000}"/>
    <cellStyle name="Linked Cell 47 2" xfId="28034" xr:uid="{00000000-0005-0000-0000-00007A6D0000}"/>
    <cellStyle name="Linked Cell 48" xfId="28035" xr:uid="{00000000-0005-0000-0000-00007B6D0000}"/>
    <cellStyle name="Linked Cell 48 2" xfId="28036" xr:uid="{00000000-0005-0000-0000-00007C6D0000}"/>
    <cellStyle name="Linked Cell 49" xfId="28037" xr:uid="{00000000-0005-0000-0000-00007D6D0000}"/>
    <cellStyle name="Linked Cell 49 2" xfId="28038" xr:uid="{00000000-0005-0000-0000-00007E6D0000}"/>
    <cellStyle name="Linked Cell 5" xfId="28039" xr:uid="{00000000-0005-0000-0000-00007F6D0000}"/>
    <cellStyle name="Linked Cell 5 2" xfId="28040" xr:uid="{00000000-0005-0000-0000-0000806D0000}"/>
    <cellStyle name="Linked Cell 5 2 2" xfId="28041" xr:uid="{00000000-0005-0000-0000-0000816D0000}"/>
    <cellStyle name="Linked Cell 5 2 2 2" xfId="28042" xr:uid="{00000000-0005-0000-0000-0000826D0000}"/>
    <cellStyle name="Linked Cell 5 2 2 2 2" xfId="28043" xr:uid="{00000000-0005-0000-0000-0000836D0000}"/>
    <cellStyle name="Linked Cell 5 2 2 3" xfId="28044" xr:uid="{00000000-0005-0000-0000-0000846D0000}"/>
    <cellStyle name="Linked Cell 5 2 2 4" xfId="28045" xr:uid="{00000000-0005-0000-0000-0000856D0000}"/>
    <cellStyle name="Linked Cell 5 2 2_2011-12 data" xfId="28046" xr:uid="{00000000-0005-0000-0000-0000866D0000}"/>
    <cellStyle name="Linked Cell 5 2 3" xfId="28047" xr:uid="{00000000-0005-0000-0000-0000876D0000}"/>
    <cellStyle name="Linked Cell 5 2 3 2" xfId="28048" xr:uid="{00000000-0005-0000-0000-0000886D0000}"/>
    <cellStyle name="Linked Cell 5 2 3 2 2" xfId="28049" xr:uid="{00000000-0005-0000-0000-0000896D0000}"/>
    <cellStyle name="Linked Cell 5 2 3 3" xfId="28050" xr:uid="{00000000-0005-0000-0000-00008A6D0000}"/>
    <cellStyle name="Linked Cell 5 2 3 4" xfId="28051" xr:uid="{00000000-0005-0000-0000-00008B6D0000}"/>
    <cellStyle name="Linked Cell 5 2 3_2011-12 data" xfId="28052" xr:uid="{00000000-0005-0000-0000-00008C6D0000}"/>
    <cellStyle name="Linked Cell 5 2 4" xfId="28053" xr:uid="{00000000-0005-0000-0000-00008D6D0000}"/>
    <cellStyle name="Linked Cell 5 2 4 2" xfId="28054" xr:uid="{00000000-0005-0000-0000-00008E6D0000}"/>
    <cellStyle name="Linked Cell 5 2 5" xfId="28055" xr:uid="{00000000-0005-0000-0000-00008F6D0000}"/>
    <cellStyle name="Linked Cell 5 2 6" xfId="28056" xr:uid="{00000000-0005-0000-0000-0000906D0000}"/>
    <cellStyle name="Linked Cell 5 2_2011-12 data" xfId="28057" xr:uid="{00000000-0005-0000-0000-0000916D0000}"/>
    <cellStyle name="Linked Cell 5 3" xfId="28058" xr:uid="{00000000-0005-0000-0000-0000926D0000}"/>
    <cellStyle name="Linked Cell 5 3 2" xfId="28059" xr:uid="{00000000-0005-0000-0000-0000936D0000}"/>
    <cellStyle name="Linked Cell 5 3 2 2" xfId="28060" xr:uid="{00000000-0005-0000-0000-0000946D0000}"/>
    <cellStyle name="Linked Cell 5 3 3" xfId="28061" xr:uid="{00000000-0005-0000-0000-0000956D0000}"/>
    <cellStyle name="Linked Cell 5 3 4" xfId="28062" xr:uid="{00000000-0005-0000-0000-0000966D0000}"/>
    <cellStyle name="Linked Cell 5 3_2011-12 data" xfId="28063" xr:uid="{00000000-0005-0000-0000-0000976D0000}"/>
    <cellStyle name="Linked Cell 5 4" xfId="28064" xr:uid="{00000000-0005-0000-0000-0000986D0000}"/>
    <cellStyle name="Linked Cell 5 4 2" xfId="28065" xr:uid="{00000000-0005-0000-0000-0000996D0000}"/>
    <cellStyle name="Linked Cell 5 5" xfId="28066" xr:uid="{00000000-0005-0000-0000-00009A6D0000}"/>
    <cellStyle name="Linked Cell 5 6" xfId="28067" xr:uid="{00000000-0005-0000-0000-00009B6D0000}"/>
    <cellStyle name="Linked Cell 5_2011-12 data" xfId="28068" xr:uid="{00000000-0005-0000-0000-00009C6D0000}"/>
    <cellStyle name="Linked Cell 50" xfId="28069" xr:uid="{00000000-0005-0000-0000-00009D6D0000}"/>
    <cellStyle name="Linked Cell 50 2" xfId="28070" xr:uid="{00000000-0005-0000-0000-00009E6D0000}"/>
    <cellStyle name="Linked Cell 51" xfId="28071" xr:uid="{00000000-0005-0000-0000-00009F6D0000}"/>
    <cellStyle name="Linked Cell 51 2" xfId="28072" xr:uid="{00000000-0005-0000-0000-0000A06D0000}"/>
    <cellStyle name="Linked Cell 52" xfId="28073" xr:uid="{00000000-0005-0000-0000-0000A16D0000}"/>
    <cellStyle name="Linked Cell 52 2" xfId="28074" xr:uid="{00000000-0005-0000-0000-0000A26D0000}"/>
    <cellStyle name="Linked Cell 53" xfId="28075" xr:uid="{00000000-0005-0000-0000-0000A36D0000}"/>
    <cellStyle name="Linked Cell 53 2" xfId="28076" xr:uid="{00000000-0005-0000-0000-0000A46D0000}"/>
    <cellStyle name="Linked Cell 54" xfId="28077" xr:uid="{00000000-0005-0000-0000-0000A56D0000}"/>
    <cellStyle name="Linked Cell 54 2" xfId="28078" xr:uid="{00000000-0005-0000-0000-0000A66D0000}"/>
    <cellStyle name="Linked Cell 55" xfId="28079" xr:uid="{00000000-0005-0000-0000-0000A76D0000}"/>
    <cellStyle name="Linked Cell 55 2" xfId="28080" xr:uid="{00000000-0005-0000-0000-0000A86D0000}"/>
    <cellStyle name="Linked Cell 56" xfId="28081" xr:uid="{00000000-0005-0000-0000-0000A96D0000}"/>
    <cellStyle name="Linked Cell 56 2" xfId="28082" xr:uid="{00000000-0005-0000-0000-0000AA6D0000}"/>
    <cellStyle name="Linked Cell 57" xfId="28083" xr:uid="{00000000-0005-0000-0000-0000AB6D0000}"/>
    <cellStyle name="Linked Cell 57 2" xfId="28084" xr:uid="{00000000-0005-0000-0000-0000AC6D0000}"/>
    <cellStyle name="Linked Cell 58" xfId="28085" xr:uid="{00000000-0005-0000-0000-0000AD6D0000}"/>
    <cellStyle name="Linked Cell 58 2" xfId="28086" xr:uid="{00000000-0005-0000-0000-0000AE6D0000}"/>
    <cellStyle name="Linked Cell 59" xfId="28087" xr:uid="{00000000-0005-0000-0000-0000AF6D0000}"/>
    <cellStyle name="Linked Cell 59 2" xfId="28088" xr:uid="{00000000-0005-0000-0000-0000B06D0000}"/>
    <cellStyle name="Linked Cell 6" xfId="28089" xr:uid="{00000000-0005-0000-0000-0000B16D0000}"/>
    <cellStyle name="Linked Cell 6 2" xfId="28090" xr:uid="{00000000-0005-0000-0000-0000B26D0000}"/>
    <cellStyle name="Linked Cell 6 2 2" xfId="28091" xr:uid="{00000000-0005-0000-0000-0000B36D0000}"/>
    <cellStyle name="Linked Cell 6 2 2 2" xfId="28092" xr:uid="{00000000-0005-0000-0000-0000B46D0000}"/>
    <cellStyle name="Linked Cell 6 2 2 2 2" xfId="28093" xr:uid="{00000000-0005-0000-0000-0000B56D0000}"/>
    <cellStyle name="Linked Cell 6 2 2 3" xfId="28094" xr:uid="{00000000-0005-0000-0000-0000B66D0000}"/>
    <cellStyle name="Linked Cell 6 2 2 4" xfId="28095" xr:uid="{00000000-0005-0000-0000-0000B76D0000}"/>
    <cellStyle name="Linked Cell 6 2 2_2011-12 data" xfId="28096" xr:uid="{00000000-0005-0000-0000-0000B86D0000}"/>
    <cellStyle name="Linked Cell 6 2 3" xfId="28097" xr:uid="{00000000-0005-0000-0000-0000B96D0000}"/>
    <cellStyle name="Linked Cell 6 2 3 2" xfId="28098" xr:uid="{00000000-0005-0000-0000-0000BA6D0000}"/>
    <cellStyle name="Linked Cell 6 2 3 2 2" xfId="28099" xr:uid="{00000000-0005-0000-0000-0000BB6D0000}"/>
    <cellStyle name="Linked Cell 6 2 3 3" xfId="28100" xr:uid="{00000000-0005-0000-0000-0000BC6D0000}"/>
    <cellStyle name="Linked Cell 6 2 3 4" xfId="28101" xr:uid="{00000000-0005-0000-0000-0000BD6D0000}"/>
    <cellStyle name="Linked Cell 6 2 3_2011-12 data" xfId="28102" xr:uid="{00000000-0005-0000-0000-0000BE6D0000}"/>
    <cellStyle name="Linked Cell 6 2 4" xfId="28103" xr:uid="{00000000-0005-0000-0000-0000BF6D0000}"/>
    <cellStyle name="Linked Cell 6 2 4 2" xfId="28104" xr:uid="{00000000-0005-0000-0000-0000C06D0000}"/>
    <cellStyle name="Linked Cell 6 2 5" xfId="28105" xr:uid="{00000000-0005-0000-0000-0000C16D0000}"/>
    <cellStyle name="Linked Cell 6 2 6" xfId="28106" xr:uid="{00000000-0005-0000-0000-0000C26D0000}"/>
    <cellStyle name="Linked Cell 6 2_2011-12 data" xfId="28107" xr:uid="{00000000-0005-0000-0000-0000C36D0000}"/>
    <cellStyle name="Linked Cell 6 3" xfId="28108" xr:uid="{00000000-0005-0000-0000-0000C46D0000}"/>
    <cellStyle name="Linked Cell 6 3 2" xfId="28109" xr:uid="{00000000-0005-0000-0000-0000C56D0000}"/>
    <cellStyle name="Linked Cell 6 3 2 2" xfId="28110" xr:uid="{00000000-0005-0000-0000-0000C66D0000}"/>
    <cellStyle name="Linked Cell 6 3 3" xfId="28111" xr:uid="{00000000-0005-0000-0000-0000C76D0000}"/>
    <cellStyle name="Linked Cell 6 3 4" xfId="28112" xr:uid="{00000000-0005-0000-0000-0000C86D0000}"/>
    <cellStyle name="Linked Cell 6 3_2011-12 data" xfId="28113" xr:uid="{00000000-0005-0000-0000-0000C96D0000}"/>
    <cellStyle name="Linked Cell 6 4" xfId="28114" xr:uid="{00000000-0005-0000-0000-0000CA6D0000}"/>
    <cellStyle name="Linked Cell 6 4 2" xfId="28115" xr:uid="{00000000-0005-0000-0000-0000CB6D0000}"/>
    <cellStyle name="Linked Cell 6 5" xfId="28116" xr:uid="{00000000-0005-0000-0000-0000CC6D0000}"/>
    <cellStyle name="Linked Cell 6 6" xfId="28117" xr:uid="{00000000-0005-0000-0000-0000CD6D0000}"/>
    <cellStyle name="Linked Cell 6_2011-12 data" xfId="28118" xr:uid="{00000000-0005-0000-0000-0000CE6D0000}"/>
    <cellStyle name="Linked Cell 60" xfId="28119" xr:uid="{00000000-0005-0000-0000-0000CF6D0000}"/>
    <cellStyle name="Linked Cell 60 2" xfId="28120" xr:uid="{00000000-0005-0000-0000-0000D06D0000}"/>
    <cellStyle name="Linked Cell 61" xfId="28121" xr:uid="{00000000-0005-0000-0000-0000D16D0000}"/>
    <cellStyle name="Linked Cell 61 2" xfId="28122" xr:uid="{00000000-0005-0000-0000-0000D26D0000}"/>
    <cellStyle name="Linked Cell 62" xfId="28123" xr:uid="{00000000-0005-0000-0000-0000D36D0000}"/>
    <cellStyle name="Linked Cell 62 2" xfId="28124" xr:uid="{00000000-0005-0000-0000-0000D46D0000}"/>
    <cellStyle name="Linked Cell 63" xfId="28125" xr:uid="{00000000-0005-0000-0000-0000D56D0000}"/>
    <cellStyle name="Linked Cell 63 2" xfId="28126" xr:uid="{00000000-0005-0000-0000-0000D66D0000}"/>
    <cellStyle name="Linked Cell 64" xfId="28127" xr:uid="{00000000-0005-0000-0000-0000D76D0000}"/>
    <cellStyle name="Linked Cell 64 2" xfId="28128" xr:uid="{00000000-0005-0000-0000-0000D86D0000}"/>
    <cellStyle name="Linked Cell 65" xfId="28129" xr:uid="{00000000-0005-0000-0000-0000D96D0000}"/>
    <cellStyle name="Linked Cell 65 2" xfId="28130" xr:uid="{00000000-0005-0000-0000-0000DA6D0000}"/>
    <cellStyle name="Linked Cell 66" xfId="28131" xr:uid="{00000000-0005-0000-0000-0000DB6D0000}"/>
    <cellStyle name="Linked Cell 66 2" xfId="28132" xr:uid="{00000000-0005-0000-0000-0000DC6D0000}"/>
    <cellStyle name="Linked Cell 67" xfId="28133" xr:uid="{00000000-0005-0000-0000-0000DD6D0000}"/>
    <cellStyle name="Linked Cell 67 2" xfId="28134" xr:uid="{00000000-0005-0000-0000-0000DE6D0000}"/>
    <cellStyle name="Linked Cell 68" xfId="28135" xr:uid="{00000000-0005-0000-0000-0000DF6D0000}"/>
    <cellStyle name="Linked Cell 68 2" xfId="28136" xr:uid="{00000000-0005-0000-0000-0000E06D0000}"/>
    <cellStyle name="Linked Cell 69" xfId="28137" xr:uid="{00000000-0005-0000-0000-0000E16D0000}"/>
    <cellStyle name="Linked Cell 69 2" xfId="28138" xr:uid="{00000000-0005-0000-0000-0000E26D0000}"/>
    <cellStyle name="Linked Cell 7" xfId="28139" xr:uid="{00000000-0005-0000-0000-0000E36D0000}"/>
    <cellStyle name="Linked Cell 7 2" xfId="28140" xr:uid="{00000000-0005-0000-0000-0000E46D0000}"/>
    <cellStyle name="Linked Cell 7 2 2" xfId="28141" xr:uid="{00000000-0005-0000-0000-0000E56D0000}"/>
    <cellStyle name="Linked Cell 7 2 2 2" xfId="28142" xr:uid="{00000000-0005-0000-0000-0000E66D0000}"/>
    <cellStyle name="Linked Cell 7 2 2 2 2" xfId="28143" xr:uid="{00000000-0005-0000-0000-0000E76D0000}"/>
    <cellStyle name="Linked Cell 7 2 2 3" xfId="28144" xr:uid="{00000000-0005-0000-0000-0000E86D0000}"/>
    <cellStyle name="Linked Cell 7 2 2 4" xfId="28145" xr:uid="{00000000-0005-0000-0000-0000E96D0000}"/>
    <cellStyle name="Linked Cell 7 2 2_2011-12 data" xfId="28146" xr:uid="{00000000-0005-0000-0000-0000EA6D0000}"/>
    <cellStyle name="Linked Cell 7 2 3" xfId="28147" xr:uid="{00000000-0005-0000-0000-0000EB6D0000}"/>
    <cellStyle name="Linked Cell 7 2 3 2" xfId="28148" xr:uid="{00000000-0005-0000-0000-0000EC6D0000}"/>
    <cellStyle name="Linked Cell 7 2 3 2 2" xfId="28149" xr:uid="{00000000-0005-0000-0000-0000ED6D0000}"/>
    <cellStyle name="Linked Cell 7 2 3 3" xfId="28150" xr:uid="{00000000-0005-0000-0000-0000EE6D0000}"/>
    <cellStyle name="Linked Cell 7 2 3 4" xfId="28151" xr:uid="{00000000-0005-0000-0000-0000EF6D0000}"/>
    <cellStyle name="Linked Cell 7 2 3_2011-12 data" xfId="28152" xr:uid="{00000000-0005-0000-0000-0000F06D0000}"/>
    <cellStyle name="Linked Cell 7 2 4" xfId="28153" xr:uid="{00000000-0005-0000-0000-0000F16D0000}"/>
    <cellStyle name="Linked Cell 7 2 4 2" xfId="28154" xr:uid="{00000000-0005-0000-0000-0000F26D0000}"/>
    <cellStyle name="Linked Cell 7 2 5" xfId="28155" xr:uid="{00000000-0005-0000-0000-0000F36D0000}"/>
    <cellStyle name="Linked Cell 7 2 6" xfId="28156" xr:uid="{00000000-0005-0000-0000-0000F46D0000}"/>
    <cellStyle name="Linked Cell 7 2_2011-12 data" xfId="28157" xr:uid="{00000000-0005-0000-0000-0000F56D0000}"/>
    <cellStyle name="Linked Cell 7 3" xfId="28158" xr:uid="{00000000-0005-0000-0000-0000F66D0000}"/>
    <cellStyle name="Linked Cell 7 3 2" xfId="28159" xr:uid="{00000000-0005-0000-0000-0000F76D0000}"/>
    <cellStyle name="Linked Cell 7 3 2 2" xfId="28160" xr:uid="{00000000-0005-0000-0000-0000F86D0000}"/>
    <cellStyle name="Linked Cell 7 3 3" xfId="28161" xr:uid="{00000000-0005-0000-0000-0000F96D0000}"/>
    <cellStyle name="Linked Cell 7 3 4" xfId="28162" xr:uid="{00000000-0005-0000-0000-0000FA6D0000}"/>
    <cellStyle name="Linked Cell 7 3_2011-12 data" xfId="28163" xr:uid="{00000000-0005-0000-0000-0000FB6D0000}"/>
    <cellStyle name="Linked Cell 7 4" xfId="28164" xr:uid="{00000000-0005-0000-0000-0000FC6D0000}"/>
    <cellStyle name="Linked Cell 7 4 2" xfId="28165" xr:uid="{00000000-0005-0000-0000-0000FD6D0000}"/>
    <cellStyle name="Linked Cell 7 5" xfId="28166" xr:uid="{00000000-0005-0000-0000-0000FE6D0000}"/>
    <cellStyle name="Linked Cell 7 6" xfId="28167" xr:uid="{00000000-0005-0000-0000-0000FF6D0000}"/>
    <cellStyle name="Linked Cell 7_2011-12 data" xfId="28168" xr:uid="{00000000-0005-0000-0000-0000006E0000}"/>
    <cellStyle name="Linked Cell 70" xfId="28169" xr:uid="{00000000-0005-0000-0000-0000016E0000}"/>
    <cellStyle name="Linked Cell 70 2" xfId="28170" xr:uid="{00000000-0005-0000-0000-0000026E0000}"/>
    <cellStyle name="Linked Cell 71" xfId="28171" xr:uid="{00000000-0005-0000-0000-0000036E0000}"/>
    <cellStyle name="Linked Cell 71 2" xfId="28172" xr:uid="{00000000-0005-0000-0000-0000046E0000}"/>
    <cellStyle name="Linked Cell 72" xfId="28173" xr:uid="{00000000-0005-0000-0000-0000056E0000}"/>
    <cellStyle name="Linked Cell 72 2" xfId="28174" xr:uid="{00000000-0005-0000-0000-0000066E0000}"/>
    <cellStyle name="Linked Cell 73" xfId="28175" xr:uid="{00000000-0005-0000-0000-0000076E0000}"/>
    <cellStyle name="Linked Cell 73 2" xfId="28176" xr:uid="{00000000-0005-0000-0000-0000086E0000}"/>
    <cellStyle name="Linked Cell 74" xfId="28177" xr:uid="{00000000-0005-0000-0000-0000096E0000}"/>
    <cellStyle name="Linked Cell 74 2" xfId="28178" xr:uid="{00000000-0005-0000-0000-00000A6E0000}"/>
    <cellStyle name="Linked Cell 75" xfId="28179" xr:uid="{00000000-0005-0000-0000-00000B6E0000}"/>
    <cellStyle name="Linked Cell 75 2" xfId="28180" xr:uid="{00000000-0005-0000-0000-00000C6E0000}"/>
    <cellStyle name="Linked Cell 76" xfId="28181" xr:uid="{00000000-0005-0000-0000-00000D6E0000}"/>
    <cellStyle name="Linked Cell 76 2" xfId="28182" xr:uid="{00000000-0005-0000-0000-00000E6E0000}"/>
    <cellStyle name="Linked Cell 77" xfId="28183" xr:uid="{00000000-0005-0000-0000-00000F6E0000}"/>
    <cellStyle name="Linked Cell 77 2" xfId="28184" xr:uid="{00000000-0005-0000-0000-0000106E0000}"/>
    <cellStyle name="Linked Cell 78" xfId="28185" xr:uid="{00000000-0005-0000-0000-0000116E0000}"/>
    <cellStyle name="Linked Cell 78 2" xfId="28186" xr:uid="{00000000-0005-0000-0000-0000126E0000}"/>
    <cellStyle name="Linked Cell 79" xfId="28187" xr:uid="{00000000-0005-0000-0000-0000136E0000}"/>
    <cellStyle name="Linked Cell 79 2" xfId="28188" xr:uid="{00000000-0005-0000-0000-0000146E0000}"/>
    <cellStyle name="Linked Cell 8" xfId="28189" xr:uid="{00000000-0005-0000-0000-0000156E0000}"/>
    <cellStyle name="Linked Cell 8 2" xfId="28190" xr:uid="{00000000-0005-0000-0000-0000166E0000}"/>
    <cellStyle name="Linked Cell 8 2 2" xfId="28191" xr:uid="{00000000-0005-0000-0000-0000176E0000}"/>
    <cellStyle name="Linked Cell 8 2 2 2" xfId="28192" xr:uid="{00000000-0005-0000-0000-0000186E0000}"/>
    <cellStyle name="Linked Cell 8 2 2 2 2" xfId="28193" xr:uid="{00000000-0005-0000-0000-0000196E0000}"/>
    <cellStyle name="Linked Cell 8 2 2 3" xfId="28194" xr:uid="{00000000-0005-0000-0000-00001A6E0000}"/>
    <cellStyle name="Linked Cell 8 2 2 4" xfId="28195" xr:uid="{00000000-0005-0000-0000-00001B6E0000}"/>
    <cellStyle name="Linked Cell 8 2 2_2011-12 data" xfId="28196" xr:uid="{00000000-0005-0000-0000-00001C6E0000}"/>
    <cellStyle name="Linked Cell 8 2 3" xfId="28197" xr:uid="{00000000-0005-0000-0000-00001D6E0000}"/>
    <cellStyle name="Linked Cell 8 2 3 2" xfId="28198" xr:uid="{00000000-0005-0000-0000-00001E6E0000}"/>
    <cellStyle name="Linked Cell 8 2 3 2 2" xfId="28199" xr:uid="{00000000-0005-0000-0000-00001F6E0000}"/>
    <cellStyle name="Linked Cell 8 2 3 3" xfId="28200" xr:uid="{00000000-0005-0000-0000-0000206E0000}"/>
    <cellStyle name="Linked Cell 8 2 3 4" xfId="28201" xr:uid="{00000000-0005-0000-0000-0000216E0000}"/>
    <cellStyle name="Linked Cell 8 2 3_2011-12 data" xfId="28202" xr:uid="{00000000-0005-0000-0000-0000226E0000}"/>
    <cellStyle name="Linked Cell 8 2 4" xfId="28203" xr:uid="{00000000-0005-0000-0000-0000236E0000}"/>
    <cellStyle name="Linked Cell 8 2 4 2" xfId="28204" xr:uid="{00000000-0005-0000-0000-0000246E0000}"/>
    <cellStyle name="Linked Cell 8 2 5" xfId="28205" xr:uid="{00000000-0005-0000-0000-0000256E0000}"/>
    <cellStyle name="Linked Cell 8 2 6" xfId="28206" xr:uid="{00000000-0005-0000-0000-0000266E0000}"/>
    <cellStyle name="Linked Cell 8 2_2011-12 data" xfId="28207" xr:uid="{00000000-0005-0000-0000-0000276E0000}"/>
    <cellStyle name="Linked Cell 8 3" xfId="28208" xr:uid="{00000000-0005-0000-0000-0000286E0000}"/>
    <cellStyle name="Linked Cell 8 3 2" xfId="28209" xr:uid="{00000000-0005-0000-0000-0000296E0000}"/>
    <cellStyle name="Linked Cell 8 3 2 2" xfId="28210" xr:uid="{00000000-0005-0000-0000-00002A6E0000}"/>
    <cellStyle name="Linked Cell 8 3 3" xfId="28211" xr:uid="{00000000-0005-0000-0000-00002B6E0000}"/>
    <cellStyle name="Linked Cell 8 3 4" xfId="28212" xr:uid="{00000000-0005-0000-0000-00002C6E0000}"/>
    <cellStyle name="Linked Cell 8 3_2011-12 data" xfId="28213" xr:uid="{00000000-0005-0000-0000-00002D6E0000}"/>
    <cellStyle name="Linked Cell 8 4" xfId="28214" xr:uid="{00000000-0005-0000-0000-00002E6E0000}"/>
    <cellStyle name="Linked Cell 8 4 2" xfId="28215" xr:uid="{00000000-0005-0000-0000-00002F6E0000}"/>
    <cellStyle name="Linked Cell 8 5" xfId="28216" xr:uid="{00000000-0005-0000-0000-0000306E0000}"/>
    <cellStyle name="Linked Cell 8 6" xfId="28217" xr:uid="{00000000-0005-0000-0000-0000316E0000}"/>
    <cellStyle name="Linked Cell 8_2011-12 data" xfId="28218" xr:uid="{00000000-0005-0000-0000-0000326E0000}"/>
    <cellStyle name="Linked Cell 80" xfId="28219" xr:uid="{00000000-0005-0000-0000-0000336E0000}"/>
    <cellStyle name="Linked Cell 80 2" xfId="28220" xr:uid="{00000000-0005-0000-0000-0000346E0000}"/>
    <cellStyle name="Linked Cell 81" xfId="28221" xr:uid="{00000000-0005-0000-0000-0000356E0000}"/>
    <cellStyle name="Linked Cell 81 2" xfId="28222" xr:uid="{00000000-0005-0000-0000-0000366E0000}"/>
    <cellStyle name="Linked Cell 82" xfId="28223" xr:uid="{00000000-0005-0000-0000-0000376E0000}"/>
    <cellStyle name="Linked Cell 82 2" xfId="28224" xr:uid="{00000000-0005-0000-0000-0000386E0000}"/>
    <cellStyle name="Linked Cell 83" xfId="28225" xr:uid="{00000000-0005-0000-0000-0000396E0000}"/>
    <cellStyle name="Linked Cell 83 2" xfId="28226" xr:uid="{00000000-0005-0000-0000-00003A6E0000}"/>
    <cellStyle name="Linked Cell 84" xfId="28227" xr:uid="{00000000-0005-0000-0000-00003B6E0000}"/>
    <cellStyle name="Linked Cell 84 2" xfId="28228" xr:uid="{00000000-0005-0000-0000-00003C6E0000}"/>
    <cellStyle name="Linked Cell 85" xfId="28229" xr:uid="{00000000-0005-0000-0000-00003D6E0000}"/>
    <cellStyle name="Linked Cell 85 2" xfId="28230" xr:uid="{00000000-0005-0000-0000-00003E6E0000}"/>
    <cellStyle name="Linked Cell 86" xfId="28231" xr:uid="{00000000-0005-0000-0000-00003F6E0000}"/>
    <cellStyle name="Linked Cell 86 2" xfId="28232" xr:uid="{00000000-0005-0000-0000-0000406E0000}"/>
    <cellStyle name="Linked Cell 87" xfId="28233" xr:uid="{00000000-0005-0000-0000-0000416E0000}"/>
    <cellStyle name="Linked Cell 87 2" xfId="28234" xr:uid="{00000000-0005-0000-0000-0000426E0000}"/>
    <cellStyle name="Linked Cell 88" xfId="28235" xr:uid="{00000000-0005-0000-0000-0000436E0000}"/>
    <cellStyle name="Linked Cell 88 2" xfId="28236" xr:uid="{00000000-0005-0000-0000-0000446E0000}"/>
    <cellStyle name="Linked Cell 89" xfId="28237" xr:uid="{00000000-0005-0000-0000-0000456E0000}"/>
    <cellStyle name="Linked Cell 89 2" xfId="28238" xr:uid="{00000000-0005-0000-0000-0000466E0000}"/>
    <cellStyle name="Linked Cell 9" xfId="28239" xr:uid="{00000000-0005-0000-0000-0000476E0000}"/>
    <cellStyle name="Linked Cell 9 2" xfId="28240" xr:uid="{00000000-0005-0000-0000-0000486E0000}"/>
    <cellStyle name="Linked Cell 9 2 2" xfId="28241" xr:uid="{00000000-0005-0000-0000-0000496E0000}"/>
    <cellStyle name="Linked Cell 9 2 2 2" xfId="28242" xr:uid="{00000000-0005-0000-0000-00004A6E0000}"/>
    <cellStyle name="Linked Cell 9 2 2 2 2" xfId="28243" xr:uid="{00000000-0005-0000-0000-00004B6E0000}"/>
    <cellStyle name="Linked Cell 9 2 2 3" xfId="28244" xr:uid="{00000000-0005-0000-0000-00004C6E0000}"/>
    <cellStyle name="Linked Cell 9 2 2 4" xfId="28245" xr:uid="{00000000-0005-0000-0000-00004D6E0000}"/>
    <cellStyle name="Linked Cell 9 2 2_2011-12 data" xfId="28246" xr:uid="{00000000-0005-0000-0000-00004E6E0000}"/>
    <cellStyle name="Linked Cell 9 2 3" xfId="28247" xr:uid="{00000000-0005-0000-0000-00004F6E0000}"/>
    <cellStyle name="Linked Cell 9 2 3 2" xfId="28248" xr:uid="{00000000-0005-0000-0000-0000506E0000}"/>
    <cellStyle name="Linked Cell 9 2 3 2 2" xfId="28249" xr:uid="{00000000-0005-0000-0000-0000516E0000}"/>
    <cellStyle name="Linked Cell 9 2 3 3" xfId="28250" xr:uid="{00000000-0005-0000-0000-0000526E0000}"/>
    <cellStyle name="Linked Cell 9 2 3 4" xfId="28251" xr:uid="{00000000-0005-0000-0000-0000536E0000}"/>
    <cellStyle name="Linked Cell 9 2 3_2011-12 data" xfId="28252" xr:uid="{00000000-0005-0000-0000-0000546E0000}"/>
    <cellStyle name="Linked Cell 9 2 4" xfId="28253" xr:uid="{00000000-0005-0000-0000-0000556E0000}"/>
    <cellStyle name="Linked Cell 9 2 4 2" xfId="28254" xr:uid="{00000000-0005-0000-0000-0000566E0000}"/>
    <cellStyle name="Linked Cell 9 2 5" xfId="28255" xr:uid="{00000000-0005-0000-0000-0000576E0000}"/>
    <cellStyle name="Linked Cell 9 2 6" xfId="28256" xr:uid="{00000000-0005-0000-0000-0000586E0000}"/>
    <cellStyle name="Linked Cell 9 2_2011-12 data" xfId="28257" xr:uid="{00000000-0005-0000-0000-0000596E0000}"/>
    <cellStyle name="Linked Cell 9 3" xfId="28258" xr:uid="{00000000-0005-0000-0000-00005A6E0000}"/>
    <cellStyle name="Linked Cell 9 3 2" xfId="28259" xr:uid="{00000000-0005-0000-0000-00005B6E0000}"/>
    <cellStyle name="Linked Cell 9 3 2 2" xfId="28260" xr:uid="{00000000-0005-0000-0000-00005C6E0000}"/>
    <cellStyle name="Linked Cell 9 3 3" xfId="28261" xr:uid="{00000000-0005-0000-0000-00005D6E0000}"/>
    <cellStyle name="Linked Cell 9 3 4" xfId="28262" xr:uid="{00000000-0005-0000-0000-00005E6E0000}"/>
    <cellStyle name="Linked Cell 9 3_2011-12 data" xfId="28263" xr:uid="{00000000-0005-0000-0000-00005F6E0000}"/>
    <cellStyle name="Linked Cell 9 4" xfId="28264" xr:uid="{00000000-0005-0000-0000-0000606E0000}"/>
    <cellStyle name="Linked Cell 9 4 2" xfId="28265" xr:uid="{00000000-0005-0000-0000-0000616E0000}"/>
    <cellStyle name="Linked Cell 9 5" xfId="28266" xr:uid="{00000000-0005-0000-0000-0000626E0000}"/>
    <cellStyle name="Linked Cell 9 6" xfId="28267" xr:uid="{00000000-0005-0000-0000-0000636E0000}"/>
    <cellStyle name="Linked Cell 9_2011-12 data" xfId="28268" xr:uid="{00000000-0005-0000-0000-0000646E0000}"/>
    <cellStyle name="Linked Cell 90" xfId="28269" xr:uid="{00000000-0005-0000-0000-0000656E0000}"/>
    <cellStyle name="Linked Cell 90 2" xfId="28270" xr:uid="{00000000-0005-0000-0000-0000666E0000}"/>
    <cellStyle name="Linked Cell 91" xfId="28271" xr:uid="{00000000-0005-0000-0000-0000676E0000}"/>
    <cellStyle name="Linked Cell 91 2" xfId="28272" xr:uid="{00000000-0005-0000-0000-0000686E0000}"/>
    <cellStyle name="Linked Cell 92" xfId="28273" xr:uid="{00000000-0005-0000-0000-0000696E0000}"/>
    <cellStyle name="Linked Cell 92 2" xfId="28274" xr:uid="{00000000-0005-0000-0000-00006A6E0000}"/>
    <cellStyle name="Linked Cell 93" xfId="28275" xr:uid="{00000000-0005-0000-0000-00006B6E0000}"/>
    <cellStyle name="Linked Cell 93 2" xfId="28276" xr:uid="{00000000-0005-0000-0000-00006C6E0000}"/>
    <cellStyle name="Linked Cell 94" xfId="28277" xr:uid="{00000000-0005-0000-0000-00006D6E0000}"/>
    <cellStyle name="Linked Cell 94 2" xfId="28278" xr:uid="{00000000-0005-0000-0000-00006E6E0000}"/>
    <cellStyle name="Linked Cell 95" xfId="28279" xr:uid="{00000000-0005-0000-0000-00006F6E0000}"/>
    <cellStyle name="Linked Cell 95 2" xfId="28280" xr:uid="{00000000-0005-0000-0000-0000706E0000}"/>
    <cellStyle name="Linked Cell 96" xfId="28281" xr:uid="{00000000-0005-0000-0000-0000716E0000}"/>
    <cellStyle name="Linked Cell 96 2" xfId="28282" xr:uid="{00000000-0005-0000-0000-0000726E0000}"/>
    <cellStyle name="Linked Cell 97" xfId="28283" xr:uid="{00000000-0005-0000-0000-0000736E0000}"/>
    <cellStyle name="Linked Cell 97 2" xfId="28284" xr:uid="{00000000-0005-0000-0000-0000746E0000}"/>
    <cellStyle name="Linked Cell 98" xfId="28285" xr:uid="{00000000-0005-0000-0000-0000756E0000}"/>
    <cellStyle name="Linked Cell 98 2" xfId="28286" xr:uid="{00000000-0005-0000-0000-0000766E0000}"/>
    <cellStyle name="Linked Cell 99" xfId="28287" xr:uid="{00000000-0005-0000-0000-0000776E0000}"/>
    <cellStyle name="Linked Cell 99 2" xfId="28288" xr:uid="{00000000-0005-0000-0000-0000786E0000}"/>
    <cellStyle name="Neutral 10" xfId="28289" xr:uid="{00000000-0005-0000-0000-0000796E0000}"/>
    <cellStyle name="Neutral 10 2" xfId="28290" xr:uid="{00000000-0005-0000-0000-00007A6E0000}"/>
    <cellStyle name="Neutral 10 2 2" xfId="28291" xr:uid="{00000000-0005-0000-0000-00007B6E0000}"/>
    <cellStyle name="Neutral 10 2 2 2" xfId="28292" xr:uid="{00000000-0005-0000-0000-00007C6E0000}"/>
    <cellStyle name="Neutral 10 2 2 2 2" xfId="28293" xr:uid="{00000000-0005-0000-0000-00007D6E0000}"/>
    <cellStyle name="Neutral 10 2 2 3" xfId="28294" xr:uid="{00000000-0005-0000-0000-00007E6E0000}"/>
    <cellStyle name="Neutral 10 2 2 4" xfId="28295" xr:uid="{00000000-0005-0000-0000-00007F6E0000}"/>
    <cellStyle name="Neutral 10 2 2_2011-12 data" xfId="28296" xr:uid="{00000000-0005-0000-0000-0000806E0000}"/>
    <cellStyle name="Neutral 10 2 3" xfId="28297" xr:uid="{00000000-0005-0000-0000-0000816E0000}"/>
    <cellStyle name="Neutral 10 2 3 2" xfId="28298" xr:uid="{00000000-0005-0000-0000-0000826E0000}"/>
    <cellStyle name="Neutral 10 2 3 2 2" xfId="28299" xr:uid="{00000000-0005-0000-0000-0000836E0000}"/>
    <cellStyle name="Neutral 10 2 3 3" xfId="28300" xr:uid="{00000000-0005-0000-0000-0000846E0000}"/>
    <cellStyle name="Neutral 10 2 3 4" xfId="28301" xr:uid="{00000000-0005-0000-0000-0000856E0000}"/>
    <cellStyle name="Neutral 10 2 3_2011-12 data" xfId="28302" xr:uid="{00000000-0005-0000-0000-0000866E0000}"/>
    <cellStyle name="Neutral 10 2 4" xfId="28303" xr:uid="{00000000-0005-0000-0000-0000876E0000}"/>
    <cellStyle name="Neutral 10 2 4 2" xfId="28304" xr:uid="{00000000-0005-0000-0000-0000886E0000}"/>
    <cellStyle name="Neutral 10 2 5" xfId="28305" xr:uid="{00000000-0005-0000-0000-0000896E0000}"/>
    <cellStyle name="Neutral 10 2 6" xfId="28306" xr:uid="{00000000-0005-0000-0000-00008A6E0000}"/>
    <cellStyle name="Neutral 10 2_2011-12 data" xfId="28307" xr:uid="{00000000-0005-0000-0000-00008B6E0000}"/>
    <cellStyle name="Neutral 10 3" xfId="28308" xr:uid="{00000000-0005-0000-0000-00008C6E0000}"/>
    <cellStyle name="Neutral 10 3 2" xfId="28309" xr:uid="{00000000-0005-0000-0000-00008D6E0000}"/>
    <cellStyle name="Neutral 10 3 2 2" xfId="28310" xr:uid="{00000000-0005-0000-0000-00008E6E0000}"/>
    <cellStyle name="Neutral 10 3 3" xfId="28311" xr:uid="{00000000-0005-0000-0000-00008F6E0000}"/>
    <cellStyle name="Neutral 10 3 4" xfId="28312" xr:uid="{00000000-0005-0000-0000-0000906E0000}"/>
    <cellStyle name="Neutral 10 3_2011-12 data" xfId="28313" xr:uid="{00000000-0005-0000-0000-0000916E0000}"/>
    <cellStyle name="Neutral 10 4" xfId="28314" xr:uid="{00000000-0005-0000-0000-0000926E0000}"/>
    <cellStyle name="Neutral 10 4 2" xfId="28315" xr:uid="{00000000-0005-0000-0000-0000936E0000}"/>
    <cellStyle name="Neutral 10 5" xfId="28316" xr:uid="{00000000-0005-0000-0000-0000946E0000}"/>
    <cellStyle name="Neutral 10 6" xfId="28317" xr:uid="{00000000-0005-0000-0000-0000956E0000}"/>
    <cellStyle name="Neutral 10_2011-12 data" xfId="28318" xr:uid="{00000000-0005-0000-0000-0000966E0000}"/>
    <cellStyle name="Neutral 100" xfId="28319" xr:uid="{00000000-0005-0000-0000-0000976E0000}"/>
    <cellStyle name="Neutral 100 2" xfId="28320" xr:uid="{00000000-0005-0000-0000-0000986E0000}"/>
    <cellStyle name="Neutral 101" xfId="28321" xr:uid="{00000000-0005-0000-0000-0000996E0000}"/>
    <cellStyle name="Neutral 101 2" xfId="28322" xr:uid="{00000000-0005-0000-0000-00009A6E0000}"/>
    <cellStyle name="Neutral 102" xfId="28323" xr:uid="{00000000-0005-0000-0000-00009B6E0000}"/>
    <cellStyle name="Neutral 102 2" xfId="28324" xr:uid="{00000000-0005-0000-0000-00009C6E0000}"/>
    <cellStyle name="Neutral 103" xfId="28325" xr:uid="{00000000-0005-0000-0000-00009D6E0000}"/>
    <cellStyle name="Neutral 103 2" xfId="28326" xr:uid="{00000000-0005-0000-0000-00009E6E0000}"/>
    <cellStyle name="Neutral 104" xfId="28327" xr:uid="{00000000-0005-0000-0000-00009F6E0000}"/>
    <cellStyle name="Neutral 104 2" xfId="28328" xr:uid="{00000000-0005-0000-0000-0000A06E0000}"/>
    <cellStyle name="Neutral 105" xfId="28329" xr:uid="{00000000-0005-0000-0000-0000A16E0000}"/>
    <cellStyle name="Neutral 105 2" xfId="28330" xr:uid="{00000000-0005-0000-0000-0000A26E0000}"/>
    <cellStyle name="Neutral 106" xfId="28331" xr:uid="{00000000-0005-0000-0000-0000A36E0000}"/>
    <cellStyle name="Neutral 106 2" xfId="28332" xr:uid="{00000000-0005-0000-0000-0000A46E0000}"/>
    <cellStyle name="Neutral 107" xfId="28333" xr:uid="{00000000-0005-0000-0000-0000A56E0000}"/>
    <cellStyle name="Neutral 107 2" xfId="28334" xr:uid="{00000000-0005-0000-0000-0000A66E0000}"/>
    <cellStyle name="Neutral 108" xfId="28335" xr:uid="{00000000-0005-0000-0000-0000A76E0000}"/>
    <cellStyle name="Neutral 108 2" xfId="28336" xr:uid="{00000000-0005-0000-0000-0000A86E0000}"/>
    <cellStyle name="Neutral 109" xfId="28337" xr:uid="{00000000-0005-0000-0000-0000A96E0000}"/>
    <cellStyle name="Neutral 109 2" xfId="28338" xr:uid="{00000000-0005-0000-0000-0000AA6E0000}"/>
    <cellStyle name="Neutral 11" xfId="28339" xr:uid="{00000000-0005-0000-0000-0000AB6E0000}"/>
    <cellStyle name="Neutral 11 2" xfId="28340" xr:uid="{00000000-0005-0000-0000-0000AC6E0000}"/>
    <cellStyle name="Neutral 11 2 2" xfId="28341" xr:uid="{00000000-0005-0000-0000-0000AD6E0000}"/>
    <cellStyle name="Neutral 11 2 2 2" xfId="28342" xr:uid="{00000000-0005-0000-0000-0000AE6E0000}"/>
    <cellStyle name="Neutral 11 2 2 2 2" xfId="28343" xr:uid="{00000000-0005-0000-0000-0000AF6E0000}"/>
    <cellStyle name="Neutral 11 2 2 3" xfId="28344" xr:uid="{00000000-0005-0000-0000-0000B06E0000}"/>
    <cellStyle name="Neutral 11 2 2 4" xfId="28345" xr:uid="{00000000-0005-0000-0000-0000B16E0000}"/>
    <cellStyle name="Neutral 11 2 2_2011-12 data" xfId="28346" xr:uid="{00000000-0005-0000-0000-0000B26E0000}"/>
    <cellStyle name="Neutral 11 2 3" xfId="28347" xr:uid="{00000000-0005-0000-0000-0000B36E0000}"/>
    <cellStyle name="Neutral 11 2 3 2" xfId="28348" xr:uid="{00000000-0005-0000-0000-0000B46E0000}"/>
    <cellStyle name="Neutral 11 2 3 2 2" xfId="28349" xr:uid="{00000000-0005-0000-0000-0000B56E0000}"/>
    <cellStyle name="Neutral 11 2 3 3" xfId="28350" xr:uid="{00000000-0005-0000-0000-0000B66E0000}"/>
    <cellStyle name="Neutral 11 2 3 4" xfId="28351" xr:uid="{00000000-0005-0000-0000-0000B76E0000}"/>
    <cellStyle name="Neutral 11 2 3_2011-12 data" xfId="28352" xr:uid="{00000000-0005-0000-0000-0000B86E0000}"/>
    <cellStyle name="Neutral 11 2 4" xfId="28353" xr:uid="{00000000-0005-0000-0000-0000B96E0000}"/>
    <cellStyle name="Neutral 11 2 4 2" xfId="28354" xr:uid="{00000000-0005-0000-0000-0000BA6E0000}"/>
    <cellStyle name="Neutral 11 2 5" xfId="28355" xr:uid="{00000000-0005-0000-0000-0000BB6E0000}"/>
    <cellStyle name="Neutral 11 2 6" xfId="28356" xr:uid="{00000000-0005-0000-0000-0000BC6E0000}"/>
    <cellStyle name="Neutral 11 2_2011-12 data" xfId="28357" xr:uid="{00000000-0005-0000-0000-0000BD6E0000}"/>
    <cellStyle name="Neutral 11 3" xfId="28358" xr:uid="{00000000-0005-0000-0000-0000BE6E0000}"/>
    <cellStyle name="Neutral 11 3 2" xfId="28359" xr:uid="{00000000-0005-0000-0000-0000BF6E0000}"/>
    <cellStyle name="Neutral 11 3 2 2" xfId="28360" xr:uid="{00000000-0005-0000-0000-0000C06E0000}"/>
    <cellStyle name="Neutral 11 3 3" xfId="28361" xr:uid="{00000000-0005-0000-0000-0000C16E0000}"/>
    <cellStyle name="Neutral 11 3 4" xfId="28362" xr:uid="{00000000-0005-0000-0000-0000C26E0000}"/>
    <cellStyle name="Neutral 11 3_2011-12 data" xfId="28363" xr:uid="{00000000-0005-0000-0000-0000C36E0000}"/>
    <cellStyle name="Neutral 11 4" xfId="28364" xr:uid="{00000000-0005-0000-0000-0000C46E0000}"/>
    <cellStyle name="Neutral 11 4 2" xfId="28365" xr:uid="{00000000-0005-0000-0000-0000C56E0000}"/>
    <cellStyle name="Neutral 11 5" xfId="28366" xr:uid="{00000000-0005-0000-0000-0000C66E0000}"/>
    <cellStyle name="Neutral 11 6" xfId="28367" xr:uid="{00000000-0005-0000-0000-0000C76E0000}"/>
    <cellStyle name="Neutral 11_2011-12 data" xfId="28368" xr:uid="{00000000-0005-0000-0000-0000C86E0000}"/>
    <cellStyle name="Neutral 110" xfId="28369" xr:uid="{00000000-0005-0000-0000-0000C96E0000}"/>
    <cellStyle name="Neutral 110 2" xfId="28370" xr:uid="{00000000-0005-0000-0000-0000CA6E0000}"/>
    <cellStyle name="Neutral 111" xfId="28371" xr:uid="{00000000-0005-0000-0000-0000CB6E0000}"/>
    <cellStyle name="Neutral 111 2" xfId="28372" xr:uid="{00000000-0005-0000-0000-0000CC6E0000}"/>
    <cellStyle name="Neutral 112" xfId="28373" xr:uid="{00000000-0005-0000-0000-0000CD6E0000}"/>
    <cellStyle name="Neutral 112 2" xfId="28374" xr:uid="{00000000-0005-0000-0000-0000CE6E0000}"/>
    <cellStyle name="Neutral 113" xfId="28375" xr:uid="{00000000-0005-0000-0000-0000CF6E0000}"/>
    <cellStyle name="Neutral 113 2" xfId="28376" xr:uid="{00000000-0005-0000-0000-0000D06E0000}"/>
    <cellStyle name="Neutral 114" xfId="28377" xr:uid="{00000000-0005-0000-0000-0000D16E0000}"/>
    <cellStyle name="Neutral 114 2" xfId="28378" xr:uid="{00000000-0005-0000-0000-0000D26E0000}"/>
    <cellStyle name="Neutral 115" xfId="28379" xr:uid="{00000000-0005-0000-0000-0000D36E0000}"/>
    <cellStyle name="Neutral 115 2" xfId="28380" xr:uid="{00000000-0005-0000-0000-0000D46E0000}"/>
    <cellStyle name="Neutral 116" xfId="28381" xr:uid="{00000000-0005-0000-0000-0000D56E0000}"/>
    <cellStyle name="Neutral 116 2" xfId="28382" xr:uid="{00000000-0005-0000-0000-0000D66E0000}"/>
    <cellStyle name="Neutral 117" xfId="28383" xr:uid="{00000000-0005-0000-0000-0000D76E0000}"/>
    <cellStyle name="Neutral 117 2" xfId="28384" xr:uid="{00000000-0005-0000-0000-0000D86E0000}"/>
    <cellStyle name="Neutral 118" xfId="28385" xr:uid="{00000000-0005-0000-0000-0000D96E0000}"/>
    <cellStyle name="Neutral 118 2" xfId="28386" xr:uid="{00000000-0005-0000-0000-0000DA6E0000}"/>
    <cellStyle name="Neutral 119" xfId="28387" xr:uid="{00000000-0005-0000-0000-0000DB6E0000}"/>
    <cellStyle name="Neutral 119 2" xfId="28388" xr:uid="{00000000-0005-0000-0000-0000DC6E0000}"/>
    <cellStyle name="Neutral 12" xfId="28389" xr:uid="{00000000-0005-0000-0000-0000DD6E0000}"/>
    <cellStyle name="Neutral 12 2" xfId="28390" xr:uid="{00000000-0005-0000-0000-0000DE6E0000}"/>
    <cellStyle name="Neutral 12 2 2" xfId="28391" xr:uid="{00000000-0005-0000-0000-0000DF6E0000}"/>
    <cellStyle name="Neutral 12 2 2 2" xfId="28392" xr:uid="{00000000-0005-0000-0000-0000E06E0000}"/>
    <cellStyle name="Neutral 12 2 2 2 2" xfId="28393" xr:uid="{00000000-0005-0000-0000-0000E16E0000}"/>
    <cellStyle name="Neutral 12 2 2 3" xfId="28394" xr:uid="{00000000-0005-0000-0000-0000E26E0000}"/>
    <cellStyle name="Neutral 12 2 2 4" xfId="28395" xr:uid="{00000000-0005-0000-0000-0000E36E0000}"/>
    <cellStyle name="Neutral 12 2 2_2011-12 data" xfId="28396" xr:uid="{00000000-0005-0000-0000-0000E46E0000}"/>
    <cellStyle name="Neutral 12 2 3" xfId="28397" xr:uid="{00000000-0005-0000-0000-0000E56E0000}"/>
    <cellStyle name="Neutral 12 2 3 2" xfId="28398" xr:uid="{00000000-0005-0000-0000-0000E66E0000}"/>
    <cellStyle name="Neutral 12 2 3 2 2" xfId="28399" xr:uid="{00000000-0005-0000-0000-0000E76E0000}"/>
    <cellStyle name="Neutral 12 2 3 3" xfId="28400" xr:uid="{00000000-0005-0000-0000-0000E86E0000}"/>
    <cellStyle name="Neutral 12 2 3 4" xfId="28401" xr:uid="{00000000-0005-0000-0000-0000E96E0000}"/>
    <cellStyle name="Neutral 12 2 3_2011-12 data" xfId="28402" xr:uid="{00000000-0005-0000-0000-0000EA6E0000}"/>
    <cellStyle name="Neutral 12 2 4" xfId="28403" xr:uid="{00000000-0005-0000-0000-0000EB6E0000}"/>
    <cellStyle name="Neutral 12 2 4 2" xfId="28404" xr:uid="{00000000-0005-0000-0000-0000EC6E0000}"/>
    <cellStyle name="Neutral 12 2 5" xfId="28405" xr:uid="{00000000-0005-0000-0000-0000ED6E0000}"/>
    <cellStyle name="Neutral 12 2 6" xfId="28406" xr:uid="{00000000-0005-0000-0000-0000EE6E0000}"/>
    <cellStyle name="Neutral 12 2_2011-12 data" xfId="28407" xr:uid="{00000000-0005-0000-0000-0000EF6E0000}"/>
    <cellStyle name="Neutral 12 3" xfId="28408" xr:uid="{00000000-0005-0000-0000-0000F06E0000}"/>
    <cellStyle name="Neutral 12 3 2" xfId="28409" xr:uid="{00000000-0005-0000-0000-0000F16E0000}"/>
    <cellStyle name="Neutral 12 3 2 2" xfId="28410" xr:uid="{00000000-0005-0000-0000-0000F26E0000}"/>
    <cellStyle name="Neutral 12 3 3" xfId="28411" xr:uid="{00000000-0005-0000-0000-0000F36E0000}"/>
    <cellStyle name="Neutral 12 3 4" xfId="28412" xr:uid="{00000000-0005-0000-0000-0000F46E0000}"/>
    <cellStyle name="Neutral 12 3_2011-12 data" xfId="28413" xr:uid="{00000000-0005-0000-0000-0000F56E0000}"/>
    <cellStyle name="Neutral 12 4" xfId="28414" xr:uid="{00000000-0005-0000-0000-0000F66E0000}"/>
    <cellStyle name="Neutral 12 4 2" xfId="28415" xr:uid="{00000000-0005-0000-0000-0000F76E0000}"/>
    <cellStyle name="Neutral 12 5" xfId="28416" xr:uid="{00000000-0005-0000-0000-0000F86E0000}"/>
    <cellStyle name="Neutral 12 6" xfId="28417" xr:uid="{00000000-0005-0000-0000-0000F96E0000}"/>
    <cellStyle name="Neutral 12_2011-12 data" xfId="28418" xr:uid="{00000000-0005-0000-0000-0000FA6E0000}"/>
    <cellStyle name="Neutral 120" xfId="28419" xr:uid="{00000000-0005-0000-0000-0000FB6E0000}"/>
    <cellStyle name="Neutral 120 2" xfId="28420" xr:uid="{00000000-0005-0000-0000-0000FC6E0000}"/>
    <cellStyle name="Neutral 121" xfId="28421" xr:uid="{00000000-0005-0000-0000-0000FD6E0000}"/>
    <cellStyle name="Neutral 121 2" xfId="28422" xr:uid="{00000000-0005-0000-0000-0000FE6E0000}"/>
    <cellStyle name="Neutral 122" xfId="28423" xr:uid="{00000000-0005-0000-0000-0000FF6E0000}"/>
    <cellStyle name="Neutral 122 2" xfId="28424" xr:uid="{00000000-0005-0000-0000-0000006F0000}"/>
    <cellStyle name="Neutral 123" xfId="28425" xr:uid="{00000000-0005-0000-0000-0000016F0000}"/>
    <cellStyle name="Neutral 123 2" xfId="28426" xr:uid="{00000000-0005-0000-0000-0000026F0000}"/>
    <cellStyle name="Neutral 124" xfId="28427" xr:uid="{00000000-0005-0000-0000-0000036F0000}"/>
    <cellStyle name="Neutral 124 2" xfId="28428" xr:uid="{00000000-0005-0000-0000-0000046F0000}"/>
    <cellStyle name="Neutral 125" xfId="28429" xr:uid="{00000000-0005-0000-0000-0000056F0000}"/>
    <cellStyle name="Neutral 125 2" xfId="28430" xr:uid="{00000000-0005-0000-0000-0000066F0000}"/>
    <cellStyle name="Neutral 126" xfId="28431" xr:uid="{00000000-0005-0000-0000-0000076F0000}"/>
    <cellStyle name="Neutral 126 2" xfId="28432" xr:uid="{00000000-0005-0000-0000-0000086F0000}"/>
    <cellStyle name="Neutral 127" xfId="28433" xr:uid="{00000000-0005-0000-0000-0000096F0000}"/>
    <cellStyle name="Neutral 127 2" xfId="28434" xr:uid="{00000000-0005-0000-0000-00000A6F0000}"/>
    <cellStyle name="Neutral 128" xfId="28435" xr:uid="{00000000-0005-0000-0000-00000B6F0000}"/>
    <cellStyle name="Neutral 128 2" xfId="28436" xr:uid="{00000000-0005-0000-0000-00000C6F0000}"/>
    <cellStyle name="Neutral 129" xfId="28437" xr:uid="{00000000-0005-0000-0000-00000D6F0000}"/>
    <cellStyle name="Neutral 129 2" xfId="28438" xr:uid="{00000000-0005-0000-0000-00000E6F0000}"/>
    <cellStyle name="Neutral 13" xfId="28439" xr:uid="{00000000-0005-0000-0000-00000F6F0000}"/>
    <cellStyle name="Neutral 13 2" xfId="28440" xr:uid="{00000000-0005-0000-0000-0000106F0000}"/>
    <cellStyle name="Neutral 13 2 2" xfId="28441" xr:uid="{00000000-0005-0000-0000-0000116F0000}"/>
    <cellStyle name="Neutral 13 2 2 2" xfId="28442" xr:uid="{00000000-0005-0000-0000-0000126F0000}"/>
    <cellStyle name="Neutral 13 2 2 2 2" xfId="28443" xr:uid="{00000000-0005-0000-0000-0000136F0000}"/>
    <cellStyle name="Neutral 13 2 2 3" xfId="28444" xr:uid="{00000000-0005-0000-0000-0000146F0000}"/>
    <cellStyle name="Neutral 13 2 2 4" xfId="28445" xr:uid="{00000000-0005-0000-0000-0000156F0000}"/>
    <cellStyle name="Neutral 13 2 2_2011-12 data" xfId="28446" xr:uid="{00000000-0005-0000-0000-0000166F0000}"/>
    <cellStyle name="Neutral 13 2 3" xfId="28447" xr:uid="{00000000-0005-0000-0000-0000176F0000}"/>
    <cellStyle name="Neutral 13 2 3 2" xfId="28448" xr:uid="{00000000-0005-0000-0000-0000186F0000}"/>
    <cellStyle name="Neutral 13 2 3 2 2" xfId="28449" xr:uid="{00000000-0005-0000-0000-0000196F0000}"/>
    <cellStyle name="Neutral 13 2 3 3" xfId="28450" xr:uid="{00000000-0005-0000-0000-00001A6F0000}"/>
    <cellStyle name="Neutral 13 2 3 4" xfId="28451" xr:uid="{00000000-0005-0000-0000-00001B6F0000}"/>
    <cellStyle name="Neutral 13 2 3_2011-12 data" xfId="28452" xr:uid="{00000000-0005-0000-0000-00001C6F0000}"/>
    <cellStyle name="Neutral 13 2 4" xfId="28453" xr:uid="{00000000-0005-0000-0000-00001D6F0000}"/>
    <cellStyle name="Neutral 13 2 4 2" xfId="28454" xr:uid="{00000000-0005-0000-0000-00001E6F0000}"/>
    <cellStyle name="Neutral 13 2 5" xfId="28455" xr:uid="{00000000-0005-0000-0000-00001F6F0000}"/>
    <cellStyle name="Neutral 13 2 6" xfId="28456" xr:uid="{00000000-0005-0000-0000-0000206F0000}"/>
    <cellStyle name="Neutral 13 2_2011-12 data" xfId="28457" xr:uid="{00000000-0005-0000-0000-0000216F0000}"/>
    <cellStyle name="Neutral 13 3" xfId="28458" xr:uid="{00000000-0005-0000-0000-0000226F0000}"/>
    <cellStyle name="Neutral 13 3 2" xfId="28459" xr:uid="{00000000-0005-0000-0000-0000236F0000}"/>
    <cellStyle name="Neutral 13 3 2 2" xfId="28460" xr:uid="{00000000-0005-0000-0000-0000246F0000}"/>
    <cellStyle name="Neutral 13 3 3" xfId="28461" xr:uid="{00000000-0005-0000-0000-0000256F0000}"/>
    <cellStyle name="Neutral 13 3 4" xfId="28462" xr:uid="{00000000-0005-0000-0000-0000266F0000}"/>
    <cellStyle name="Neutral 13 3_2011-12 data" xfId="28463" xr:uid="{00000000-0005-0000-0000-0000276F0000}"/>
    <cellStyle name="Neutral 13 4" xfId="28464" xr:uid="{00000000-0005-0000-0000-0000286F0000}"/>
    <cellStyle name="Neutral 13 4 2" xfId="28465" xr:uid="{00000000-0005-0000-0000-0000296F0000}"/>
    <cellStyle name="Neutral 13 5" xfId="28466" xr:uid="{00000000-0005-0000-0000-00002A6F0000}"/>
    <cellStyle name="Neutral 13 6" xfId="28467" xr:uid="{00000000-0005-0000-0000-00002B6F0000}"/>
    <cellStyle name="Neutral 13_2011-12 data" xfId="28468" xr:uid="{00000000-0005-0000-0000-00002C6F0000}"/>
    <cellStyle name="Neutral 130" xfId="28469" xr:uid="{00000000-0005-0000-0000-00002D6F0000}"/>
    <cellStyle name="Neutral 130 2" xfId="28470" xr:uid="{00000000-0005-0000-0000-00002E6F0000}"/>
    <cellStyle name="Neutral 131" xfId="28471" xr:uid="{00000000-0005-0000-0000-00002F6F0000}"/>
    <cellStyle name="Neutral 131 2" xfId="28472" xr:uid="{00000000-0005-0000-0000-0000306F0000}"/>
    <cellStyle name="Neutral 132" xfId="28473" xr:uid="{00000000-0005-0000-0000-0000316F0000}"/>
    <cellStyle name="Neutral 132 2" xfId="28474" xr:uid="{00000000-0005-0000-0000-0000326F0000}"/>
    <cellStyle name="Neutral 133" xfId="28475" xr:uid="{00000000-0005-0000-0000-0000336F0000}"/>
    <cellStyle name="Neutral 133 2" xfId="28476" xr:uid="{00000000-0005-0000-0000-0000346F0000}"/>
    <cellStyle name="Neutral 134" xfId="28477" xr:uid="{00000000-0005-0000-0000-0000356F0000}"/>
    <cellStyle name="Neutral 134 2" xfId="28478" xr:uid="{00000000-0005-0000-0000-0000366F0000}"/>
    <cellStyle name="Neutral 135" xfId="28479" xr:uid="{00000000-0005-0000-0000-0000376F0000}"/>
    <cellStyle name="Neutral 135 2" xfId="28480" xr:uid="{00000000-0005-0000-0000-0000386F0000}"/>
    <cellStyle name="Neutral 136" xfId="28481" xr:uid="{00000000-0005-0000-0000-0000396F0000}"/>
    <cellStyle name="Neutral 136 2" xfId="28482" xr:uid="{00000000-0005-0000-0000-00003A6F0000}"/>
    <cellStyle name="Neutral 137" xfId="28483" xr:uid="{00000000-0005-0000-0000-00003B6F0000}"/>
    <cellStyle name="Neutral 137 2" xfId="28484" xr:uid="{00000000-0005-0000-0000-00003C6F0000}"/>
    <cellStyle name="Neutral 138" xfId="28485" xr:uid="{00000000-0005-0000-0000-00003D6F0000}"/>
    <cellStyle name="Neutral 138 2" xfId="28486" xr:uid="{00000000-0005-0000-0000-00003E6F0000}"/>
    <cellStyle name="Neutral 139" xfId="28487" xr:uid="{00000000-0005-0000-0000-00003F6F0000}"/>
    <cellStyle name="Neutral 139 2" xfId="28488" xr:uid="{00000000-0005-0000-0000-0000406F0000}"/>
    <cellStyle name="Neutral 14" xfId="28489" xr:uid="{00000000-0005-0000-0000-0000416F0000}"/>
    <cellStyle name="Neutral 14 2" xfId="28490" xr:uid="{00000000-0005-0000-0000-0000426F0000}"/>
    <cellStyle name="Neutral 14 2 2" xfId="28491" xr:uid="{00000000-0005-0000-0000-0000436F0000}"/>
    <cellStyle name="Neutral 14 2 2 2" xfId="28492" xr:uid="{00000000-0005-0000-0000-0000446F0000}"/>
    <cellStyle name="Neutral 14 2 2 2 2" xfId="28493" xr:uid="{00000000-0005-0000-0000-0000456F0000}"/>
    <cellStyle name="Neutral 14 2 2 3" xfId="28494" xr:uid="{00000000-0005-0000-0000-0000466F0000}"/>
    <cellStyle name="Neutral 14 2 2 4" xfId="28495" xr:uid="{00000000-0005-0000-0000-0000476F0000}"/>
    <cellStyle name="Neutral 14 2 2_2011-12 data" xfId="28496" xr:uid="{00000000-0005-0000-0000-0000486F0000}"/>
    <cellStyle name="Neutral 14 2 3" xfId="28497" xr:uid="{00000000-0005-0000-0000-0000496F0000}"/>
    <cellStyle name="Neutral 14 2 3 2" xfId="28498" xr:uid="{00000000-0005-0000-0000-00004A6F0000}"/>
    <cellStyle name="Neutral 14 2 3 2 2" xfId="28499" xr:uid="{00000000-0005-0000-0000-00004B6F0000}"/>
    <cellStyle name="Neutral 14 2 3 3" xfId="28500" xr:uid="{00000000-0005-0000-0000-00004C6F0000}"/>
    <cellStyle name="Neutral 14 2 3 4" xfId="28501" xr:uid="{00000000-0005-0000-0000-00004D6F0000}"/>
    <cellStyle name="Neutral 14 2 3_2011-12 data" xfId="28502" xr:uid="{00000000-0005-0000-0000-00004E6F0000}"/>
    <cellStyle name="Neutral 14 2 4" xfId="28503" xr:uid="{00000000-0005-0000-0000-00004F6F0000}"/>
    <cellStyle name="Neutral 14 2 4 2" xfId="28504" xr:uid="{00000000-0005-0000-0000-0000506F0000}"/>
    <cellStyle name="Neutral 14 2 5" xfId="28505" xr:uid="{00000000-0005-0000-0000-0000516F0000}"/>
    <cellStyle name="Neutral 14 2 6" xfId="28506" xr:uid="{00000000-0005-0000-0000-0000526F0000}"/>
    <cellStyle name="Neutral 14 2_2011-12 data" xfId="28507" xr:uid="{00000000-0005-0000-0000-0000536F0000}"/>
    <cellStyle name="Neutral 14 3" xfId="28508" xr:uid="{00000000-0005-0000-0000-0000546F0000}"/>
    <cellStyle name="Neutral 14 3 2" xfId="28509" xr:uid="{00000000-0005-0000-0000-0000556F0000}"/>
    <cellStyle name="Neutral 14 3 2 2" xfId="28510" xr:uid="{00000000-0005-0000-0000-0000566F0000}"/>
    <cellStyle name="Neutral 14 3 3" xfId="28511" xr:uid="{00000000-0005-0000-0000-0000576F0000}"/>
    <cellStyle name="Neutral 14 3 4" xfId="28512" xr:uid="{00000000-0005-0000-0000-0000586F0000}"/>
    <cellStyle name="Neutral 14 3_2011-12 data" xfId="28513" xr:uid="{00000000-0005-0000-0000-0000596F0000}"/>
    <cellStyle name="Neutral 14 4" xfId="28514" xr:uid="{00000000-0005-0000-0000-00005A6F0000}"/>
    <cellStyle name="Neutral 14 4 2" xfId="28515" xr:uid="{00000000-0005-0000-0000-00005B6F0000}"/>
    <cellStyle name="Neutral 14 5" xfId="28516" xr:uid="{00000000-0005-0000-0000-00005C6F0000}"/>
    <cellStyle name="Neutral 14 6" xfId="28517" xr:uid="{00000000-0005-0000-0000-00005D6F0000}"/>
    <cellStyle name="Neutral 14_2011-12 data" xfId="28518" xr:uid="{00000000-0005-0000-0000-00005E6F0000}"/>
    <cellStyle name="Neutral 140" xfId="28519" xr:uid="{00000000-0005-0000-0000-00005F6F0000}"/>
    <cellStyle name="Neutral 140 2" xfId="28520" xr:uid="{00000000-0005-0000-0000-0000606F0000}"/>
    <cellStyle name="Neutral 141" xfId="28521" xr:uid="{00000000-0005-0000-0000-0000616F0000}"/>
    <cellStyle name="Neutral 141 2" xfId="28522" xr:uid="{00000000-0005-0000-0000-0000626F0000}"/>
    <cellStyle name="Neutral 142" xfId="28523" xr:uid="{00000000-0005-0000-0000-0000636F0000}"/>
    <cellStyle name="Neutral 142 2" xfId="28524" xr:uid="{00000000-0005-0000-0000-0000646F0000}"/>
    <cellStyle name="Neutral 143" xfId="28525" xr:uid="{00000000-0005-0000-0000-0000656F0000}"/>
    <cellStyle name="Neutral 143 2" xfId="28526" xr:uid="{00000000-0005-0000-0000-0000666F0000}"/>
    <cellStyle name="Neutral 144" xfId="28527" xr:uid="{00000000-0005-0000-0000-0000676F0000}"/>
    <cellStyle name="Neutral 144 2" xfId="28528" xr:uid="{00000000-0005-0000-0000-0000686F0000}"/>
    <cellStyle name="Neutral 145" xfId="28529" xr:uid="{00000000-0005-0000-0000-0000696F0000}"/>
    <cellStyle name="Neutral 145 2" xfId="28530" xr:uid="{00000000-0005-0000-0000-00006A6F0000}"/>
    <cellStyle name="Neutral 146" xfId="28531" xr:uid="{00000000-0005-0000-0000-00006B6F0000}"/>
    <cellStyle name="Neutral 146 2" xfId="28532" xr:uid="{00000000-0005-0000-0000-00006C6F0000}"/>
    <cellStyle name="Neutral 147" xfId="28533" xr:uid="{00000000-0005-0000-0000-00006D6F0000}"/>
    <cellStyle name="Neutral 147 2" xfId="28534" xr:uid="{00000000-0005-0000-0000-00006E6F0000}"/>
    <cellStyle name="Neutral 148" xfId="28535" xr:uid="{00000000-0005-0000-0000-00006F6F0000}"/>
    <cellStyle name="Neutral 148 2" xfId="28536" xr:uid="{00000000-0005-0000-0000-0000706F0000}"/>
    <cellStyle name="Neutral 149" xfId="28537" xr:uid="{00000000-0005-0000-0000-0000716F0000}"/>
    <cellStyle name="Neutral 149 2" xfId="28538" xr:uid="{00000000-0005-0000-0000-0000726F0000}"/>
    <cellStyle name="Neutral 15" xfId="28539" xr:uid="{00000000-0005-0000-0000-0000736F0000}"/>
    <cellStyle name="Neutral 15 2" xfId="28540" xr:uid="{00000000-0005-0000-0000-0000746F0000}"/>
    <cellStyle name="Neutral 15 2 2" xfId="28541" xr:uid="{00000000-0005-0000-0000-0000756F0000}"/>
    <cellStyle name="Neutral 15 2 2 2" xfId="28542" xr:uid="{00000000-0005-0000-0000-0000766F0000}"/>
    <cellStyle name="Neutral 15 2 2 2 2" xfId="28543" xr:uid="{00000000-0005-0000-0000-0000776F0000}"/>
    <cellStyle name="Neutral 15 2 2 3" xfId="28544" xr:uid="{00000000-0005-0000-0000-0000786F0000}"/>
    <cellStyle name="Neutral 15 2 2 4" xfId="28545" xr:uid="{00000000-0005-0000-0000-0000796F0000}"/>
    <cellStyle name="Neutral 15 2 2_2011-12 data" xfId="28546" xr:uid="{00000000-0005-0000-0000-00007A6F0000}"/>
    <cellStyle name="Neutral 15 2 3" xfId="28547" xr:uid="{00000000-0005-0000-0000-00007B6F0000}"/>
    <cellStyle name="Neutral 15 2 3 2" xfId="28548" xr:uid="{00000000-0005-0000-0000-00007C6F0000}"/>
    <cellStyle name="Neutral 15 2 3 2 2" xfId="28549" xr:uid="{00000000-0005-0000-0000-00007D6F0000}"/>
    <cellStyle name="Neutral 15 2 3 3" xfId="28550" xr:uid="{00000000-0005-0000-0000-00007E6F0000}"/>
    <cellStyle name="Neutral 15 2 3 4" xfId="28551" xr:uid="{00000000-0005-0000-0000-00007F6F0000}"/>
    <cellStyle name="Neutral 15 2 3_2011-12 data" xfId="28552" xr:uid="{00000000-0005-0000-0000-0000806F0000}"/>
    <cellStyle name="Neutral 15 2 4" xfId="28553" xr:uid="{00000000-0005-0000-0000-0000816F0000}"/>
    <cellStyle name="Neutral 15 2 4 2" xfId="28554" xr:uid="{00000000-0005-0000-0000-0000826F0000}"/>
    <cellStyle name="Neutral 15 2 5" xfId="28555" xr:uid="{00000000-0005-0000-0000-0000836F0000}"/>
    <cellStyle name="Neutral 15 2 6" xfId="28556" xr:uid="{00000000-0005-0000-0000-0000846F0000}"/>
    <cellStyle name="Neutral 15 2_2011-12 data" xfId="28557" xr:uid="{00000000-0005-0000-0000-0000856F0000}"/>
    <cellStyle name="Neutral 15 3" xfId="28558" xr:uid="{00000000-0005-0000-0000-0000866F0000}"/>
    <cellStyle name="Neutral 15 3 2" xfId="28559" xr:uid="{00000000-0005-0000-0000-0000876F0000}"/>
    <cellStyle name="Neutral 15 3 2 2" xfId="28560" xr:uid="{00000000-0005-0000-0000-0000886F0000}"/>
    <cellStyle name="Neutral 15 3 3" xfId="28561" xr:uid="{00000000-0005-0000-0000-0000896F0000}"/>
    <cellStyle name="Neutral 15 3 4" xfId="28562" xr:uid="{00000000-0005-0000-0000-00008A6F0000}"/>
    <cellStyle name="Neutral 15 3_2011-12 data" xfId="28563" xr:uid="{00000000-0005-0000-0000-00008B6F0000}"/>
    <cellStyle name="Neutral 15 4" xfId="28564" xr:uid="{00000000-0005-0000-0000-00008C6F0000}"/>
    <cellStyle name="Neutral 15 4 2" xfId="28565" xr:uid="{00000000-0005-0000-0000-00008D6F0000}"/>
    <cellStyle name="Neutral 15 5" xfId="28566" xr:uid="{00000000-0005-0000-0000-00008E6F0000}"/>
    <cellStyle name="Neutral 15 6" xfId="28567" xr:uid="{00000000-0005-0000-0000-00008F6F0000}"/>
    <cellStyle name="Neutral 15_2011-12 data" xfId="28568" xr:uid="{00000000-0005-0000-0000-0000906F0000}"/>
    <cellStyle name="Neutral 150" xfId="28569" xr:uid="{00000000-0005-0000-0000-0000916F0000}"/>
    <cellStyle name="Neutral 150 2" xfId="28570" xr:uid="{00000000-0005-0000-0000-0000926F0000}"/>
    <cellStyle name="Neutral 151" xfId="28571" xr:uid="{00000000-0005-0000-0000-0000936F0000}"/>
    <cellStyle name="Neutral 151 2" xfId="28572" xr:uid="{00000000-0005-0000-0000-0000946F0000}"/>
    <cellStyle name="Neutral 152" xfId="28573" xr:uid="{00000000-0005-0000-0000-0000956F0000}"/>
    <cellStyle name="Neutral 152 2" xfId="28574" xr:uid="{00000000-0005-0000-0000-0000966F0000}"/>
    <cellStyle name="Neutral 153" xfId="28575" xr:uid="{00000000-0005-0000-0000-0000976F0000}"/>
    <cellStyle name="Neutral 153 2" xfId="28576" xr:uid="{00000000-0005-0000-0000-0000986F0000}"/>
    <cellStyle name="Neutral 154" xfId="28577" xr:uid="{00000000-0005-0000-0000-0000996F0000}"/>
    <cellStyle name="Neutral 154 2" xfId="28578" xr:uid="{00000000-0005-0000-0000-00009A6F0000}"/>
    <cellStyle name="Neutral 155" xfId="28579" xr:uid="{00000000-0005-0000-0000-00009B6F0000}"/>
    <cellStyle name="Neutral 155 2" xfId="28580" xr:uid="{00000000-0005-0000-0000-00009C6F0000}"/>
    <cellStyle name="Neutral 156" xfId="28581" xr:uid="{00000000-0005-0000-0000-00009D6F0000}"/>
    <cellStyle name="Neutral 156 2" xfId="28582" xr:uid="{00000000-0005-0000-0000-00009E6F0000}"/>
    <cellStyle name="Neutral 157" xfId="28583" xr:uid="{00000000-0005-0000-0000-00009F6F0000}"/>
    <cellStyle name="Neutral 157 2" xfId="28584" xr:uid="{00000000-0005-0000-0000-0000A06F0000}"/>
    <cellStyle name="Neutral 158" xfId="28585" xr:uid="{00000000-0005-0000-0000-0000A16F0000}"/>
    <cellStyle name="Neutral 158 2" xfId="28586" xr:uid="{00000000-0005-0000-0000-0000A26F0000}"/>
    <cellStyle name="Neutral 159" xfId="28587" xr:uid="{00000000-0005-0000-0000-0000A36F0000}"/>
    <cellStyle name="Neutral 159 2" xfId="28588" xr:uid="{00000000-0005-0000-0000-0000A46F0000}"/>
    <cellStyle name="Neutral 16" xfId="28589" xr:uid="{00000000-0005-0000-0000-0000A56F0000}"/>
    <cellStyle name="Neutral 16 2" xfId="28590" xr:uid="{00000000-0005-0000-0000-0000A66F0000}"/>
    <cellStyle name="Neutral 16 2 2" xfId="28591" xr:uid="{00000000-0005-0000-0000-0000A76F0000}"/>
    <cellStyle name="Neutral 16 2 2 2" xfId="28592" xr:uid="{00000000-0005-0000-0000-0000A86F0000}"/>
    <cellStyle name="Neutral 16 2 2 2 2" xfId="28593" xr:uid="{00000000-0005-0000-0000-0000A96F0000}"/>
    <cellStyle name="Neutral 16 2 2 3" xfId="28594" xr:uid="{00000000-0005-0000-0000-0000AA6F0000}"/>
    <cellStyle name="Neutral 16 2 2 4" xfId="28595" xr:uid="{00000000-0005-0000-0000-0000AB6F0000}"/>
    <cellStyle name="Neutral 16 2 2_2011-12 data" xfId="28596" xr:uid="{00000000-0005-0000-0000-0000AC6F0000}"/>
    <cellStyle name="Neutral 16 2 3" xfId="28597" xr:uid="{00000000-0005-0000-0000-0000AD6F0000}"/>
    <cellStyle name="Neutral 16 2 3 2" xfId="28598" xr:uid="{00000000-0005-0000-0000-0000AE6F0000}"/>
    <cellStyle name="Neutral 16 2 3 2 2" xfId="28599" xr:uid="{00000000-0005-0000-0000-0000AF6F0000}"/>
    <cellStyle name="Neutral 16 2 3 3" xfId="28600" xr:uid="{00000000-0005-0000-0000-0000B06F0000}"/>
    <cellStyle name="Neutral 16 2 3 4" xfId="28601" xr:uid="{00000000-0005-0000-0000-0000B16F0000}"/>
    <cellStyle name="Neutral 16 2 3_2011-12 data" xfId="28602" xr:uid="{00000000-0005-0000-0000-0000B26F0000}"/>
    <cellStyle name="Neutral 16 2 4" xfId="28603" xr:uid="{00000000-0005-0000-0000-0000B36F0000}"/>
    <cellStyle name="Neutral 16 2 4 2" xfId="28604" xr:uid="{00000000-0005-0000-0000-0000B46F0000}"/>
    <cellStyle name="Neutral 16 2 5" xfId="28605" xr:uid="{00000000-0005-0000-0000-0000B56F0000}"/>
    <cellStyle name="Neutral 16 2 6" xfId="28606" xr:uid="{00000000-0005-0000-0000-0000B66F0000}"/>
    <cellStyle name="Neutral 16 2_2011-12 data" xfId="28607" xr:uid="{00000000-0005-0000-0000-0000B76F0000}"/>
    <cellStyle name="Neutral 16 3" xfId="28608" xr:uid="{00000000-0005-0000-0000-0000B86F0000}"/>
    <cellStyle name="Neutral 16 3 2" xfId="28609" xr:uid="{00000000-0005-0000-0000-0000B96F0000}"/>
    <cellStyle name="Neutral 16 3 2 2" xfId="28610" xr:uid="{00000000-0005-0000-0000-0000BA6F0000}"/>
    <cellStyle name="Neutral 16 3 3" xfId="28611" xr:uid="{00000000-0005-0000-0000-0000BB6F0000}"/>
    <cellStyle name="Neutral 16 3 4" xfId="28612" xr:uid="{00000000-0005-0000-0000-0000BC6F0000}"/>
    <cellStyle name="Neutral 16 3_2011-12 data" xfId="28613" xr:uid="{00000000-0005-0000-0000-0000BD6F0000}"/>
    <cellStyle name="Neutral 16 4" xfId="28614" xr:uid="{00000000-0005-0000-0000-0000BE6F0000}"/>
    <cellStyle name="Neutral 16 4 2" xfId="28615" xr:uid="{00000000-0005-0000-0000-0000BF6F0000}"/>
    <cellStyle name="Neutral 16 5" xfId="28616" xr:uid="{00000000-0005-0000-0000-0000C06F0000}"/>
    <cellStyle name="Neutral 16 6" xfId="28617" xr:uid="{00000000-0005-0000-0000-0000C16F0000}"/>
    <cellStyle name="Neutral 16_2011-12 data" xfId="28618" xr:uid="{00000000-0005-0000-0000-0000C26F0000}"/>
    <cellStyle name="Neutral 160" xfId="28619" xr:uid="{00000000-0005-0000-0000-0000C36F0000}"/>
    <cellStyle name="Neutral 160 2" xfId="28620" xr:uid="{00000000-0005-0000-0000-0000C46F0000}"/>
    <cellStyle name="Neutral 161" xfId="28621" xr:uid="{00000000-0005-0000-0000-0000C56F0000}"/>
    <cellStyle name="Neutral 161 2" xfId="28622" xr:uid="{00000000-0005-0000-0000-0000C66F0000}"/>
    <cellStyle name="Neutral 162" xfId="28623" xr:uid="{00000000-0005-0000-0000-0000C76F0000}"/>
    <cellStyle name="Neutral 162 2" xfId="28624" xr:uid="{00000000-0005-0000-0000-0000C86F0000}"/>
    <cellStyle name="Neutral 163" xfId="28625" xr:uid="{00000000-0005-0000-0000-0000C96F0000}"/>
    <cellStyle name="Neutral 163 2" xfId="28626" xr:uid="{00000000-0005-0000-0000-0000CA6F0000}"/>
    <cellStyle name="Neutral 164" xfId="28627" xr:uid="{00000000-0005-0000-0000-0000CB6F0000}"/>
    <cellStyle name="Neutral 164 2" xfId="28628" xr:uid="{00000000-0005-0000-0000-0000CC6F0000}"/>
    <cellStyle name="Neutral 165" xfId="28629" xr:uid="{00000000-0005-0000-0000-0000CD6F0000}"/>
    <cellStyle name="Neutral 165 2" xfId="28630" xr:uid="{00000000-0005-0000-0000-0000CE6F0000}"/>
    <cellStyle name="Neutral 166" xfId="28631" xr:uid="{00000000-0005-0000-0000-0000CF6F0000}"/>
    <cellStyle name="Neutral 166 2" xfId="28632" xr:uid="{00000000-0005-0000-0000-0000D06F0000}"/>
    <cellStyle name="Neutral 167" xfId="28633" xr:uid="{00000000-0005-0000-0000-0000D16F0000}"/>
    <cellStyle name="Neutral 167 2" xfId="28634" xr:uid="{00000000-0005-0000-0000-0000D26F0000}"/>
    <cellStyle name="Neutral 168" xfId="28635" xr:uid="{00000000-0005-0000-0000-0000D36F0000}"/>
    <cellStyle name="Neutral 168 2" xfId="28636" xr:uid="{00000000-0005-0000-0000-0000D46F0000}"/>
    <cellStyle name="Neutral 169" xfId="28637" xr:uid="{00000000-0005-0000-0000-0000D56F0000}"/>
    <cellStyle name="Neutral 169 2" xfId="28638" xr:uid="{00000000-0005-0000-0000-0000D66F0000}"/>
    <cellStyle name="Neutral 17" xfId="28639" xr:uid="{00000000-0005-0000-0000-0000D76F0000}"/>
    <cellStyle name="Neutral 17 2" xfId="28640" xr:uid="{00000000-0005-0000-0000-0000D86F0000}"/>
    <cellStyle name="Neutral 17 2 2" xfId="28641" xr:uid="{00000000-0005-0000-0000-0000D96F0000}"/>
    <cellStyle name="Neutral 17 2 2 2" xfId="28642" xr:uid="{00000000-0005-0000-0000-0000DA6F0000}"/>
    <cellStyle name="Neutral 17 2 2 2 2" xfId="28643" xr:uid="{00000000-0005-0000-0000-0000DB6F0000}"/>
    <cellStyle name="Neutral 17 2 2 3" xfId="28644" xr:uid="{00000000-0005-0000-0000-0000DC6F0000}"/>
    <cellStyle name="Neutral 17 2 2 4" xfId="28645" xr:uid="{00000000-0005-0000-0000-0000DD6F0000}"/>
    <cellStyle name="Neutral 17 2 2_2011-12 data" xfId="28646" xr:uid="{00000000-0005-0000-0000-0000DE6F0000}"/>
    <cellStyle name="Neutral 17 2 3" xfId="28647" xr:uid="{00000000-0005-0000-0000-0000DF6F0000}"/>
    <cellStyle name="Neutral 17 2 3 2" xfId="28648" xr:uid="{00000000-0005-0000-0000-0000E06F0000}"/>
    <cellStyle name="Neutral 17 2 3 2 2" xfId="28649" xr:uid="{00000000-0005-0000-0000-0000E16F0000}"/>
    <cellStyle name="Neutral 17 2 3 3" xfId="28650" xr:uid="{00000000-0005-0000-0000-0000E26F0000}"/>
    <cellStyle name="Neutral 17 2 3 4" xfId="28651" xr:uid="{00000000-0005-0000-0000-0000E36F0000}"/>
    <cellStyle name="Neutral 17 2 3_2011-12 data" xfId="28652" xr:uid="{00000000-0005-0000-0000-0000E46F0000}"/>
    <cellStyle name="Neutral 17 2 4" xfId="28653" xr:uid="{00000000-0005-0000-0000-0000E56F0000}"/>
    <cellStyle name="Neutral 17 2 4 2" xfId="28654" xr:uid="{00000000-0005-0000-0000-0000E66F0000}"/>
    <cellStyle name="Neutral 17 2 5" xfId="28655" xr:uid="{00000000-0005-0000-0000-0000E76F0000}"/>
    <cellStyle name="Neutral 17 2 6" xfId="28656" xr:uid="{00000000-0005-0000-0000-0000E86F0000}"/>
    <cellStyle name="Neutral 17 2_2011-12 data" xfId="28657" xr:uid="{00000000-0005-0000-0000-0000E96F0000}"/>
    <cellStyle name="Neutral 17 3" xfId="28658" xr:uid="{00000000-0005-0000-0000-0000EA6F0000}"/>
    <cellStyle name="Neutral 17 3 2" xfId="28659" xr:uid="{00000000-0005-0000-0000-0000EB6F0000}"/>
    <cellStyle name="Neutral 17 3 2 2" xfId="28660" xr:uid="{00000000-0005-0000-0000-0000EC6F0000}"/>
    <cellStyle name="Neutral 17 3 3" xfId="28661" xr:uid="{00000000-0005-0000-0000-0000ED6F0000}"/>
    <cellStyle name="Neutral 17 3 4" xfId="28662" xr:uid="{00000000-0005-0000-0000-0000EE6F0000}"/>
    <cellStyle name="Neutral 17 3_2011-12 data" xfId="28663" xr:uid="{00000000-0005-0000-0000-0000EF6F0000}"/>
    <cellStyle name="Neutral 17 4" xfId="28664" xr:uid="{00000000-0005-0000-0000-0000F06F0000}"/>
    <cellStyle name="Neutral 17 4 2" xfId="28665" xr:uid="{00000000-0005-0000-0000-0000F16F0000}"/>
    <cellStyle name="Neutral 17 5" xfId="28666" xr:uid="{00000000-0005-0000-0000-0000F26F0000}"/>
    <cellStyle name="Neutral 17 6" xfId="28667" xr:uid="{00000000-0005-0000-0000-0000F36F0000}"/>
    <cellStyle name="Neutral 17_2011-12 data" xfId="28668" xr:uid="{00000000-0005-0000-0000-0000F46F0000}"/>
    <cellStyle name="Neutral 170" xfId="28669" xr:uid="{00000000-0005-0000-0000-0000F56F0000}"/>
    <cellStyle name="Neutral 170 2" xfId="28670" xr:uid="{00000000-0005-0000-0000-0000F66F0000}"/>
    <cellStyle name="Neutral 171" xfId="28671" xr:uid="{00000000-0005-0000-0000-0000F76F0000}"/>
    <cellStyle name="Neutral 171 2" xfId="28672" xr:uid="{00000000-0005-0000-0000-0000F86F0000}"/>
    <cellStyle name="Neutral 172" xfId="28673" xr:uid="{00000000-0005-0000-0000-0000F96F0000}"/>
    <cellStyle name="Neutral 172 2" xfId="28674" xr:uid="{00000000-0005-0000-0000-0000FA6F0000}"/>
    <cellStyle name="Neutral 173" xfId="28675" xr:uid="{00000000-0005-0000-0000-0000FB6F0000}"/>
    <cellStyle name="Neutral 173 2" xfId="28676" xr:uid="{00000000-0005-0000-0000-0000FC6F0000}"/>
    <cellStyle name="Neutral 174" xfId="28677" xr:uid="{00000000-0005-0000-0000-0000FD6F0000}"/>
    <cellStyle name="Neutral 174 2" xfId="28678" xr:uid="{00000000-0005-0000-0000-0000FE6F0000}"/>
    <cellStyle name="Neutral 175" xfId="28679" xr:uid="{00000000-0005-0000-0000-0000FF6F0000}"/>
    <cellStyle name="Neutral 175 2" xfId="28680" xr:uid="{00000000-0005-0000-0000-000000700000}"/>
    <cellStyle name="Neutral 176" xfId="28681" xr:uid="{00000000-0005-0000-0000-000001700000}"/>
    <cellStyle name="Neutral 176 2" xfId="28682" xr:uid="{00000000-0005-0000-0000-000002700000}"/>
    <cellStyle name="Neutral 177" xfId="28683" xr:uid="{00000000-0005-0000-0000-000003700000}"/>
    <cellStyle name="Neutral 177 2" xfId="28684" xr:uid="{00000000-0005-0000-0000-000004700000}"/>
    <cellStyle name="Neutral 178" xfId="28685" xr:uid="{00000000-0005-0000-0000-000005700000}"/>
    <cellStyle name="Neutral 179" xfId="28686" xr:uid="{00000000-0005-0000-0000-000006700000}"/>
    <cellStyle name="Neutral 179 2" xfId="28687" xr:uid="{00000000-0005-0000-0000-000007700000}"/>
    <cellStyle name="Neutral 18" xfId="28688" xr:uid="{00000000-0005-0000-0000-000008700000}"/>
    <cellStyle name="Neutral 18 2" xfId="28689" xr:uid="{00000000-0005-0000-0000-000009700000}"/>
    <cellStyle name="Neutral 18 2 2" xfId="28690" xr:uid="{00000000-0005-0000-0000-00000A700000}"/>
    <cellStyle name="Neutral 18 2 2 2" xfId="28691" xr:uid="{00000000-0005-0000-0000-00000B700000}"/>
    <cellStyle name="Neutral 18 2 2 2 2" xfId="28692" xr:uid="{00000000-0005-0000-0000-00000C700000}"/>
    <cellStyle name="Neutral 18 2 2 3" xfId="28693" xr:uid="{00000000-0005-0000-0000-00000D700000}"/>
    <cellStyle name="Neutral 18 2 2 4" xfId="28694" xr:uid="{00000000-0005-0000-0000-00000E700000}"/>
    <cellStyle name="Neutral 18 2 2_2011-12 data" xfId="28695" xr:uid="{00000000-0005-0000-0000-00000F700000}"/>
    <cellStyle name="Neutral 18 2 3" xfId="28696" xr:uid="{00000000-0005-0000-0000-000010700000}"/>
    <cellStyle name="Neutral 18 2 3 2" xfId="28697" xr:uid="{00000000-0005-0000-0000-000011700000}"/>
    <cellStyle name="Neutral 18 2 3 2 2" xfId="28698" xr:uid="{00000000-0005-0000-0000-000012700000}"/>
    <cellStyle name="Neutral 18 2 3 3" xfId="28699" xr:uid="{00000000-0005-0000-0000-000013700000}"/>
    <cellStyle name="Neutral 18 2 3 4" xfId="28700" xr:uid="{00000000-0005-0000-0000-000014700000}"/>
    <cellStyle name="Neutral 18 2 3_2011-12 data" xfId="28701" xr:uid="{00000000-0005-0000-0000-000015700000}"/>
    <cellStyle name="Neutral 18 2 4" xfId="28702" xr:uid="{00000000-0005-0000-0000-000016700000}"/>
    <cellStyle name="Neutral 18 2 4 2" xfId="28703" xr:uid="{00000000-0005-0000-0000-000017700000}"/>
    <cellStyle name="Neutral 18 2 5" xfId="28704" xr:uid="{00000000-0005-0000-0000-000018700000}"/>
    <cellStyle name="Neutral 18 2 6" xfId="28705" xr:uid="{00000000-0005-0000-0000-000019700000}"/>
    <cellStyle name="Neutral 18 2_2011-12 data" xfId="28706" xr:uid="{00000000-0005-0000-0000-00001A700000}"/>
    <cellStyle name="Neutral 18 3" xfId="28707" xr:uid="{00000000-0005-0000-0000-00001B700000}"/>
    <cellStyle name="Neutral 18 3 2" xfId="28708" xr:uid="{00000000-0005-0000-0000-00001C700000}"/>
    <cellStyle name="Neutral 18 3 2 2" xfId="28709" xr:uid="{00000000-0005-0000-0000-00001D700000}"/>
    <cellStyle name="Neutral 18 3 3" xfId="28710" xr:uid="{00000000-0005-0000-0000-00001E700000}"/>
    <cellStyle name="Neutral 18 3 4" xfId="28711" xr:uid="{00000000-0005-0000-0000-00001F700000}"/>
    <cellStyle name="Neutral 18 3_2011-12 data" xfId="28712" xr:uid="{00000000-0005-0000-0000-000020700000}"/>
    <cellStyle name="Neutral 18 4" xfId="28713" xr:uid="{00000000-0005-0000-0000-000021700000}"/>
    <cellStyle name="Neutral 18 4 2" xfId="28714" xr:uid="{00000000-0005-0000-0000-000022700000}"/>
    <cellStyle name="Neutral 18 5" xfId="28715" xr:uid="{00000000-0005-0000-0000-000023700000}"/>
    <cellStyle name="Neutral 18 6" xfId="28716" xr:uid="{00000000-0005-0000-0000-000024700000}"/>
    <cellStyle name="Neutral 18_2011-12 data" xfId="28717" xr:uid="{00000000-0005-0000-0000-000025700000}"/>
    <cellStyle name="Neutral 180" xfId="28718" xr:uid="{00000000-0005-0000-0000-000026700000}"/>
    <cellStyle name="Neutral 181" xfId="28719" xr:uid="{00000000-0005-0000-0000-000027700000}"/>
    <cellStyle name="Neutral 181 2" xfId="28720" xr:uid="{00000000-0005-0000-0000-000028700000}"/>
    <cellStyle name="Neutral 182" xfId="28721" xr:uid="{00000000-0005-0000-0000-000029700000}"/>
    <cellStyle name="Neutral 182 2" xfId="28722" xr:uid="{00000000-0005-0000-0000-00002A700000}"/>
    <cellStyle name="Neutral 183" xfId="28723" xr:uid="{00000000-0005-0000-0000-00002B700000}"/>
    <cellStyle name="Neutral 183 2" xfId="28724" xr:uid="{00000000-0005-0000-0000-00002C700000}"/>
    <cellStyle name="Neutral 184" xfId="28725" xr:uid="{00000000-0005-0000-0000-00002D700000}"/>
    <cellStyle name="Neutral 185" xfId="28726" xr:uid="{00000000-0005-0000-0000-00002E700000}"/>
    <cellStyle name="Neutral 186" xfId="28727" xr:uid="{00000000-0005-0000-0000-00002F700000}"/>
    <cellStyle name="Neutral 187" xfId="28728" xr:uid="{00000000-0005-0000-0000-000030700000}"/>
    <cellStyle name="Neutral 188" xfId="28729" xr:uid="{00000000-0005-0000-0000-000031700000}"/>
    <cellStyle name="Neutral 189" xfId="28730" xr:uid="{00000000-0005-0000-0000-000032700000}"/>
    <cellStyle name="Neutral 19" xfId="28731" xr:uid="{00000000-0005-0000-0000-000033700000}"/>
    <cellStyle name="Neutral 19 2" xfId="28732" xr:uid="{00000000-0005-0000-0000-000034700000}"/>
    <cellStyle name="Neutral 19 2 2" xfId="28733" xr:uid="{00000000-0005-0000-0000-000035700000}"/>
    <cellStyle name="Neutral 19 2 2 2" xfId="28734" xr:uid="{00000000-0005-0000-0000-000036700000}"/>
    <cellStyle name="Neutral 19 2 2 2 2" xfId="28735" xr:uid="{00000000-0005-0000-0000-000037700000}"/>
    <cellStyle name="Neutral 19 2 2 3" xfId="28736" xr:uid="{00000000-0005-0000-0000-000038700000}"/>
    <cellStyle name="Neutral 19 2 2 4" xfId="28737" xr:uid="{00000000-0005-0000-0000-000039700000}"/>
    <cellStyle name="Neutral 19 2 2_2011-12 data" xfId="28738" xr:uid="{00000000-0005-0000-0000-00003A700000}"/>
    <cellStyle name="Neutral 19 2 3" xfId="28739" xr:uid="{00000000-0005-0000-0000-00003B700000}"/>
    <cellStyle name="Neutral 19 2 3 2" xfId="28740" xr:uid="{00000000-0005-0000-0000-00003C700000}"/>
    <cellStyle name="Neutral 19 2 3 2 2" xfId="28741" xr:uid="{00000000-0005-0000-0000-00003D700000}"/>
    <cellStyle name="Neutral 19 2 3 3" xfId="28742" xr:uid="{00000000-0005-0000-0000-00003E700000}"/>
    <cellStyle name="Neutral 19 2 3 4" xfId="28743" xr:uid="{00000000-0005-0000-0000-00003F700000}"/>
    <cellStyle name="Neutral 19 2 3_2011-12 data" xfId="28744" xr:uid="{00000000-0005-0000-0000-000040700000}"/>
    <cellStyle name="Neutral 19 2 4" xfId="28745" xr:uid="{00000000-0005-0000-0000-000041700000}"/>
    <cellStyle name="Neutral 19 2 4 2" xfId="28746" xr:uid="{00000000-0005-0000-0000-000042700000}"/>
    <cellStyle name="Neutral 19 2 5" xfId="28747" xr:uid="{00000000-0005-0000-0000-000043700000}"/>
    <cellStyle name="Neutral 19 2 6" xfId="28748" xr:uid="{00000000-0005-0000-0000-000044700000}"/>
    <cellStyle name="Neutral 19 2_2011-12 data" xfId="28749" xr:uid="{00000000-0005-0000-0000-000045700000}"/>
    <cellStyle name="Neutral 19 3" xfId="28750" xr:uid="{00000000-0005-0000-0000-000046700000}"/>
    <cellStyle name="Neutral 19 3 2" xfId="28751" xr:uid="{00000000-0005-0000-0000-000047700000}"/>
    <cellStyle name="Neutral 19 3 2 2" xfId="28752" xr:uid="{00000000-0005-0000-0000-000048700000}"/>
    <cellStyle name="Neutral 19 3 3" xfId="28753" xr:uid="{00000000-0005-0000-0000-000049700000}"/>
    <cellStyle name="Neutral 19 3 4" xfId="28754" xr:uid="{00000000-0005-0000-0000-00004A700000}"/>
    <cellStyle name="Neutral 19 3_2011-12 data" xfId="28755" xr:uid="{00000000-0005-0000-0000-00004B700000}"/>
    <cellStyle name="Neutral 19 4" xfId="28756" xr:uid="{00000000-0005-0000-0000-00004C700000}"/>
    <cellStyle name="Neutral 19 4 2" xfId="28757" xr:uid="{00000000-0005-0000-0000-00004D700000}"/>
    <cellStyle name="Neutral 19 5" xfId="28758" xr:uid="{00000000-0005-0000-0000-00004E700000}"/>
    <cellStyle name="Neutral 19 6" xfId="28759" xr:uid="{00000000-0005-0000-0000-00004F700000}"/>
    <cellStyle name="Neutral 19_2011-12 data" xfId="28760" xr:uid="{00000000-0005-0000-0000-000050700000}"/>
    <cellStyle name="Neutral 190" xfId="28761" xr:uid="{00000000-0005-0000-0000-000051700000}"/>
    <cellStyle name="Neutral 191" xfId="28762" xr:uid="{00000000-0005-0000-0000-000052700000}"/>
    <cellStyle name="Neutral 192" xfId="28763" xr:uid="{00000000-0005-0000-0000-000053700000}"/>
    <cellStyle name="Neutral 193" xfId="28764" xr:uid="{00000000-0005-0000-0000-000054700000}"/>
    <cellStyle name="Neutral 194" xfId="28765" xr:uid="{00000000-0005-0000-0000-000055700000}"/>
    <cellStyle name="Neutral 195" xfId="28766" xr:uid="{00000000-0005-0000-0000-000056700000}"/>
    <cellStyle name="Neutral 196" xfId="28767" xr:uid="{00000000-0005-0000-0000-000057700000}"/>
    <cellStyle name="Neutral 197" xfId="28768" xr:uid="{00000000-0005-0000-0000-000058700000}"/>
    <cellStyle name="Neutral 198" xfId="28769" xr:uid="{00000000-0005-0000-0000-000059700000}"/>
    <cellStyle name="Neutral 199" xfId="28770" xr:uid="{00000000-0005-0000-0000-00005A700000}"/>
    <cellStyle name="Neutral 2" xfId="28771" xr:uid="{00000000-0005-0000-0000-00005B700000}"/>
    <cellStyle name="Neutral 2 10" xfId="28772" xr:uid="{00000000-0005-0000-0000-00005C700000}"/>
    <cellStyle name="Neutral 2 10 2" xfId="28773" xr:uid="{00000000-0005-0000-0000-00005D700000}"/>
    <cellStyle name="Neutral 2 11" xfId="28774" xr:uid="{00000000-0005-0000-0000-00005E700000}"/>
    <cellStyle name="Neutral 2 12" xfId="28775" xr:uid="{00000000-0005-0000-0000-00005F700000}"/>
    <cellStyle name="Neutral 2 13" xfId="28776" xr:uid="{00000000-0005-0000-0000-000060700000}"/>
    <cellStyle name="Neutral 2 2" xfId="28777" xr:uid="{00000000-0005-0000-0000-000061700000}"/>
    <cellStyle name="Neutral 2 2 2" xfId="28778" xr:uid="{00000000-0005-0000-0000-000062700000}"/>
    <cellStyle name="Neutral 2 2 2 2" xfId="28779" xr:uid="{00000000-0005-0000-0000-000063700000}"/>
    <cellStyle name="Neutral 2 2 2 2 2" xfId="28780" xr:uid="{00000000-0005-0000-0000-000064700000}"/>
    <cellStyle name="Neutral 2 2 2 2 2 2" xfId="28781" xr:uid="{00000000-0005-0000-0000-000065700000}"/>
    <cellStyle name="Neutral 2 2 2 2 3" xfId="28782" xr:uid="{00000000-0005-0000-0000-000066700000}"/>
    <cellStyle name="Neutral 2 2 2 2 4" xfId="28783" xr:uid="{00000000-0005-0000-0000-000067700000}"/>
    <cellStyle name="Neutral 2 2 2 2_2011-12 data" xfId="28784" xr:uid="{00000000-0005-0000-0000-000068700000}"/>
    <cellStyle name="Neutral 2 2 2 3" xfId="28785" xr:uid="{00000000-0005-0000-0000-000069700000}"/>
    <cellStyle name="Neutral 2 2 2 3 2" xfId="28786" xr:uid="{00000000-0005-0000-0000-00006A700000}"/>
    <cellStyle name="Neutral 2 2 2 3 2 2" xfId="28787" xr:uid="{00000000-0005-0000-0000-00006B700000}"/>
    <cellStyle name="Neutral 2 2 2 3 3" xfId="28788" xr:uid="{00000000-0005-0000-0000-00006C700000}"/>
    <cellStyle name="Neutral 2 2 2 3 4" xfId="28789" xr:uid="{00000000-0005-0000-0000-00006D700000}"/>
    <cellStyle name="Neutral 2 2 2 3_2011-12 data" xfId="28790" xr:uid="{00000000-0005-0000-0000-00006E700000}"/>
    <cellStyle name="Neutral 2 2 2 4" xfId="28791" xr:uid="{00000000-0005-0000-0000-00006F700000}"/>
    <cellStyle name="Neutral 2 2 2 4 2" xfId="28792" xr:uid="{00000000-0005-0000-0000-000070700000}"/>
    <cellStyle name="Neutral 2 2 2 5" xfId="28793" xr:uid="{00000000-0005-0000-0000-000071700000}"/>
    <cellStyle name="Neutral 2 2 2 6" xfId="28794" xr:uid="{00000000-0005-0000-0000-000072700000}"/>
    <cellStyle name="Neutral 2 2 2_2011-12 data" xfId="28795" xr:uid="{00000000-0005-0000-0000-000073700000}"/>
    <cellStyle name="Neutral 2 2 3" xfId="28796" xr:uid="{00000000-0005-0000-0000-000074700000}"/>
    <cellStyle name="Neutral 2 2 3 2" xfId="28797" xr:uid="{00000000-0005-0000-0000-000075700000}"/>
    <cellStyle name="Neutral 2 2 3 2 2" xfId="28798" xr:uid="{00000000-0005-0000-0000-000076700000}"/>
    <cellStyle name="Neutral 2 2 3 3" xfId="28799" xr:uid="{00000000-0005-0000-0000-000077700000}"/>
    <cellStyle name="Neutral 2 2 3 4" xfId="28800" xr:uid="{00000000-0005-0000-0000-000078700000}"/>
    <cellStyle name="Neutral 2 2 3_2011-12 data" xfId="28801" xr:uid="{00000000-0005-0000-0000-000079700000}"/>
    <cellStyle name="Neutral 2 2 4" xfId="28802" xr:uid="{00000000-0005-0000-0000-00007A700000}"/>
    <cellStyle name="Neutral 2 2 4 2" xfId="28803" xr:uid="{00000000-0005-0000-0000-00007B700000}"/>
    <cellStyle name="Neutral 2 2 5" xfId="28804" xr:uid="{00000000-0005-0000-0000-00007C700000}"/>
    <cellStyle name="Neutral 2 2 6" xfId="28805" xr:uid="{00000000-0005-0000-0000-00007D700000}"/>
    <cellStyle name="Neutral 2 2_2011-12 data" xfId="28806" xr:uid="{00000000-0005-0000-0000-00007E700000}"/>
    <cellStyle name="Neutral 2 3" xfId="28807" xr:uid="{00000000-0005-0000-0000-00007F700000}"/>
    <cellStyle name="Neutral 2 3 2" xfId="28808" xr:uid="{00000000-0005-0000-0000-000080700000}"/>
    <cellStyle name="Neutral 2 3 2 2" xfId="28809" xr:uid="{00000000-0005-0000-0000-000081700000}"/>
    <cellStyle name="Neutral 2 3 2 2 2" xfId="28810" xr:uid="{00000000-0005-0000-0000-000082700000}"/>
    <cellStyle name="Neutral 2 3 2 2 2 2" xfId="28811" xr:uid="{00000000-0005-0000-0000-000083700000}"/>
    <cellStyle name="Neutral 2 3 2 2 3" xfId="28812" xr:uid="{00000000-0005-0000-0000-000084700000}"/>
    <cellStyle name="Neutral 2 3 2 2 4" xfId="28813" xr:uid="{00000000-0005-0000-0000-000085700000}"/>
    <cellStyle name="Neutral 2 3 2 2_2011-12 data" xfId="28814" xr:uid="{00000000-0005-0000-0000-000086700000}"/>
    <cellStyle name="Neutral 2 3 2 3" xfId="28815" xr:uid="{00000000-0005-0000-0000-000087700000}"/>
    <cellStyle name="Neutral 2 3 2 3 2" xfId="28816" xr:uid="{00000000-0005-0000-0000-000088700000}"/>
    <cellStyle name="Neutral 2 3 2 3 2 2" xfId="28817" xr:uid="{00000000-0005-0000-0000-000089700000}"/>
    <cellStyle name="Neutral 2 3 2 3 3" xfId="28818" xr:uid="{00000000-0005-0000-0000-00008A700000}"/>
    <cellStyle name="Neutral 2 3 2 3 4" xfId="28819" xr:uid="{00000000-0005-0000-0000-00008B700000}"/>
    <cellStyle name="Neutral 2 3 2 3_2011-12 data" xfId="28820" xr:uid="{00000000-0005-0000-0000-00008C700000}"/>
    <cellStyle name="Neutral 2 3 2 4" xfId="28821" xr:uid="{00000000-0005-0000-0000-00008D700000}"/>
    <cellStyle name="Neutral 2 3 2 4 2" xfId="28822" xr:uid="{00000000-0005-0000-0000-00008E700000}"/>
    <cellStyle name="Neutral 2 3 2 5" xfId="28823" xr:uid="{00000000-0005-0000-0000-00008F700000}"/>
    <cellStyle name="Neutral 2 3 2 6" xfId="28824" xr:uid="{00000000-0005-0000-0000-000090700000}"/>
    <cellStyle name="Neutral 2 3 2_2011-12 data" xfId="28825" xr:uid="{00000000-0005-0000-0000-000091700000}"/>
    <cellStyle name="Neutral 2 3 3" xfId="28826" xr:uid="{00000000-0005-0000-0000-000092700000}"/>
    <cellStyle name="Neutral 2 3 3 2" xfId="28827" xr:uid="{00000000-0005-0000-0000-000093700000}"/>
    <cellStyle name="Neutral 2 3 3 2 2" xfId="28828" xr:uid="{00000000-0005-0000-0000-000094700000}"/>
    <cellStyle name="Neutral 2 3 3 3" xfId="28829" xr:uid="{00000000-0005-0000-0000-000095700000}"/>
    <cellStyle name="Neutral 2 3 3 4" xfId="28830" xr:uid="{00000000-0005-0000-0000-000096700000}"/>
    <cellStyle name="Neutral 2 3 3_2011-12 data" xfId="28831" xr:uid="{00000000-0005-0000-0000-000097700000}"/>
    <cellStyle name="Neutral 2 3 4" xfId="28832" xr:uid="{00000000-0005-0000-0000-000098700000}"/>
    <cellStyle name="Neutral 2 3 4 2" xfId="28833" xr:uid="{00000000-0005-0000-0000-000099700000}"/>
    <cellStyle name="Neutral 2 3 5" xfId="28834" xr:uid="{00000000-0005-0000-0000-00009A700000}"/>
    <cellStyle name="Neutral 2 3 6" xfId="28835" xr:uid="{00000000-0005-0000-0000-00009B700000}"/>
    <cellStyle name="Neutral 2 3_2011-12 data" xfId="28836" xr:uid="{00000000-0005-0000-0000-00009C700000}"/>
    <cellStyle name="Neutral 2 4" xfId="28837" xr:uid="{00000000-0005-0000-0000-00009D700000}"/>
    <cellStyle name="Neutral 2 4 2" xfId="28838" xr:uid="{00000000-0005-0000-0000-00009E700000}"/>
    <cellStyle name="Neutral 2 4 2 2" xfId="28839" xr:uid="{00000000-0005-0000-0000-00009F700000}"/>
    <cellStyle name="Neutral 2 4 2 2 2" xfId="28840" xr:uid="{00000000-0005-0000-0000-0000A0700000}"/>
    <cellStyle name="Neutral 2 4 2 2 2 2" xfId="28841" xr:uid="{00000000-0005-0000-0000-0000A1700000}"/>
    <cellStyle name="Neutral 2 4 2 2 3" xfId="28842" xr:uid="{00000000-0005-0000-0000-0000A2700000}"/>
    <cellStyle name="Neutral 2 4 2 2 4" xfId="28843" xr:uid="{00000000-0005-0000-0000-0000A3700000}"/>
    <cellStyle name="Neutral 2 4 2 2_2011-12 data" xfId="28844" xr:uid="{00000000-0005-0000-0000-0000A4700000}"/>
    <cellStyle name="Neutral 2 4 2 3" xfId="28845" xr:uid="{00000000-0005-0000-0000-0000A5700000}"/>
    <cellStyle name="Neutral 2 4 2 3 2" xfId="28846" xr:uid="{00000000-0005-0000-0000-0000A6700000}"/>
    <cellStyle name="Neutral 2 4 2 3 2 2" xfId="28847" xr:uid="{00000000-0005-0000-0000-0000A7700000}"/>
    <cellStyle name="Neutral 2 4 2 3 3" xfId="28848" xr:uid="{00000000-0005-0000-0000-0000A8700000}"/>
    <cellStyle name="Neutral 2 4 2 3 4" xfId="28849" xr:uid="{00000000-0005-0000-0000-0000A9700000}"/>
    <cellStyle name="Neutral 2 4 2 3_2011-12 data" xfId="28850" xr:uid="{00000000-0005-0000-0000-0000AA700000}"/>
    <cellStyle name="Neutral 2 4 2 4" xfId="28851" xr:uid="{00000000-0005-0000-0000-0000AB700000}"/>
    <cellStyle name="Neutral 2 4 2 4 2" xfId="28852" xr:uid="{00000000-0005-0000-0000-0000AC700000}"/>
    <cellStyle name="Neutral 2 4 2 5" xfId="28853" xr:uid="{00000000-0005-0000-0000-0000AD700000}"/>
    <cellStyle name="Neutral 2 4 2 6" xfId="28854" xr:uid="{00000000-0005-0000-0000-0000AE700000}"/>
    <cellStyle name="Neutral 2 4 2_2011-12 data" xfId="28855" xr:uid="{00000000-0005-0000-0000-0000AF700000}"/>
    <cellStyle name="Neutral 2 4 3" xfId="28856" xr:uid="{00000000-0005-0000-0000-0000B0700000}"/>
    <cellStyle name="Neutral 2 4 3 2" xfId="28857" xr:uid="{00000000-0005-0000-0000-0000B1700000}"/>
    <cellStyle name="Neutral 2 4 3 2 2" xfId="28858" xr:uid="{00000000-0005-0000-0000-0000B2700000}"/>
    <cellStyle name="Neutral 2 4 3 3" xfId="28859" xr:uid="{00000000-0005-0000-0000-0000B3700000}"/>
    <cellStyle name="Neutral 2 4 3 4" xfId="28860" xr:uid="{00000000-0005-0000-0000-0000B4700000}"/>
    <cellStyle name="Neutral 2 4 3_2011-12 data" xfId="28861" xr:uid="{00000000-0005-0000-0000-0000B5700000}"/>
    <cellStyle name="Neutral 2 4 4" xfId="28862" xr:uid="{00000000-0005-0000-0000-0000B6700000}"/>
    <cellStyle name="Neutral 2 4 4 2" xfId="28863" xr:uid="{00000000-0005-0000-0000-0000B7700000}"/>
    <cellStyle name="Neutral 2 4 5" xfId="28864" xr:uid="{00000000-0005-0000-0000-0000B8700000}"/>
    <cellStyle name="Neutral 2 4 6" xfId="28865" xr:uid="{00000000-0005-0000-0000-0000B9700000}"/>
    <cellStyle name="Neutral 2 4_2011-12 data" xfId="28866" xr:uid="{00000000-0005-0000-0000-0000BA700000}"/>
    <cellStyle name="Neutral 2 5" xfId="28867" xr:uid="{00000000-0005-0000-0000-0000BB700000}"/>
    <cellStyle name="Neutral 2 5 2" xfId="28868" xr:uid="{00000000-0005-0000-0000-0000BC700000}"/>
    <cellStyle name="Neutral 2 5 2 2" xfId="28869" xr:uid="{00000000-0005-0000-0000-0000BD700000}"/>
    <cellStyle name="Neutral 2 5 2 2 2" xfId="28870" xr:uid="{00000000-0005-0000-0000-0000BE700000}"/>
    <cellStyle name="Neutral 2 5 2 2 2 2" xfId="28871" xr:uid="{00000000-0005-0000-0000-0000BF700000}"/>
    <cellStyle name="Neutral 2 5 2 2 3" xfId="28872" xr:uid="{00000000-0005-0000-0000-0000C0700000}"/>
    <cellStyle name="Neutral 2 5 2 2 4" xfId="28873" xr:uid="{00000000-0005-0000-0000-0000C1700000}"/>
    <cellStyle name="Neutral 2 5 2 2_2011-12 data" xfId="28874" xr:uid="{00000000-0005-0000-0000-0000C2700000}"/>
    <cellStyle name="Neutral 2 5 2 3" xfId="28875" xr:uid="{00000000-0005-0000-0000-0000C3700000}"/>
    <cellStyle name="Neutral 2 5 2 3 2" xfId="28876" xr:uid="{00000000-0005-0000-0000-0000C4700000}"/>
    <cellStyle name="Neutral 2 5 2 3 2 2" xfId="28877" xr:uid="{00000000-0005-0000-0000-0000C5700000}"/>
    <cellStyle name="Neutral 2 5 2 3 3" xfId="28878" xr:uid="{00000000-0005-0000-0000-0000C6700000}"/>
    <cellStyle name="Neutral 2 5 2 3 4" xfId="28879" xr:uid="{00000000-0005-0000-0000-0000C7700000}"/>
    <cellStyle name="Neutral 2 5 2 3_2011-12 data" xfId="28880" xr:uid="{00000000-0005-0000-0000-0000C8700000}"/>
    <cellStyle name="Neutral 2 5 2 4" xfId="28881" xr:uid="{00000000-0005-0000-0000-0000C9700000}"/>
    <cellStyle name="Neutral 2 5 2 4 2" xfId="28882" xr:uid="{00000000-0005-0000-0000-0000CA700000}"/>
    <cellStyle name="Neutral 2 5 2 5" xfId="28883" xr:uid="{00000000-0005-0000-0000-0000CB700000}"/>
    <cellStyle name="Neutral 2 5 2 6" xfId="28884" xr:uid="{00000000-0005-0000-0000-0000CC700000}"/>
    <cellStyle name="Neutral 2 5 2_2011-12 data" xfId="28885" xr:uid="{00000000-0005-0000-0000-0000CD700000}"/>
    <cellStyle name="Neutral 2 5 3" xfId="28886" xr:uid="{00000000-0005-0000-0000-0000CE700000}"/>
    <cellStyle name="Neutral 2 5 3 2" xfId="28887" xr:uid="{00000000-0005-0000-0000-0000CF700000}"/>
    <cellStyle name="Neutral 2 5 3 2 2" xfId="28888" xr:uid="{00000000-0005-0000-0000-0000D0700000}"/>
    <cellStyle name="Neutral 2 5 3 3" xfId="28889" xr:uid="{00000000-0005-0000-0000-0000D1700000}"/>
    <cellStyle name="Neutral 2 5 3 4" xfId="28890" xr:uid="{00000000-0005-0000-0000-0000D2700000}"/>
    <cellStyle name="Neutral 2 5 3_2011-12 data" xfId="28891" xr:uid="{00000000-0005-0000-0000-0000D3700000}"/>
    <cellStyle name="Neutral 2 5 4" xfId="28892" xr:uid="{00000000-0005-0000-0000-0000D4700000}"/>
    <cellStyle name="Neutral 2 5 4 2" xfId="28893" xr:uid="{00000000-0005-0000-0000-0000D5700000}"/>
    <cellStyle name="Neutral 2 5 5" xfId="28894" xr:uid="{00000000-0005-0000-0000-0000D6700000}"/>
    <cellStyle name="Neutral 2 5 6" xfId="28895" xr:uid="{00000000-0005-0000-0000-0000D7700000}"/>
    <cellStyle name="Neutral 2 5_2011-12 data" xfId="28896" xr:uid="{00000000-0005-0000-0000-0000D8700000}"/>
    <cellStyle name="Neutral 2 6" xfId="28897" xr:uid="{00000000-0005-0000-0000-0000D9700000}"/>
    <cellStyle name="Neutral 2 6 2" xfId="28898" xr:uid="{00000000-0005-0000-0000-0000DA700000}"/>
    <cellStyle name="Neutral 2 6 2 2" xfId="28899" xr:uid="{00000000-0005-0000-0000-0000DB700000}"/>
    <cellStyle name="Neutral 2 6 2 2 2" xfId="28900" xr:uid="{00000000-0005-0000-0000-0000DC700000}"/>
    <cellStyle name="Neutral 2 6 2 3" xfId="28901" xr:uid="{00000000-0005-0000-0000-0000DD700000}"/>
    <cellStyle name="Neutral 2 6 2 4" xfId="28902" xr:uid="{00000000-0005-0000-0000-0000DE700000}"/>
    <cellStyle name="Neutral 2 6 2_2011-12 data" xfId="28903" xr:uid="{00000000-0005-0000-0000-0000DF700000}"/>
    <cellStyle name="Neutral 2 6 3" xfId="28904" xr:uid="{00000000-0005-0000-0000-0000E0700000}"/>
    <cellStyle name="Neutral 2 6 3 2" xfId="28905" xr:uid="{00000000-0005-0000-0000-0000E1700000}"/>
    <cellStyle name="Neutral 2 6 3 2 2" xfId="28906" xr:uid="{00000000-0005-0000-0000-0000E2700000}"/>
    <cellStyle name="Neutral 2 6 3 3" xfId="28907" xr:uid="{00000000-0005-0000-0000-0000E3700000}"/>
    <cellStyle name="Neutral 2 6 3 4" xfId="28908" xr:uid="{00000000-0005-0000-0000-0000E4700000}"/>
    <cellStyle name="Neutral 2 6 3_2011-12 data" xfId="28909" xr:uid="{00000000-0005-0000-0000-0000E5700000}"/>
    <cellStyle name="Neutral 2 6 4" xfId="28910" xr:uid="{00000000-0005-0000-0000-0000E6700000}"/>
    <cellStyle name="Neutral 2 6 4 2" xfId="28911" xr:uid="{00000000-0005-0000-0000-0000E7700000}"/>
    <cellStyle name="Neutral 2 6 5" xfId="28912" xr:uid="{00000000-0005-0000-0000-0000E8700000}"/>
    <cellStyle name="Neutral 2 6 6" xfId="28913" xr:uid="{00000000-0005-0000-0000-0000E9700000}"/>
    <cellStyle name="Neutral 2 6_2011-12 data" xfId="28914" xr:uid="{00000000-0005-0000-0000-0000EA700000}"/>
    <cellStyle name="Neutral 2 7" xfId="28915" xr:uid="{00000000-0005-0000-0000-0000EB700000}"/>
    <cellStyle name="Neutral 2 7 2" xfId="28916" xr:uid="{00000000-0005-0000-0000-0000EC700000}"/>
    <cellStyle name="Neutral 2 7 2 2" xfId="28917" xr:uid="{00000000-0005-0000-0000-0000ED700000}"/>
    <cellStyle name="Neutral 2 7 3" xfId="28918" xr:uid="{00000000-0005-0000-0000-0000EE700000}"/>
    <cellStyle name="Neutral 2 7 4" xfId="28919" xr:uid="{00000000-0005-0000-0000-0000EF700000}"/>
    <cellStyle name="Neutral 2 7_2011-12 data" xfId="28920" xr:uid="{00000000-0005-0000-0000-0000F0700000}"/>
    <cellStyle name="Neutral 2 8" xfId="28921" xr:uid="{00000000-0005-0000-0000-0000F1700000}"/>
    <cellStyle name="Neutral 2 8 2" xfId="28922" xr:uid="{00000000-0005-0000-0000-0000F2700000}"/>
    <cellStyle name="Neutral 2 9" xfId="28923" xr:uid="{00000000-0005-0000-0000-0000F3700000}"/>
    <cellStyle name="Neutral 2 9 2" xfId="28924" xr:uid="{00000000-0005-0000-0000-0000F4700000}"/>
    <cellStyle name="Neutral 2_2011-12 data" xfId="28925" xr:uid="{00000000-0005-0000-0000-0000F5700000}"/>
    <cellStyle name="Neutral 20" xfId="28926" xr:uid="{00000000-0005-0000-0000-0000F6700000}"/>
    <cellStyle name="Neutral 20 2" xfId="28927" xr:uid="{00000000-0005-0000-0000-0000F7700000}"/>
    <cellStyle name="Neutral 20 2 2" xfId="28928" xr:uid="{00000000-0005-0000-0000-0000F8700000}"/>
    <cellStyle name="Neutral 20 2 2 2" xfId="28929" xr:uid="{00000000-0005-0000-0000-0000F9700000}"/>
    <cellStyle name="Neutral 20 2 2 2 2" xfId="28930" xr:uid="{00000000-0005-0000-0000-0000FA700000}"/>
    <cellStyle name="Neutral 20 2 2 3" xfId="28931" xr:uid="{00000000-0005-0000-0000-0000FB700000}"/>
    <cellStyle name="Neutral 20 2 2 4" xfId="28932" xr:uid="{00000000-0005-0000-0000-0000FC700000}"/>
    <cellStyle name="Neutral 20 2 2_2011-12 data" xfId="28933" xr:uid="{00000000-0005-0000-0000-0000FD700000}"/>
    <cellStyle name="Neutral 20 2 3" xfId="28934" xr:uid="{00000000-0005-0000-0000-0000FE700000}"/>
    <cellStyle name="Neutral 20 2 3 2" xfId="28935" xr:uid="{00000000-0005-0000-0000-0000FF700000}"/>
    <cellStyle name="Neutral 20 2 3 2 2" xfId="28936" xr:uid="{00000000-0005-0000-0000-000000710000}"/>
    <cellStyle name="Neutral 20 2 3 3" xfId="28937" xr:uid="{00000000-0005-0000-0000-000001710000}"/>
    <cellStyle name="Neutral 20 2 3 4" xfId="28938" xr:uid="{00000000-0005-0000-0000-000002710000}"/>
    <cellStyle name="Neutral 20 2 3_2011-12 data" xfId="28939" xr:uid="{00000000-0005-0000-0000-000003710000}"/>
    <cellStyle name="Neutral 20 2 4" xfId="28940" xr:uid="{00000000-0005-0000-0000-000004710000}"/>
    <cellStyle name="Neutral 20 2 4 2" xfId="28941" xr:uid="{00000000-0005-0000-0000-000005710000}"/>
    <cellStyle name="Neutral 20 2 5" xfId="28942" xr:uid="{00000000-0005-0000-0000-000006710000}"/>
    <cellStyle name="Neutral 20 2 6" xfId="28943" xr:uid="{00000000-0005-0000-0000-000007710000}"/>
    <cellStyle name="Neutral 20 2_2011-12 data" xfId="28944" xr:uid="{00000000-0005-0000-0000-000008710000}"/>
    <cellStyle name="Neutral 20 3" xfId="28945" xr:uid="{00000000-0005-0000-0000-000009710000}"/>
    <cellStyle name="Neutral 20 3 2" xfId="28946" xr:uid="{00000000-0005-0000-0000-00000A710000}"/>
    <cellStyle name="Neutral 20 3 2 2" xfId="28947" xr:uid="{00000000-0005-0000-0000-00000B710000}"/>
    <cellStyle name="Neutral 20 3 3" xfId="28948" xr:uid="{00000000-0005-0000-0000-00000C710000}"/>
    <cellStyle name="Neutral 20 3 4" xfId="28949" xr:uid="{00000000-0005-0000-0000-00000D710000}"/>
    <cellStyle name="Neutral 20 3_2011-12 data" xfId="28950" xr:uid="{00000000-0005-0000-0000-00000E710000}"/>
    <cellStyle name="Neutral 20 4" xfId="28951" xr:uid="{00000000-0005-0000-0000-00000F710000}"/>
    <cellStyle name="Neutral 20 4 2" xfId="28952" xr:uid="{00000000-0005-0000-0000-000010710000}"/>
    <cellStyle name="Neutral 20 5" xfId="28953" xr:uid="{00000000-0005-0000-0000-000011710000}"/>
    <cellStyle name="Neutral 20 6" xfId="28954" xr:uid="{00000000-0005-0000-0000-000012710000}"/>
    <cellStyle name="Neutral 20_2011-12 data" xfId="28955" xr:uid="{00000000-0005-0000-0000-000013710000}"/>
    <cellStyle name="Neutral 200" xfId="28956" xr:uid="{00000000-0005-0000-0000-000014710000}"/>
    <cellStyle name="Neutral 201" xfId="28957" xr:uid="{00000000-0005-0000-0000-000015710000}"/>
    <cellStyle name="Neutral 202" xfId="28958" xr:uid="{00000000-0005-0000-0000-000016710000}"/>
    <cellStyle name="Neutral 203" xfId="28959" xr:uid="{00000000-0005-0000-0000-000017710000}"/>
    <cellStyle name="Neutral 204" xfId="28960" xr:uid="{00000000-0005-0000-0000-000018710000}"/>
    <cellStyle name="Neutral 205" xfId="28961" xr:uid="{00000000-0005-0000-0000-000019710000}"/>
    <cellStyle name="Neutral 206" xfId="28962" xr:uid="{00000000-0005-0000-0000-00001A710000}"/>
    <cellStyle name="Neutral 207" xfId="28963" xr:uid="{00000000-0005-0000-0000-00001B710000}"/>
    <cellStyle name="Neutral 208" xfId="28964" xr:uid="{00000000-0005-0000-0000-00001C710000}"/>
    <cellStyle name="Neutral 209" xfId="28965" xr:uid="{00000000-0005-0000-0000-00001D710000}"/>
    <cellStyle name="Neutral 21" xfId="28966" xr:uid="{00000000-0005-0000-0000-00001E710000}"/>
    <cellStyle name="Neutral 21 2" xfId="28967" xr:uid="{00000000-0005-0000-0000-00001F710000}"/>
    <cellStyle name="Neutral 21 2 2" xfId="28968" xr:uid="{00000000-0005-0000-0000-000020710000}"/>
    <cellStyle name="Neutral 21 2 2 2" xfId="28969" xr:uid="{00000000-0005-0000-0000-000021710000}"/>
    <cellStyle name="Neutral 21 2 3" xfId="28970" xr:uid="{00000000-0005-0000-0000-000022710000}"/>
    <cellStyle name="Neutral 21 2 4" xfId="28971" xr:uid="{00000000-0005-0000-0000-000023710000}"/>
    <cellStyle name="Neutral 21 2_2011-12 data" xfId="28972" xr:uid="{00000000-0005-0000-0000-000024710000}"/>
    <cellStyle name="Neutral 21 3" xfId="28973" xr:uid="{00000000-0005-0000-0000-000025710000}"/>
    <cellStyle name="Neutral 21 3 2" xfId="28974" xr:uid="{00000000-0005-0000-0000-000026710000}"/>
    <cellStyle name="Neutral 21 3 2 2" xfId="28975" xr:uid="{00000000-0005-0000-0000-000027710000}"/>
    <cellStyle name="Neutral 21 3 3" xfId="28976" xr:uid="{00000000-0005-0000-0000-000028710000}"/>
    <cellStyle name="Neutral 21 3 4" xfId="28977" xr:uid="{00000000-0005-0000-0000-000029710000}"/>
    <cellStyle name="Neutral 21 3_2011-12 data" xfId="28978" xr:uid="{00000000-0005-0000-0000-00002A710000}"/>
    <cellStyle name="Neutral 21 4" xfId="28979" xr:uid="{00000000-0005-0000-0000-00002B710000}"/>
    <cellStyle name="Neutral 21 4 2" xfId="28980" xr:uid="{00000000-0005-0000-0000-00002C710000}"/>
    <cellStyle name="Neutral 21 5" xfId="28981" xr:uid="{00000000-0005-0000-0000-00002D710000}"/>
    <cellStyle name="Neutral 21 6" xfId="28982" xr:uid="{00000000-0005-0000-0000-00002E710000}"/>
    <cellStyle name="Neutral 21_2011-12 data" xfId="28983" xr:uid="{00000000-0005-0000-0000-00002F710000}"/>
    <cellStyle name="Neutral 210" xfId="28984" xr:uid="{00000000-0005-0000-0000-000030710000}"/>
    <cellStyle name="Neutral 211" xfId="28985" xr:uid="{00000000-0005-0000-0000-000031710000}"/>
    <cellStyle name="Neutral 212" xfId="28986" xr:uid="{00000000-0005-0000-0000-000032710000}"/>
    <cellStyle name="Neutral 213" xfId="28987" xr:uid="{00000000-0005-0000-0000-000033710000}"/>
    <cellStyle name="Neutral 214" xfId="28988" xr:uid="{00000000-0005-0000-0000-000034710000}"/>
    <cellStyle name="Neutral 215" xfId="28989" xr:uid="{00000000-0005-0000-0000-000035710000}"/>
    <cellStyle name="Neutral 216" xfId="28990" xr:uid="{00000000-0005-0000-0000-000036710000}"/>
    <cellStyle name="Neutral 217" xfId="28991" xr:uid="{00000000-0005-0000-0000-000037710000}"/>
    <cellStyle name="Neutral 218" xfId="28992" xr:uid="{00000000-0005-0000-0000-000038710000}"/>
    <cellStyle name="Neutral 219" xfId="28993" xr:uid="{00000000-0005-0000-0000-000039710000}"/>
    <cellStyle name="Neutral 22" xfId="28994" xr:uid="{00000000-0005-0000-0000-00003A710000}"/>
    <cellStyle name="Neutral 22 2" xfId="28995" xr:uid="{00000000-0005-0000-0000-00003B710000}"/>
    <cellStyle name="Neutral 22 2 2" xfId="28996" xr:uid="{00000000-0005-0000-0000-00003C710000}"/>
    <cellStyle name="Neutral 22 3" xfId="28997" xr:uid="{00000000-0005-0000-0000-00003D710000}"/>
    <cellStyle name="Neutral 22 4" xfId="28998" xr:uid="{00000000-0005-0000-0000-00003E710000}"/>
    <cellStyle name="Neutral 22_2011-12 data" xfId="28999" xr:uid="{00000000-0005-0000-0000-00003F710000}"/>
    <cellStyle name="Neutral 220" xfId="29000" xr:uid="{00000000-0005-0000-0000-000040710000}"/>
    <cellStyle name="Neutral 221" xfId="29001" xr:uid="{00000000-0005-0000-0000-000041710000}"/>
    <cellStyle name="Neutral 222" xfId="29002" xr:uid="{00000000-0005-0000-0000-000042710000}"/>
    <cellStyle name="Neutral 223" xfId="29003" xr:uid="{00000000-0005-0000-0000-000043710000}"/>
    <cellStyle name="Neutral 224" xfId="29004" xr:uid="{00000000-0005-0000-0000-000044710000}"/>
    <cellStyle name="Neutral 225" xfId="29005" xr:uid="{00000000-0005-0000-0000-000045710000}"/>
    <cellStyle name="Neutral 226" xfId="29006" xr:uid="{00000000-0005-0000-0000-000046710000}"/>
    <cellStyle name="Neutral 227" xfId="29007" xr:uid="{00000000-0005-0000-0000-000047710000}"/>
    <cellStyle name="Neutral 228" xfId="29008" xr:uid="{00000000-0005-0000-0000-000048710000}"/>
    <cellStyle name="Neutral 229" xfId="29009" xr:uid="{00000000-0005-0000-0000-000049710000}"/>
    <cellStyle name="Neutral 23" xfId="29010" xr:uid="{00000000-0005-0000-0000-00004A710000}"/>
    <cellStyle name="Neutral 23 2" xfId="29011" xr:uid="{00000000-0005-0000-0000-00004B710000}"/>
    <cellStyle name="Neutral 23 2 2" xfId="29012" xr:uid="{00000000-0005-0000-0000-00004C710000}"/>
    <cellStyle name="Neutral 23 3" xfId="29013" xr:uid="{00000000-0005-0000-0000-00004D710000}"/>
    <cellStyle name="Neutral 23 4" xfId="29014" xr:uid="{00000000-0005-0000-0000-00004E710000}"/>
    <cellStyle name="Neutral 23_2011-12 data" xfId="29015" xr:uid="{00000000-0005-0000-0000-00004F710000}"/>
    <cellStyle name="Neutral 230" xfId="29016" xr:uid="{00000000-0005-0000-0000-000050710000}"/>
    <cellStyle name="Neutral 231" xfId="29017" xr:uid="{00000000-0005-0000-0000-000051710000}"/>
    <cellStyle name="Neutral 232" xfId="29018" xr:uid="{00000000-0005-0000-0000-000052710000}"/>
    <cellStyle name="Neutral 233" xfId="29019" xr:uid="{00000000-0005-0000-0000-000053710000}"/>
    <cellStyle name="Neutral 234" xfId="29020" xr:uid="{00000000-0005-0000-0000-000054710000}"/>
    <cellStyle name="Neutral 235" xfId="29021" xr:uid="{00000000-0005-0000-0000-000055710000}"/>
    <cellStyle name="Neutral 236" xfId="29022" xr:uid="{00000000-0005-0000-0000-000056710000}"/>
    <cellStyle name="Neutral 237" xfId="29023" xr:uid="{00000000-0005-0000-0000-000057710000}"/>
    <cellStyle name="Neutral 238" xfId="29024" xr:uid="{00000000-0005-0000-0000-000058710000}"/>
    <cellStyle name="Neutral 239" xfId="29025" xr:uid="{00000000-0005-0000-0000-000059710000}"/>
    <cellStyle name="Neutral 24" xfId="29026" xr:uid="{00000000-0005-0000-0000-00005A710000}"/>
    <cellStyle name="Neutral 24 2" xfId="29027" xr:uid="{00000000-0005-0000-0000-00005B710000}"/>
    <cellStyle name="Neutral 24 2 2" xfId="29028" xr:uid="{00000000-0005-0000-0000-00005C710000}"/>
    <cellStyle name="Neutral 24 3" xfId="29029" xr:uid="{00000000-0005-0000-0000-00005D710000}"/>
    <cellStyle name="Neutral 24 3 2" xfId="29030" xr:uid="{00000000-0005-0000-0000-00005E710000}"/>
    <cellStyle name="Neutral 24 4" xfId="29031" xr:uid="{00000000-0005-0000-0000-00005F710000}"/>
    <cellStyle name="Neutral 24 5" xfId="29032" xr:uid="{00000000-0005-0000-0000-000060710000}"/>
    <cellStyle name="Neutral 24_2011-12 data" xfId="29033" xr:uid="{00000000-0005-0000-0000-000061710000}"/>
    <cellStyle name="Neutral 240" xfId="29034" xr:uid="{00000000-0005-0000-0000-000062710000}"/>
    <cellStyle name="Neutral 241" xfId="29035" xr:uid="{00000000-0005-0000-0000-000063710000}"/>
    <cellStyle name="Neutral 242" xfId="29036" xr:uid="{00000000-0005-0000-0000-000064710000}"/>
    <cellStyle name="Neutral 243" xfId="29037" xr:uid="{00000000-0005-0000-0000-000065710000}"/>
    <cellStyle name="Neutral 244" xfId="29038" xr:uid="{00000000-0005-0000-0000-000066710000}"/>
    <cellStyle name="Neutral 245" xfId="29039" xr:uid="{00000000-0005-0000-0000-000067710000}"/>
    <cellStyle name="Neutral 246" xfId="29040" xr:uid="{00000000-0005-0000-0000-000068710000}"/>
    <cellStyle name="Neutral 247" xfId="29041" xr:uid="{00000000-0005-0000-0000-000069710000}"/>
    <cellStyle name="Neutral 248" xfId="29042" xr:uid="{00000000-0005-0000-0000-00006A710000}"/>
    <cellStyle name="Neutral 249" xfId="29043" xr:uid="{00000000-0005-0000-0000-00006B710000}"/>
    <cellStyle name="Neutral 25" xfId="29044" xr:uid="{00000000-0005-0000-0000-00006C710000}"/>
    <cellStyle name="Neutral 25 2" xfId="29045" xr:uid="{00000000-0005-0000-0000-00006D710000}"/>
    <cellStyle name="Neutral 25 2 2" xfId="29046" xr:uid="{00000000-0005-0000-0000-00006E710000}"/>
    <cellStyle name="Neutral 25 3" xfId="29047" xr:uid="{00000000-0005-0000-0000-00006F710000}"/>
    <cellStyle name="Neutral 25 3 2" xfId="29048" xr:uid="{00000000-0005-0000-0000-000070710000}"/>
    <cellStyle name="Neutral 25 4" xfId="29049" xr:uid="{00000000-0005-0000-0000-000071710000}"/>
    <cellStyle name="Neutral 25 5" xfId="29050" xr:uid="{00000000-0005-0000-0000-000072710000}"/>
    <cellStyle name="Neutral 250" xfId="29051" xr:uid="{00000000-0005-0000-0000-000073710000}"/>
    <cellStyle name="Neutral 251" xfId="29052" xr:uid="{00000000-0005-0000-0000-000074710000}"/>
    <cellStyle name="Neutral 252" xfId="29053" xr:uid="{00000000-0005-0000-0000-000075710000}"/>
    <cellStyle name="Neutral 253" xfId="29054" xr:uid="{00000000-0005-0000-0000-000076710000}"/>
    <cellStyle name="Neutral 254" xfId="29055" xr:uid="{00000000-0005-0000-0000-000077710000}"/>
    <cellStyle name="Neutral 255" xfId="29056" xr:uid="{00000000-0005-0000-0000-000078710000}"/>
    <cellStyle name="Neutral 256" xfId="29057" xr:uid="{00000000-0005-0000-0000-000079710000}"/>
    <cellStyle name="Neutral 257" xfId="29058" xr:uid="{00000000-0005-0000-0000-00007A710000}"/>
    <cellStyle name="Neutral 258" xfId="29059" xr:uid="{00000000-0005-0000-0000-00007B710000}"/>
    <cellStyle name="Neutral 259" xfId="29060" xr:uid="{00000000-0005-0000-0000-00007C710000}"/>
    <cellStyle name="Neutral 26" xfId="29061" xr:uid="{00000000-0005-0000-0000-00007D710000}"/>
    <cellStyle name="Neutral 26 2" xfId="29062" xr:uid="{00000000-0005-0000-0000-00007E710000}"/>
    <cellStyle name="Neutral 26 2 2" xfId="29063" xr:uid="{00000000-0005-0000-0000-00007F710000}"/>
    <cellStyle name="Neutral 26 3" xfId="29064" xr:uid="{00000000-0005-0000-0000-000080710000}"/>
    <cellStyle name="Neutral 260" xfId="29065" xr:uid="{00000000-0005-0000-0000-000081710000}"/>
    <cellStyle name="Neutral 261" xfId="29066" xr:uid="{00000000-0005-0000-0000-000082710000}"/>
    <cellStyle name="Neutral 262" xfId="29067" xr:uid="{00000000-0005-0000-0000-000083710000}"/>
    <cellStyle name="Neutral 263" xfId="29068" xr:uid="{00000000-0005-0000-0000-000084710000}"/>
    <cellStyle name="Neutral 264" xfId="29069" xr:uid="{00000000-0005-0000-0000-000085710000}"/>
    <cellStyle name="Neutral 265" xfId="29070" xr:uid="{00000000-0005-0000-0000-000086710000}"/>
    <cellStyle name="Neutral 266" xfId="29071" xr:uid="{00000000-0005-0000-0000-000087710000}"/>
    <cellStyle name="Neutral 267" xfId="29072" xr:uid="{00000000-0005-0000-0000-000088710000}"/>
    <cellStyle name="Neutral 268" xfId="29073" xr:uid="{00000000-0005-0000-0000-000089710000}"/>
    <cellStyle name="Neutral 269" xfId="29074" xr:uid="{00000000-0005-0000-0000-00008A710000}"/>
    <cellStyle name="Neutral 27" xfId="29075" xr:uid="{00000000-0005-0000-0000-00008B710000}"/>
    <cellStyle name="Neutral 27 2" xfId="29076" xr:uid="{00000000-0005-0000-0000-00008C710000}"/>
    <cellStyle name="Neutral 27 2 2" xfId="29077" xr:uid="{00000000-0005-0000-0000-00008D710000}"/>
    <cellStyle name="Neutral 27 3" xfId="29078" xr:uid="{00000000-0005-0000-0000-00008E710000}"/>
    <cellStyle name="Neutral 270" xfId="29079" xr:uid="{00000000-0005-0000-0000-00008F710000}"/>
    <cellStyle name="Neutral 271" xfId="29080" xr:uid="{00000000-0005-0000-0000-000090710000}"/>
    <cellStyle name="Neutral 272" xfId="29081" xr:uid="{00000000-0005-0000-0000-000091710000}"/>
    <cellStyle name="Neutral 273" xfId="29082" xr:uid="{00000000-0005-0000-0000-000092710000}"/>
    <cellStyle name="Neutral 274" xfId="29083" xr:uid="{00000000-0005-0000-0000-000093710000}"/>
    <cellStyle name="Neutral 275" xfId="29084" xr:uid="{00000000-0005-0000-0000-000094710000}"/>
    <cellStyle name="Neutral 276" xfId="29085" xr:uid="{00000000-0005-0000-0000-000095710000}"/>
    <cellStyle name="Neutral 277" xfId="29086" xr:uid="{00000000-0005-0000-0000-000096710000}"/>
    <cellStyle name="Neutral 278" xfId="29087" xr:uid="{00000000-0005-0000-0000-000097710000}"/>
    <cellStyle name="Neutral 279" xfId="29088" xr:uid="{00000000-0005-0000-0000-000098710000}"/>
    <cellStyle name="Neutral 28" xfId="29089" xr:uid="{00000000-0005-0000-0000-000099710000}"/>
    <cellStyle name="Neutral 28 2" xfId="29090" xr:uid="{00000000-0005-0000-0000-00009A710000}"/>
    <cellStyle name="Neutral 28 2 2" xfId="29091" xr:uid="{00000000-0005-0000-0000-00009B710000}"/>
    <cellStyle name="Neutral 28 3" xfId="29092" xr:uid="{00000000-0005-0000-0000-00009C710000}"/>
    <cellStyle name="Neutral 280" xfId="29093" xr:uid="{00000000-0005-0000-0000-00009D710000}"/>
    <cellStyle name="Neutral 281" xfId="29094" xr:uid="{00000000-0005-0000-0000-00009E710000}"/>
    <cellStyle name="Neutral 282" xfId="29095" xr:uid="{00000000-0005-0000-0000-00009F710000}"/>
    <cellStyle name="Neutral 283" xfId="29096" xr:uid="{00000000-0005-0000-0000-0000A0710000}"/>
    <cellStyle name="Neutral 284" xfId="29097" xr:uid="{00000000-0005-0000-0000-0000A1710000}"/>
    <cellStyle name="Neutral 285" xfId="29098" xr:uid="{00000000-0005-0000-0000-0000A2710000}"/>
    <cellStyle name="Neutral 286" xfId="29099" xr:uid="{00000000-0005-0000-0000-0000A3710000}"/>
    <cellStyle name="Neutral 287" xfId="29100" xr:uid="{00000000-0005-0000-0000-0000A4710000}"/>
    <cellStyle name="Neutral 288" xfId="29101" xr:uid="{00000000-0005-0000-0000-0000A5710000}"/>
    <cellStyle name="Neutral 289" xfId="29102" xr:uid="{00000000-0005-0000-0000-0000A6710000}"/>
    <cellStyle name="Neutral 29" xfId="29103" xr:uid="{00000000-0005-0000-0000-0000A7710000}"/>
    <cellStyle name="Neutral 29 2" xfId="29104" xr:uid="{00000000-0005-0000-0000-0000A8710000}"/>
    <cellStyle name="Neutral 290" xfId="29105" xr:uid="{00000000-0005-0000-0000-0000A9710000}"/>
    <cellStyle name="Neutral 291" xfId="29106" xr:uid="{00000000-0005-0000-0000-0000AA710000}"/>
    <cellStyle name="Neutral 292" xfId="29107" xr:uid="{00000000-0005-0000-0000-0000AB710000}"/>
    <cellStyle name="Neutral 293" xfId="29108" xr:uid="{00000000-0005-0000-0000-0000AC710000}"/>
    <cellStyle name="Neutral 294" xfId="29109" xr:uid="{00000000-0005-0000-0000-0000AD710000}"/>
    <cellStyle name="Neutral 295" xfId="29110" xr:uid="{00000000-0005-0000-0000-0000AE710000}"/>
    <cellStyle name="Neutral 296" xfId="29111" xr:uid="{00000000-0005-0000-0000-0000AF710000}"/>
    <cellStyle name="Neutral 297" xfId="29112" xr:uid="{00000000-0005-0000-0000-0000B0710000}"/>
    <cellStyle name="Neutral 298" xfId="29113" xr:uid="{00000000-0005-0000-0000-0000B1710000}"/>
    <cellStyle name="Neutral 299" xfId="29114" xr:uid="{00000000-0005-0000-0000-0000B2710000}"/>
    <cellStyle name="Neutral 3" xfId="29115" xr:uid="{00000000-0005-0000-0000-0000B3710000}"/>
    <cellStyle name="Neutral 3 2" xfId="29116" xr:uid="{00000000-0005-0000-0000-0000B4710000}"/>
    <cellStyle name="Neutral 3 2 2" xfId="29117" xr:uid="{00000000-0005-0000-0000-0000B5710000}"/>
    <cellStyle name="Neutral 3 2 2 2" xfId="29118" xr:uid="{00000000-0005-0000-0000-0000B6710000}"/>
    <cellStyle name="Neutral 3 2 2 2 2" xfId="29119" xr:uid="{00000000-0005-0000-0000-0000B7710000}"/>
    <cellStyle name="Neutral 3 2 2 3" xfId="29120" xr:uid="{00000000-0005-0000-0000-0000B8710000}"/>
    <cellStyle name="Neutral 3 2 2 4" xfId="29121" xr:uid="{00000000-0005-0000-0000-0000B9710000}"/>
    <cellStyle name="Neutral 3 2 2_2011-12 data" xfId="29122" xr:uid="{00000000-0005-0000-0000-0000BA710000}"/>
    <cellStyle name="Neutral 3 2 3" xfId="29123" xr:uid="{00000000-0005-0000-0000-0000BB710000}"/>
    <cellStyle name="Neutral 3 2 3 2" xfId="29124" xr:uid="{00000000-0005-0000-0000-0000BC710000}"/>
    <cellStyle name="Neutral 3 2 3 2 2" xfId="29125" xr:uid="{00000000-0005-0000-0000-0000BD710000}"/>
    <cellStyle name="Neutral 3 2 3 3" xfId="29126" xr:uid="{00000000-0005-0000-0000-0000BE710000}"/>
    <cellStyle name="Neutral 3 2 3 4" xfId="29127" xr:uid="{00000000-0005-0000-0000-0000BF710000}"/>
    <cellStyle name="Neutral 3 2 3_2011-12 data" xfId="29128" xr:uid="{00000000-0005-0000-0000-0000C0710000}"/>
    <cellStyle name="Neutral 3 2 4" xfId="29129" xr:uid="{00000000-0005-0000-0000-0000C1710000}"/>
    <cellStyle name="Neutral 3 2 4 2" xfId="29130" xr:uid="{00000000-0005-0000-0000-0000C2710000}"/>
    <cellStyle name="Neutral 3 2 5" xfId="29131" xr:uid="{00000000-0005-0000-0000-0000C3710000}"/>
    <cellStyle name="Neutral 3 2 6" xfId="29132" xr:uid="{00000000-0005-0000-0000-0000C4710000}"/>
    <cellStyle name="Neutral 3 2_2011-12 data" xfId="29133" xr:uid="{00000000-0005-0000-0000-0000C5710000}"/>
    <cellStyle name="Neutral 3 3" xfId="29134" xr:uid="{00000000-0005-0000-0000-0000C6710000}"/>
    <cellStyle name="Neutral 3 3 2" xfId="29135" xr:uid="{00000000-0005-0000-0000-0000C7710000}"/>
    <cellStyle name="Neutral 3 3 2 2" xfId="29136" xr:uid="{00000000-0005-0000-0000-0000C8710000}"/>
    <cellStyle name="Neutral 3 3 3" xfId="29137" xr:uid="{00000000-0005-0000-0000-0000C9710000}"/>
    <cellStyle name="Neutral 3 3 4" xfId="29138" xr:uid="{00000000-0005-0000-0000-0000CA710000}"/>
    <cellStyle name="Neutral 3 3_2011-12 data" xfId="29139" xr:uid="{00000000-0005-0000-0000-0000CB710000}"/>
    <cellStyle name="Neutral 3 4" xfId="29140" xr:uid="{00000000-0005-0000-0000-0000CC710000}"/>
    <cellStyle name="Neutral 3 4 2" xfId="29141" xr:uid="{00000000-0005-0000-0000-0000CD710000}"/>
    <cellStyle name="Neutral 3 5" xfId="29142" xr:uid="{00000000-0005-0000-0000-0000CE710000}"/>
    <cellStyle name="Neutral 3 6" xfId="29143" xr:uid="{00000000-0005-0000-0000-0000CF710000}"/>
    <cellStyle name="Neutral 3_2011-12 data" xfId="29144" xr:uid="{00000000-0005-0000-0000-0000D0710000}"/>
    <cellStyle name="Neutral 30" xfId="29145" xr:uid="{00000000-0005-0000-0000-0000D1710000}"/>
    <cellStyle name="Neutral 30 2" xfId="29146" xr:uid="{00000000-0005-0000-0000-0000D2710000}"/>
    <cellStyle name="Neutral 30 2 2" xfId="29147" xr:uid="{00000000-0005-0000-0000-0000D3710000}"/>
    <cellStyle name="Neutral 30 3" xfId="29148" xr:uid="{00000000-0005-0000-0000-0000D4710000}"/>
    <cellStyle name="Neutral 300" xfId="29149" xr:uid="{00000000-0005-0000-0000-0000D5710000}"/>
    <cellStyle name="Neutral 301" xfId="29150" xr:uid="{00000000-0005-0000-0000-0000D6710000}"/>
    <cellStyle name="Neutral 302" xfId="29151" xr:uid="{00000000-0005-0000-0000-0000D7710000}"/>
    <cellStyle name="Neutral 303" xfId="29152" xr:uid="{00000000-0005-0000-0000-0000D8710000}"/>
    <cellStyle name="Neutral 304" xfId="29153" xr:uid="{00000000-0005-0000-0000-0000D9710000}"/>
    <cellStyle name="Neutral 305" xfId="29154" xr:uid="{00000000-0005-0000-0000-0000DA710000}"/>
    <cellStyle name="Neutral 306" xfId="29155" xr:uid="{00000000-0005-0000-0000-0000DB710000}"/>
    <cellStyle name="Neutral 307" xfId="29156" xr:uid="{00000000-0005-0000-0000-0000DC710000}"/>
    <cellStyle name="Neutral 308" xfId="29157" xr:uid="{00000000-0005-0000-0000-0000DD710000}"/>
    <cellStyle name="Neutral 309" xfId="29158" xr:uid="{00000000-0005-0000-0000-0000DE710000}"/>
    <cellStyle name="Neutral 31" xfId="29159" xr:uid="{00000000-0005-0000-0000-0000DF710000}"/>
    <cellStyle name="Neutral 31 2" xfId="29160" xr:uid="{00000000-0005-0000-0000-0000E0710000}"/>
    <cellStyle name="Neutral 31 2 2" xfId="29161" xr:uid="{00000000-0005-0000-0000-0000E1710000}"/>
    <cellStyle name="Neutral 31 3" xfId="29162" xr:uid="{00000000-0005-0000-0000-0000E2710000}"/>
    <cellStyle name="Neutral 310" xfId="29163" xr:uid="{00000000-0005-0000-0000-0000E3710000}"/>
    <cellStyle name="Neutral 311" xfId="29164" xr:uid="{00000000-0005-0000-0000-0000E4710000}"/>
    <cellStyle name="Neutral 312" xfId="29165" xr:uid="{00000000-0005-0000-0000-0000E5710000}"/>
    <cellStyle name="Neutral 313" xfId="29166" xr:uid="{00000000-0005-0000-0000-0000E6710000}"/>
    <cellStyle name="Neutral 314" xfId="29167" xr:uid="{00000000-0005-0000-0000-0000E7710000}"/>
    <cellStyle name="Neutral 315" xfId="29168" xr:uid="{00000000-0005-0000-0000-0000E8710000}"/>
    <cellStyle name="Neutral 316" xfId="29169" xr:uid="{00000000-0005-0000-0000-0000E9710000}"/>
    <cellStyle name="Neutral 317" xfId="29170" xr:uid="{00000000-0005-0000-0000-0000EA710000}"/>
    <cellStyle name="Neutral 318" xfId="29171" xr:uid="{00000000-0005-0000-0000-0000EB710000}"/>
    <cellStyle name="Neutral 319" xfId="29172" xr:uid="{00000000-0005-0000-0000-0000EC710000}"/>
    <cellStyle name="Neutral 32" xfId="29173" xr:uid="{00000000-0005-0000-0000-0000ED710000}"/>
    <cellStyle name="Neutral 32 2" xfId="29174" xr:uid="{00000000-0005-0000-0000-0000EE710000}"/>
    <cellStyle name="Neutral 32 2 2" xfId="29175" xr:uid="{00000000-0005-0000-0000-0000EF710000}"/>
    <cellStyle name="Neutral 32 3" xfId="29176" xr:uid="{00000000-0005-0000-0000-0000F0710000}"/>
    <cellStyle name="Neutral 320" xfId="29177" xr:uid="{00000000-0005-0000-0000-0000F1710000}"/>
    <cellStyle name="Neutral 321" xfId="29178" xr:uid="{00000000-0005-0000-0000-0000F2710000}"/>
    <cellStyle name="Neutral 322" xfId="29179" xr:uid="{00000000-0005-0000-0000-0000F3710000}"/>
    <cellStyle name="Neutral 323" xfId="29180" xr:uid="{00000000-0005-0000-0000-0000F4710000}"/>
    <cellStyle name="Neutral 324" xfId="29181" xr:uid="{00000000-0005-0000-0000-0000F5710000}"/>
    <cellStyle name="Neutral 325" xfId="29182" xr:uid="{00000000-0005-0000-0000-0000F6710000}"/>
    <cellStyle name="Neutral 326" xfId="29183" xr:uid="{00000000-0005-0000-0000-0000F7710000}"/>
    <cellStyle name="Neutral 327" xfId="29184" xr:uid="{00000000-0005-0000-0000-0000F8710000}"/>
    <cellStyle name="Neutral 328" xfId="29185" xr:uid="{00000000-0005-0000-0000-0000F9710000}"/>
    <cellStyle name="Neutral 329" xfId="29186" xr:uid="{00000000-0005-0000-0000-0000FA710000}"/>
    <cellStyle name="Neutral 33" xfId="29187" xr:uid="{00000000-0005-0000-0000-0000FB710000}"/>
    <cellStyle name="Neutral 33 2" xfId="29188" xr:uid="{00000000-0005-0000-0000-0000FC710000}"/>
    <cellStyle name="Neutral 33 3" xfId="29189" xr:uid="{00000000-0005-0000-0000-0000FD710000}"/>
    <cellStyle name="Neutral 33 3 2" xfId="29190" xr:uid="{00000000-0005-0000-0000-0000FE710000}"/>
    <cellStyle name="Neutral 330" xfId="29191" xr:uid="{00000000-0005-0000-0000-0000FF710000}"/>
    <cellStyle name="Neutral 331" xfId="29192" xr:uid="{00000000-0005-0000-0000-000000720000}"/>
    <cellStyle name="Neutral 332" xfId="29193" xr:uid="{00000000-0005-0000-0000-000001720000}"/>
    <cellStyle name="Neutral 333" xfId="29194" xr:uid="{00000000-0005-0000-0000-000002720000}"/>
    <cellStyle name="Neutral 334" xfId="29195" xr:uid="{00000000-0005-0000-0000-000003720000}"/>
    <cellStyle name="Neutral 335" xfId="29196" xr:uid="{00000000-0005-0000-0000-000004720000}"/>
    <cellStyle name="Neutral 336" xfId="29197" xr:uid="{00000000-0005-0000-0000-000005720000}"/>
    <cellStyle name="Neutral 337" xfId="29198" xr:uid="{00000000-0005-0000-0000-000006720000}"/>
    <cellStyle name="Neutral 338" xfId="29199" xr:uid="{00000000-0005-0000-0000-000007720000}"/>
    <cellStyle name="Neutral 339" xfId="29200" xr:uid="{00000000-0005-0000-0000-000008720000}"/>
    <cellStyle name="Neutral 34" xfId="29201" xr:uid="{00000000-0005-0000-0000-000009720000}"/>
    <cellStyle name="Neutral 34 2" xfId="29202" xr:uid="{00000000-0005-0000-0000-00000A720000}"/>
    <cellStyle name="Neutral 34 3" xfId="29203" xr:uid="{00000000-0005-0000-0000-00000B720000}"/>
    <cellStyle name="Neutral 34 3 2" xfId="29204" xr:uid="{00000000-0005-0000-0000-00000C720000}"/>
    <cellStyle name="Neutral 340" xfId="29205" xr:uid="{00000000-0005-0000-0000-00000D720000}"/>
    <cellStyle name="Neutral 341" xfId="29206" xr:uid="{00000000-0005-0000-0000-00000E720000}"/>
    <cellStyle name="Neutral 342" xfId="29207" xr:uid="{00000000-0005-0000-0000-00000F720000}"/>
    <cellStyle name="Neutral 343" xfId="29208" xr:uid="{00000000-0005-0000-0000-000010720000}"/>
    <cellStyle name="Neutral 344" xfId="29209" xr:uid="{00000000-0005-0000-0000-000011720000}"/>
    <cellStyle name="Neutral 345" xfId="29210" xr:uid="{00000000-0005-0000-0000-000012720000}"/>
    <cellStyle name="Neutral 346" xfId="29211" xr:uid="{00000000-0005-0000-0000-000013720000}"/>
    <cellStyle name="Neutral 347" xfId="29212" xr:uid="{00000000-0005-0000-0000-000014720000}"/>
    <cellStyle name="Neutral 348" xfId="29213" xr:uid="{00000000-0005-0000-0000-000015720000}"/>
    <cellStyle name="Neutral 349" xfId="29214" xr:uid="{00000000-0005-0000-0000-000016720000}"/>
    <cellStyle name="Neutral 35" xfId="29215" xr:uid="{00000000-0005-0000-0000-000017720000}"/>
    <cellStyle name="Neutral 35 2" xfId="29216" xr:uid="{00000000-0005-0000-0000-000018720000}"/>
    <cellStyle name="Neutral 350" xfId="29217" xr:uid="{00000000-0005-0000-0000-000019720000}"/>
    <cellStyle name="Neutral 351" xfId="29218" xr:uid="{00000000-0005-0000-0000-00001A720000}"/>
    <cellStyle name="Neutral 352" xfId="29219" xr:uid="{00000000-0005-0000-0000-00001B720000}"/>
    <cellStyle name="Neutral 353" xfId="29220" xr:uid="{00000000-0005-0000-0000-00001C720000}"/>
    <cellStyle name="Neutral 354" xfId="29221" xr:uid="{00000000-0005-0000-0000-00001D720000}"/>
    <cellStyle name="Neutral 355" xfId="29222" xr:uid="{00000000-0005-0000-0000-00001E720000}"/>
    <cellStyle name="Neutral 356" xfId="29223" xr:uid="{00000000-0005-0000-0000-00001F720000}"/>
    <cellStyle name="Neutral 357" xfId="29224" xr:uid="{00000000-0005-0000-0000-000020720000}"/>
    <cellStyle name="Neutral 358" xfId="29225" xr:uid="{00000000-0005-0000-0000-000021720000}"/>
    <cellStyle name="Neutral 359" xfId="29226" xr:uid="{00000000-0005-0000-0000-000022720000}"/>
    <cellStyle name="Neutral 36" xfId="29227" xr:uid="{00000000-0005-0000-0000-000023720000}"/>
    <cellStyle name="Neutral 36 2" xfId="29228" xr:uid="{00000000-0005-0000-0000-000024720000}"/>
    <cellStyle name="Neutral 360" xfId="29229" xr:uid="{00000000-0005-0000-0000-000025720000}"/>
    <cellStyle name="Neutral 361" xfId="29230" xr:uid="{00000000-0005-0000-0000-000026720000}"/>
    <cellStyle name="Neutral 362" xfId="29231" xr:uid="{00000000-0005-0000-0000-000027720000}"/>
    <cellStyle name="Neutral 363" xfId="29232" xr:uid="{00000000-0005-0000-0000-000028720000}"/>
    <cellStyle name="Neutral 364" xfId="29233" xr:uid="{00000000-0005-0000-0000-000029720000}"/>
    <cellStyle name="Neutral 365" xfId="29234" xr:uid="{00000000-0005-0000-0000-00002A720000}"/>
    <cellStyle name="Neutral 366" xfId="29235" xr:uid="{00000000-0005-0000-0000-00002B720000}"/>
    <cellStyle name="Neutral 367" xfId="29236" xr:uid="{00000000-0005-0000-0000-00002C720000}"/>
    <cellStyle name="Neutral 368" xfId="29237" xr:uid="{00000000-0005-0000-0000-00002D720000}"/>
    <cellStyle name="Neutral 369" xfId="29238" xr:uid="{00000000-0005-0000-0000-00002E720000}"/>
    <cellStyle name="Neutral 37" xfId="29239" xr:uid="{00000000-0005-0000-0000-00002F720000}"/>
    <cellStyle name="Neutral 37 2" xfId="29240" xr:uid="{00000000-0005-0000-0000-000030720000}"/>
    <cellStyle name="Neutral 370" xfId="29241" xr:uid="{00000000-0005-0000-0000-000031720000}"/>
    <cellStyle name="Neutral 371" xfId="29242" xr:uid="{00000000-0005-0000-0000-000032720000}"/>
    <cellStyle name="Neutral 372" xfId="29243" xr:uid="{00000000-0005-0000-0000-000033720000}"/>
    <cellStyle name="Neutral 373" xfId="29244" xr:uid="{00000000-0005-0000-0000-000034720000}"/>
    <cellStyle name="Neutral 374" xfId="29245" xr:uid="{00000000-0005-0000-0000-000035720000}"/>
    <cellStyle name="Neutral 375" xfId="29246" xr:uid="{00000000-0005-0000-0000-000036720000}"/>
    <cellStyle name="Neutral 376" xfId="29247" xr:uid="{00000000-0005-0000-0000-000037720000}"/>
    <cellStyle name="Neutral 377" xfId="29248" xr:uid="{00000000-0005-0000-0000-000038720000}"/>
    <cellStyle name="Neutral 378" xfId="29249" xr:uid="{00000000-0005-0000-0000-000039720000}"/>
    <cellStyle name="Neutral 379" xfId="29250" xr:uid="{00000000-0005-0000-0000-00003A720000}"/>
    <cellStyle name="Neutral 38" xfId="29251" xr:uid="{00000000-0005-0000-0000-00003B720000}"/>
    <cellStyle name="Neutral 38 2" xfId="29252" xr:uid="{00000000-0005-0000-0000-00003C720000}"/>
    <cellStyle name="Neutral 380" xfId="29253" xr:uid="{00000000-0005-0000-0000-00003D720000}"/>
    <cellStyle name="Neutral 381" xfId="29254" xr:uid="{00000000-0005-0000-0000-00003E720000}"/>
    <cellStyle name="Neutral 382" xfId="29255" xr:uid="{00000000-0005-0000-0000-00003F720000}"/>
    <cellStyle name="Neutral 383" xfId="29256" xr:uid="{00000000-0005-0000-0000-000040720000}"/>
    <cellStyle name="Neutral 384" xfId="29257" xr:uid="{00000000-0005-0000-0000-000041720000}"/>
    <cellStyle name="Neutral 385" xfId="29258" xr:uid="{00000000-0005-0000-0000-000042720000}"/>
    <cellStyle name="Neutral 386" xfId="29259" xr:uid="{00000000-0005-0000-0000-000043720000}"/>
    <cellStyle name="Neutral 387" xfId="29260" xr:uid="{00000000-0005-0000-0000-000044720000}"/>
    <cellStyle name="Neutral 388" xfId="29261" xr:uid="{00000000-0005-0000-0000-000045720000}"/>
    <cellStyle name="Neutral 389" xfId="29262" xr:uid="{00000000-0005-0000-0000-000046720000}"/>
    <cellStyle name="Neutral 39" xfId="29263" xr:uid="{00000000-0005-0000-0000-000047720000}"/>
    <cellStyle name="Neutral 39 2" xfId="29264" xr:uid="{00000000-0005-0000-0000-000048720000}"/>
    <cellStyle name="Neutral 390" xfId="29265" xr:uid="{00000000-0005-0000-0000-000049720000}"/>
    <cellStyle name="Neutral 391" xfId="29266" xr:uid="{00000000-0005-0000-0000-00004A720000}"/>
    <cellStyle name="Neutral 392" xfId="29267" xr:uid="{00000000-0005-0000-0000-00004B720000}"/>
    <cellStyle name="Neutral 393" xfId="29268" xr:uid="{00000000-0005-0000-0000-00004C720000}"/>
    <cellStyle name="Neutral 394" xfId="29269" xr:uid="{00000000-0005-0000-0000-00004D720000}"/>
    <cellStyle name="Neutral 395" xfId="29270" xr:uid="{00000000-0005-0000-0000-00004E720000}"/>
    <cellStyle name="Neutral 396" xfId="29271" xr:uid="{00000000-0005-0000-0000-00004F720000}"/>
    <cellStyle name="Neutral 397" xfId="29272" xr:uid="{00000000-0005-0000-0000-000050720000}"/>
    <cellStyle name="Neutral 398" xfId="29273" xr:uid="{00000000-0005-0000-0000-000051720000}"/>
    <cellStyle name="Neutral 399" xfId="29274" xr:uid="{00000000-0005-0000-0000-000052720000}"/>
    <cellStyle name="Neutral 4" xfId="29275" xr:uid="{00000000-0005-0000-0000-000053720000}"/>
    <cellStyle name="Neutral 4 2" xfId="29276" xr:uid="{00000000-0005-0000-0000-000054720000}"/>
    <cellStyle name="Neutral 4 2 2" xfId="29277" xr:uid="{00000000-0005-0000-0000-000055720000}"/>
    <cellStyle name="Neutral 4 2 2 2" xfId="29278" xr:uid="{00000000-0005-0000-0000-000056720000}"/>
    <cellStyle name="Neutral 4 2 2 2 2" xfId="29279" xr:uid="{00000000-0005-0000-0000-000057720000}"/>
    <cellStyle name="Neutral 4 2 2 3" xfId="29280" xr:uid="{00000000-0005-0000-0000-000058720000}"/>
    <cellStyle name="Neutral 4 2 2 4" xfId="29281" xr:uid="{00000000-0005-0000-0000-000059720000}"/>
    <cellStyle name="Neutral 4 2 2_2011-12 data" xfId="29282" xr:uid="{00000000-0005-0000-0000-00005A720000}"/>
    <cellStyle name="Neutral 4 2 3" xfId="29283" xr:uid="{00000000-0005-0000-0000-00005B720000}"/>
    <cellStyle name="Neutral 4 2 3 2" xfId="29284" xr:uid="{00000000-0005-0000-0000-00005C720000}"/>
    <cellStyle name="Neutral 4 2 3 2 2" xfId="29285" xr:uid="{00000000-0005-0000-0000-00005D720000}"/>
    <cellStyle name="Neutral 4 2 3 3" xfId="29286" xr:uid="{00000000-0005-0000-0000-00005E720000}"/>
    <cellStyle name="Neutral 4 2 3 4" xfId="29287" xr:uid="{00000000-0005-0000-0000-00005F720000}"/>
    <cellStyle name="Neutral 4 2 3_2011-12 data" xfId="29288" xr:uid="{00000000-0005-0000-0000-000060720000}"/>
    <cellStyle name="Neutral 4 2 4" xfId="29289" xr:uid="{00000000-0005-0000-0000-000061720000}"/>
    <cellStyle name="Neutral 4 2 4 2" xfId="29290" xr:uid="{00000000-0005-0000-0000-000062720000}"/>
    <cellStyle name="Neutral 4 2 5" xfId="29291" xr:uid="{00000000-0005-0000-0000-000063720000}"/>
    <cellStyle name="Neutral 4 2 6" xfId="29292" xr:uid="{00000000-0005-0000-0000-000064720000}"/>
    <cellStyle name="Neutral 4 2_2011-12 data" xfId="29293" xr:uid="{00000000-0005-0000-0000-000065720000}"/>
    <cellStyle name="Neutral 4 3" xfId="29294" xr:uid="{00000000-0005-0000-0000-000066720000}"/>
    <cellStyle name="Neutral 4 3 2" xfId="29295" xr:uid="{00000000-0005-0000-0000-000067720000}"/>
    <cellStyle name="Neutral 4 3 2 2" xfId="29296" xr:uid="{00000000-0005-0000-0000-000068720000}"/>
    <cellStyle name="Neutral 4 3 3" xfId="29297" xr:uid="{00000000-0005-0000-0000-000069720000}"/>
    <cellStyle name="Neutral 4 3 4" xfId="29298" xr:uid="{00000000-0005-0000-0000-00006A720000}"/>
    <cellStyle name="Neutral 4 3_2011-12 data" xfId="29299" xr:uid="{00000000-0005-0000-0000-00006B720000}"/>
    <cellStyle name="Neutral 4 4" xfId="29300" xr:uid="{00000000-0005-0000-0000-00006C720000}"/>
    <cellStyle name="Neutral 4 4 2" xfId="29301" xr:uid="{00000000-0005-0000-0000-00006D720000}"/>
    <cellStyle name="Neutral 4 5" xfId="29302" xr:uid="{00000000-0005-0000-0000-00006E720000}"/>
    <cellStyle name="Neutral 4 6" xfId="29303" xr:uid="{00000000-0005-0000-0000-00006F720000}"/>
    <cellStyle name="Neutral 4_2011-12 data" xfId="29304" xr:uid="{00000000-0005-0000-0000-000070720000}"/>
    <cellStyle name="Neutral 40" xfId="29305" xr:uid="{00000000-0005-0000-0000-000071720000}"/>
    <cellStyle name="Neutral 40 2" xfId="29306" xr:uid="{00000000-0005-0000-0000-000072720000}"/>
    <cellStyle name="Neutral 400" xfId="29307" xr:uid="{00000000-0005-0000-0000-000073720000}"/>
    <cellStyle name="Neutral 401" xfId="29308" xr:uid="{00000000-0005-0000-0000-000074720000}"/>
    <cellStyle name="Neutral 402" xfId="29309" xr:uid="{00000000-0005-0000-0000-000075720000}"/>
    <cellStyle name="Neutral 403" xfId="29310" xr:uid="{00000000-0005-0000-0000-000076720000}"/>
    <cellStyle name="Neutral 404" xfId="29311" xr:uid="{00000000-0005-0000-0000-000077720000}"/>
    <cellStyle name="Neutral 405" xfId="29312" xr:uid="{00000000-0005-0000-0000-000078720000}"/>
    <cellStyle name="Neutral 406" xfId="29313" xr:uid="{00000000-0005-0000-0000-000079720000}"/>
    <cellStyle name="Neutral 407" xfId="29314" xr:uid="{00000000-0005-0000-0000-00007A720000}"/>
    <cellStyle name="Neutral 408" xfId="29315" xr:uid="{00000000-0005-0000-0000-00007B720000}"/>
    <cellStyle name="Neutral 409" xfId="29316" xr:uid="{00000000-0005-0000-0000-00007C720000}"/>
    <cellStyle name="Neutral 41" xfId="29317" xr:uid="{00000000-0005-0000-0000-00007D720000}"/>
    <cellStyle name="Neutral 41 2" xfId="29318" xr:uid="{00000000-0005-0000-0000-00007E720000}"/>
    <cellStyle name="Neutral 410" xfId="29319" xr:uid="{00000000-0005-0000-0000-00007F720000}"/>
    <cellStyle name="Neutral 411" xfId="29320" xr:uid="{00000000-0005-0000-0000-000080720000}"/>
    <cellStyle name="Neutral 412" xfId="29321" xr:uid="{00000000-0005-0000-0000-000081720000}"/>
    <cellStyle name="Neutral 413" xfId="29322" xr:uid="{00000000-0005-0000-0000-000082720000}"/>
    <cellStyle name="Neutral 414" xfId="29323" xr:uid="{00000000-0005-0000-0000-000083720000}"/>
    <cellStyle name="Neutral 415" xfId="29324" xr:uid="{00000000-0005-0000-0000-000084720000}"/>
    <cellStyle name="Neutral 416" xfId="29325" xr:uid="{00000000-0005-0000-0000-000085720000}"/>
    <cellStyle name="Neutral 417" xfId="29326" xr:uid="{00000000-0005-0000-0000-000086720000}"/>
    <cellStyle name="Neutral 418" xfId="29327" xr:uid="{00000000-0005-0000-0000-000087720000}"/>
    <cellStyle name="Neutral 419" xfId="29328" xr:uid="{00000000-0005-0000-0000-000088720000}"/>
    <cellStyle name="Neutral 42" xfId="29329" xr:uid="{00000000-0005-0000-0000-000089720000}"/>
    <cellStyle name="Neutral 42 2" xfId="29330" xr:uid="{00000000-0005-0000-0000-00008A720000}"/>
    <cellStyle name="Neutral 420" xfId="29331" xr:uid="{00000000-0005-0000-0000-00008B720000}"/>
    <cellStyle name="Neutral 421" xfId="29332" xr:uid="{00000000-0005-0000-0000-00008C720000}"/>
    <cellStyle name="Neutral 422" xfId="29333" xr:uid="{00000000-0005-0000-0000-00008D720000}"/>
    <cellStyle name="Neutral 423" xfId="29334" xr:uid="{00000000-0005-0000-0000-00008E720000}"/>
    <cellStyle name="Neutral 424" xfId="29335" xr:uid="{00000000-0005-0000-0000-00008F720000}"/>
    <cellStyle name="Neutral 425" xfId="29336" xr:uid="{00000000-0005-0000-0000-000090720000}"/>
    <cellStyle name="Neutral 426" xfId="29337" xr:uid="{00000000-0005-0000-0000-000091720000}"/>
    <cellStyle name="Neutral 427" xfId="29338" xr:uid="{00000000-0005-0000-0000-000092720000}"/>
    <cellStyle name="Neutral 428" xfId="29339" xr:uid="{00000000-0005-0000-0000-000093720000}"/>
    <cellStyle name="Neutral 429" xfId="29340" xr:uid="{00000000-0005-0000-0000-000094720000}"/>
    <cellStyle name="Neutral 43" xfId="29341" xr:uid="{00000000-0005-0000-0000-000095720000}"/>
    <cellStyle name="Neutral 43 2" xfId="29342" xr:uid="{00000000-0005-0000-0000-000096720000}"/>
    <cellStyle name="Neutral 430" xfId="29343" xr:uid="{00000000-0005-0000-0000-000097720000}"/>
    <cellStyle name="Neutral 431" xfId="29344" xr:uid="{00000000-0005-0000-0000-000098720000}"/>
    <cellStyle name="Neutral 432" xfId="29345" xr:uid="{00000000-0005-0000-0000-000099720000}"/>
    <cellStyle name="Neutral 433" xfId="29346" xr:uid="{00000000-0005-0000-0000-00009A720000}"/>
    <cellStyle name="Neutral 434" xfId="29347" xr:uid="{00000000-0005-0000-0000-00009B720000}"/>
    <cellStyle name="Neutral 435" xfId="29348" xr:uid="{00000000-0005-0000-0000-00009C720000}"/>
    <cellStyle name="Neutral 436" xfId="29349" xr:uid="{00000000-0005-0000-0000-00009D720000}"/>
    <cellStyle name="Neutral 437" xfId="29350" xr:uid="{00000000-0005-0000-0000-00009E720000}"/>
    <cellStyle name="Neutral 438" xfId="29351" xr:uid="{00000000-0005-0000-0000-00009F720000}"/>
    <cellStyle name="Neutral 439" xfId="29352" xr:uid="{00000000-0005-0000-0000-0000A0720000}"/>
    <cellStyle name="Neutral 44" xfId="29353" xr:uid="{00000000-0005-0000-0000-0000A1720000}"/>
    <cellStyle name="Neutral 44 2" xfId="29354" xr:uid="{00000000-0005-0000-0000-0000A2720000}"/>
    <cellStyle name="Neutral 440" xfId="29355" xr:uid="{00000000-0005-0000-0000-0000A3720000}"/>
    <cellStyle name="Neutral 441" xfId="29356" xr:uid="{00000000-0005-0000-0000-0000A4720000}"/>
    <cellStyle name="Neutral 442" xfId="29357" xr:uid="{00000000-0005-0000-0000-0000A5720000}"/>
    <cellStyle name="Neutral 443" xfId="29358" xr:uid="{00000000-0005-0000-0000-0000A6720000}"/>
    <cellStyle name="Neutral 444" xfId="29359" xr:uid="{00000000-0005-0000-0000-0000A7720000}"/>
    <cellStyle name="Neutral 445" xfId="41641" xr:uid="{00000000-0005-0000-0000-0000A8720000}"/>
    <cellStyle name="Neutral 45" xfId="29360" xr:uid="{00000000-0005-0000-0000-0000A9720000}"/>
    <cellStyle name="Neutral 45 2" xfId="29361" xr:uid="{00000000-0005-0000-0000-0000AA720000}"/>
    <cellStyle name="Neutral 46" xfId="29362" xr:uid="{00000000-0005-0000-0000-0000AB720000}"/>
    <cellStyle name="Neutral 46 2" xfId="29363" xr:uid="{00000000-0005-0000-0000-0000AC720000}"/>
    <cellStyle name="Neutral 47" xfId="29364" xr:uid="{00000000-0005-0000-0000-0000AD720000}"/>
    <cellStyle name="Neutral 47 2" xfId="29365" xr:uid="{00000000-0005-0000-0000-0000AE720000}"/>
    <cellStyle name="Neutral 48" xfId="29366" xr:uid="{00000000-0005-0000-0000-0000AF720000}"/>
    <cellStyle name="Neutral 48 2" xfId="29367" xr:uid="{00000000-0005-0000-0000-0000B0720000}"/>
    <cellStyle name="Neutral 49" xfId="29368" xr:uid="{00000000-0005-0000-0000-0000B1720000}"/>
    <cellStyle name="Neutral 49 2" xfId="29369" xr:uid="{00000000-0005-0000-0000-0000B2720000}"/>
    <cellStyle name="Neutral 5" xfId="29370" xr:uid="{00000000-0005-0000-0000-0000B3720000}"/>
    <cellStyle name="Neutral 5 2" xfId="29371" xr:uid="{00000000-0005-0000-0000-0000B4720000}"/>
    <cellStyle name="Neutral 5 2 2" xfId="29372" xr:uid="{00000000-0005-0000-0000-0000B5720000}"/>
    <cellStyle name="Neutral 5 2 2 2" xfId="29373" xr:uid="{00000000-0005-0000-0000-0000B6720000}"/>
    <cellStyle name="Neutral 5 2 2 2 2" xfId="29374" xr:uid="{00000000-0005-0000-0000-0000B7720000}"/>
    <cellStyle name="Neutral 5 2 2 3" xfId="29375" xr:uid="{00000000-0005-0000-0000-0000B8720000}"/>
    <cellStyle name="Neutral 5 2 2 4" xfId="29376" xr:uid="{00000000-0005-0000-0000-0000B9720000}"/>
    <cellStyle name="Neutral 5 2 2_2011-12 data" xfId="29377" xr:uid="{00000000-0005-0000-0000-0000BA720000}"/>
    <cellStyle name="Neutral 5 2 3" xfId="29378" xr:uid="{00000000-0005-0000-0000-0000BB720000}"/>
    <cellStyle name="Neutral 5 2 3 2" xfId="29379" xr:uid="{00000000-0005-0000-0000-0000BC720000}"/>
    <cellStyle name="Neutral 5 2 3 2 2" xfId="29380" xr:uid="{00000000-0005-0000-0000-0000BD720000}"/>
    <cellStyle name="Neutral 5 2 3 3" xfId="29381" xr:uid="{00000000-0005-0000-0000-0000BE720000}"/>
    <cellStyle name="Neutral 5 2 3 4" xfId="29382" xr:uid="{00000000-0005-0000-0000-0000BF720000}"/>
    <cellStyle name="Neutral 5 2 3_2011-12 data" xfId="29383" xr:uid="{00000000-0005-0000-0000-0000C0720000}"/>
    <cellStyle name="Neutral 5 2 4" xfId="29384" xr:uid="{00000000-0005-0000-0000-0000C1720000}"/>
    <cellStyle name="Neutral 5 2 4 2" xfId="29385" xr:uid="{00000000-0005-0000-0000-0000C2720000}"/>
    <cellStyle name="Neutral 5 2 5" xfId="29386" xr:uid="{00000000-0005-0000-0000-0000C3720000}"/>
    <cellStyle name="Neutral 5 2 6" xfId="29387" xr:uid="{00000000-0005-0000-0000-0000C4720000}"/>
    <cellStyle name="Neutral 5 2_2011-12 data" xfId="29388" xr:uid="{00000000-0005-0000-0000-0000C5720000}"/>
    <cellStyle name="Neutral 5 3" xfId="29389" xr:uid="{00000000-0005-0000-0000-0000C6720000}"/>
    <cellStyle name="Neutral 5 3 2" xfId="29390" xr:uid="{00000000-0005-0000-0000-0000C7720000}"/>
    <cellStyle name="Neutral 5 3 2 2" xfId="29391" xr:uid="{00000000-0005-0000-0000-0000C8720000}"/>
    <cellStyle name="Neutral 5 3 3" xfId="29392" xr:uid="{00000000-0005-0000-0000-0000C9720000}"/>
    <cellStyle name="Neutral 5 3 4" xfId="29393" xr:uid="{00000000-0005-0000-0000-0000CA720000}"/>
    <cellStyle name="Neutral 5 3_2011-12 data" xfId="29394" xr:uid="{00000000-0005-0000-0000-0000CB720000}"/>
    <cellStyle name="Neutral 5 4" xfId="29395" xr:uid="{00000000-0005-0000-0000-0000CC720000}"/>
    <cellStyle name="Neutral 5 4 2" xfId="29396" xr:uid="{00000000-0005-0000-0000-0000CD720000}"/>
    <cellStyle name="Neutral 5 5" xfId="29397" xr:uid="{00000000-0005-0000-0000-0000CE720000}"/>
    <cellStyle name="Neutral 5 6" xfId="29398" xr:uid="{00000000-0005-0000-0000-0000CF720000}"/>
    <cellStyle name="Neutral 5_2011-12 data" xfId="29399" xr:uid="{00000000-0005-0000-0000-0000D0720000}"/>
    <cellStyle name="Neutral 50" xfId="29400" xr:uid="{00000000-0005-0000-0000-0000D1720000}"/>
    <cellStyle name="Neutral 50 2" xfId="29401" xr:uid="{00000000-0005-0000-0000-0000D2720000}"/>
    <cellStyle name="Neutral 51" xfId="29402" xr:uid="{00000000-0005-0000-0000-0000D3720000}"/>
    <cellStyle name="Neutral 51 2" xfId="29403" xr:uid="{00000000-0005-0000-0000-0000D4720000}"/>
    <cellStyle name="Neutral 52" xfId="29404" xr:uid="{00000000-0005-0000-0000-0000D5720000}"/>
    <cellStyle name="Neutral 52 2" xfId="29405" xr:uid="{00000000-0005-0000-0000-0000D6720000}"/>
    <cellStyle name="Neutral 53" xfId="29406" xr:uid="{00000000-0005-0000-0000-0000D7720000}"/>
    <cellStyle name="Neutral 53 2" xfId="29407" xr:uid="{00000000-0005-0000-0000-0000D8720000}"/>
    <cellStyle name="Neutral 54" xfId="29408" xr:uid="{00000000-0005-0000-0000-0000D9720000}"/>
    <cellStyle name="Neutral 54 2" xfId="29409" xr:uid="{00000000-0005-0000-0000-0000DA720000}"/>
    <cellStyle name="Neutral 55" xfId="29410" xr:uid="{00000000-0005-0000-0000-0000DB720000}"/>
    <cellStyle name="Neutral 55 2" xfId="29411" xr:uid="{00000000-0005-0000-0000-0000DC720000}"/>
    <cellStyle name="Neutral 56" xfId="29412" xr:uid="{00000000-0005-0000-0000-0000DD720000}"/>
    <cellStyle name="Neutral 56 2" xfId="29413" xr:uid="{00000000-0005-0000-0000-0000DE720000}"/>
    <cellStyle name="Neutral 57" xfId="29414" xr:uid="{00000000-0005-0000-0000-0000DF720000}"/>
    <cellStyle name="Neutral 57 2" xfId="29415" xr:uid="{00000000-0005-0000-0000-0000E0720000}"/>
    <cellStyle name="Neutral 58" xfId="29416" xr:uid="{00000000-0005-0000-0000-0000E1720000}"/>
    <cellStyle name="Neutral 58 2" xfId="29417" xr:uid="{00000000-0005-0000-0000-0000E2720000}"/>
    <cellStyle name="Neutral 59" xfId="29418" xr:uid="{00000000-0005-0000-0000-0000E3720000}"/>
    <cellStyle name="Neutral 59 2" xfId="29419" xr:uid="{00000000-0005-0000-0000-0000E4720000}"/>
    <cellStyle name="Neutral 6" xfId="29420" xr:uid="{00000000-0005-0000-0000-0000E5720000}"/>
    <cellStyle name="Neutral 6 2" xfId="29421" xr:uid="{00000000-0005-0000-0000-0000E6720000}"/>
    <cellStyle name="Neutral 6 2 2" xfId="29422" xr:uid="{00000000-0005-0000-0000-0000E7720000}"/>
    <cellStyle name="Neutral 6 2 2 2" xfId="29423" xr:uid="{00000000-0005-0000-0000-0000E8720000}"/>
    <cellStyle name="Neutral 6 2 2 2 2" xfId="29424" xr:uid="{00000000-0005-0000-0000-0000E9720000}"/>
    <cellStyle name="Neutral 6 2 2 3" xfId="29425" xr:uid="{00000000-0005-0000-0000-0000EA720000}"/>
    <cellStyle name="Neutral 6 2 2 4" xfId="29426" xr:uid="{00000000-0005-0000-0000-0000EB720000}"/>
    <cellStyle name="Neutral 6 2 2_2011-12 data" xfId="29427" xr:uid="{00000000-0005-0000-0000-0000EC720000}"/>
    <cellStyle name="Neutral 6 2 3" xfId="29428" xr:uid="{00000000-0005-0000-0000-0000ED720000}"/>
    <cellStyle name="Neutral 6 2 3 2" xfId="29429" xr:uid="{00000000-0005-0000-0000-0000EE720000}"/>
    <cellStyle name="Neutral 6 2 3 2 2" xfId="29430" xr:uid="{00000000-0005-0000-0000-0000EF720000}"/>
    <cellStyle name="Neutral 6 2 3 3" xfId="29431" xr:uid="{00000000-0005-0000-0000-0000F0720000}"/>
    <cellStyle name="Neutral 6 2 3 4" xfId="29432" xr:uid="{00000000-0005-0000-0000-0000F1720000}"/>
    <cellStyle name="Neutral 6 2 3_2011-12 data" xfId="29433" xr:uid="{00000000-0005-0000-0000-0000F2720000}"/>
    <cellStyle name="Neutral 6 2 4" xfId="29434" xr:uid="{00000000-0005-0000-0000-0000F3720000}"/>
    <cellStyle name="Neutral 6 2 4 2" xfId="29435" xr:uid="{00000000-0005-0000-0000-0000F4720000}"/>
    <cellStyle name="Neutral 6 2 5" xfId="29436" xr:uid="{00000000-0005-0000-0000-0000F5720000}"/>
    <cellStyle name="Neutral 6 2 6" xfId="29437" xr:uid="{00000000-0005-0000-0000-0000F6720000}"/>
    <cellStyle name="Neutral 6 2_2011-12 data" xfId="29438" xr:uid="{00000000-0005-0000-0000-0000F7720000}"/>
    <cellStyle name="Neutral 6 3" xfId="29439" xr:uid="{00000000-0005-0000-0000-0000F8720000}"/>
    <cellStyle name="Neutral 6 3 2" xfId="29440" xr:uid="{00000000-0005-0000-0000-0000F9720000}"/>
    <cellStyle name="Neutral 6 3 2 2" xfId="29441" xr:uid="{00000000-0005-0000-0000-0000FA720000}"/>
    <cellStyle name="Neutral 6 3 3" xfId="29442" xr:uid="{00000000-0005-0000-0000-0000FB720000}"/>
    <cellStyle name="Neutral 6 3 4" xfId="29443" xr:uid="{00000000-0005-0000-0000-0000FC720000}"/>
    <cellStyle name="Neutral 6 3_2011-12 data" xfId="29444" xr:uid="{00000000-0005-0000-0000-0000FD720000}"/>
    <cellStyle name="Neutral 6 4" xfId="29445" xr:uid="{00000000-0005-0000-0000-0000FE720000}"/>
    <cellStyle name="Neutral 6 4 2" xfId="29446" xr:uid="{00000000-0005-0000-0000-0000FF720000}"/>
    <cellStyle name="Neutral 6 5" xfId="29447" xr:uid="{00000000-0005-0000-0000-000000730000}"/>
    <cellStyle name="Neutral 6 6" xfId="29448" xr:uid="{00000000-0005-0000-0000-000001730000}"/>
    <cellStyle name="Neutral 6_2011-12 data" xfId="29449" xr:uid="{00000000-0005-0000-0000-000002730000}"/>
    <cellStyle name="Neutral 60" xfId="29450" xr:uid="{00000000-0005-0000-0000-000003730000}"/>
    <cellStyle name="Neutral 60 2" xfId="29451" xr:uid="{00000000-0005-0000-0000-000004730000}"/>
    <cellStyle name="Neutral 61" xfId="29452" xr:uid="{00000000-0005-0000-0000-000005730000}"/>
    <cellStyle name="Neutral 61 2" xfId="29453" xr:uid="{00000000-0005-0000-0000-000006730000}"/>
    <cellStyle name="Neutral 62" xfId="29454" xr:uid="{00000000-0005-0000-0000-000007730000}"/>
    <cellStyle name="Neutral 62 2" xfId="29455" xr:uid="{00000000-0005-0000-0000-000008730000}"/>
    <cellStyle name="Neutral 63" xfId="29456" xr:uid="{00000000-0005-0000-0000-000009730000}"/>
    <cellStyle name="Neutral 63 2" xfId="29457" xr:uid="{00000000-0005-0000-0000-00000A730000}"/>
    <cellStyle name="Neutral 64" xfId="29458" xr:uid="{00000000-0005-0000-0000-00000B730000}"/>
    <cellStyle name="Neutral 64 2" xfId="29459" xr:uid="{00000000-0005-0000-0000-00000C730000}"/>
    <cellStyle name="Neutral 65" xfId="29460" xr:uid="{00000000-0005-0000-0000-00000D730000}"/>
    <cellStyle name="Neutral 65 2" xfId="29461" xr:uid="{00000000-0005-0000-0000-00000E730000}"/>
    <cellStyle name="Neutral 66" xfId="29462" xr:uid="{00000000-0005-0000-0000-00000F730000}"/>
    <cellStyle name="Neutral 66 2" xfId="29463" xr:uid="{00000000-0005-0000-0000-000010730000}"/>
    <cellStyle name="Neutral 67" xfId="29464" xr:uid="{00000000-0005-0000-0000-000011730000}"/>
    <cellStyle name="Neutral 67 2" xfId="29465" xr:uid="{00000000-0005-0000-0000-000012730000}"/>
    <cellStyle name="Neutral 68" xfId="29466" xr:uid="{00000000-0005-0000-0000-000013730000}"/>
    <cellStyle name="Neutral 68 2" xfId="29467" xr:uid="{00000000-0005-0000-0000-000014730000}"/>
    <cellStyle name="Neutral 69" xfId="29468" xr:uid="{00000000-0005-0000-0000-000015730000}"/>
    <cellStyle name="Neutral 69 2" xfId="29469" xr:uid="{00000000-0005-0000-0000-000016730000}"/>
    <cellStyle name="Neutral 7" xfId="29470" xr:uid="{00000000-0005-0000-0000-000017730000}"/>
    <cellStyle name="Neutral 7 2" xfId="29471" xr:uid="{00000000-0005-0000-0000-000018730000}"/>
    <cellStyle name="Neutral 7 2 2" xfId="29472" xr:uid="{00000000-0005-0000-0000-000019730000}"/>
    <cellStyle name="Neutral 7 2 2 2" xfId="29473" xr:uid="{00000000-0005-0000-0000-00001A730000}"/>
    <cellStyle name="Neutral 7 2 2 2 2" xfId="29474" xr:uid="{00000000-0005-0000-0000-00001B730000}"/>
    <cellStyle name="Neutral 7 2 2 3" xfId="29475" xr:uid="{00000000-0005-0000-0000-00001C730000}"/>
    <cellStyle name="Neutral 7 2 2 4" xfId="29476" xr:uid="{00000000-0005-0000-0000-00001D730000}"/>
    <cellStyle name="Neutral 7 2 2_2011-12 data" xfId="29477" xr:uid="{00000000-0005-0000-0000-00001E730000}"/>
    <cellStyle name="Neutral 7 2 3" xfId="29478" xr:uid="{00000000-0005-0000-0000-00001F730000}"/>
    <cellStyle name="Neutral 7 2 3 2" xfId="29479" xr:uid="{00000000-0005-0000-0000-000020730000}"/>
    <cellStyle name="Neutral 7 2 3 2 2" xfId="29480" xr:uid="{00000000-0005-0000-0000-000021730000}"/>
    <cellStyle name="Neutral 7 2 3 3" xfId="29481" xr:uid="{00000000-0005-0000-0000-000022730000}"/>
    <cellStyle name="Neutral 7 2 3 4" xfId="29482" xr:uid="{00000000-0005-0000-0000-000023730000}"/>
    <cellStyle name="Neutral 7 2 3_2011-12 data" xfId="29483" xr:uid="{00000000-0005-0000-0000-000024730000}"/>
    <cellStyle name="Neutral 7 2 4" xfId="29484" xr:uid="{00000000-0005-0000-0000-000025730000}"/>
    <cellStyle name="Neutral 7 2 4 2" xfId="29485" xr:uid="{00000000-0005-0000-0000-000026730000}"/>
    <cellStyle name="Neutral 7 2 5" xfId="29486" xr:uid="{00000000-0005-0000-0000-000027730000}"/>
    <cellStyle name="Neutral 7 2 6" xfId="29487" xr:uid="{00000000-0005-0000-0000-000028730000}"/>
    <cellStyle name="Neutral 7 2_2011-12 data" xfId="29488" xr:uid="{00000000-0005-0000-0000-000029730000}"/>
    <cellStyle name="Neutral 7 3" xfId="29489" xr:uid="{00000000-0005-0000-0000-00002A730000}"/>
    <cellStyle name="Neutral 7 3 2" xfId="29490" xr:uid="{00000000-0005-0000-0000-00002B730000}"/>
    <cellStyle name="Neutral 7 3 2 2" xfId="29491" xr:uid="{00000000-0005-0000-0000-00002C730000}"/>
    <cellStyle name="Neutral 7 3 3" xfId="29492" xr:uid="{00000000-0005-0000-0000-00002D730000}"/>
    <cellStyle name="Neutral 7 3 4" xfId="29493" xr:uid="{00000000-0005-0000-0000-00002E730000}"/>
    <cellStyle name="Neutral 7 3_2011-12 data" xfId="29494" xr:uid="{00000000-0005-0000-0000-00002F730000}"/>
    <cellStyle name="Neutral 7 4" xfId="29495" xr:uid="{00000000-0005-0000-0000-000030730000}"/>
    <cellStyle name="Neutral 7 4 2" xfId="29496" xr:uid="{00000000-0005-0000-0000-000031730000}"/>
    <cellStyle name="Neutral 7 5" xfId="29497" xr:uid="{00000000-0005-0000-0000-000032730000}"/>
    <cellStyle name="Neutral 7 6" xfId="29498" xr:uid="{00000000-0005-0000-0000-000033730000}"/>
    <cellStyle name="Neutral 7_2011-12 data" xfId="29499" xr:uid="{00000000-0005-0000-0000-000034730000}"/>
    <cellStyle name="Neutral 70" xfId="29500" xr:uid="{00000000-0005-0000-0000-000035730000}"/>
    <cellStyle name="Neutral 70 2" xfId="29501" xr:uid="{00000000-0005-0000-0000-000036730000}"/>
    <cellStyle name="Neutral 71" xfId="29502" xr:uid="{00000000-0005-0000-0000-000037730000}"/>
    <cellStyle name="Neutral 71 2" xfId="29503" xr:uid="{00000000-0005-0000-0000-000038730000}"/>
    <cellStyle name="Neutral 72" xfId="29504" xr:uid="{00000000-0005-0000-0000-000039730000}"/>
    <cellStyle name="Neutral 72 2" xfId="29505" xr:uid="{00000000-0005-0000-0000-00003A730000}"/>
    <cellStyle name="Neutral 73" xfId="29506" xr:uid="{00000000-0005-0000-0000-00003B730000}"/>
    <cellStyle name="Neutral 73 2" xfId="29507" xr:uid="{00000000-0005-0000-0000-00003C730000}"/>
    <cellStyle name="Neutral 74" xfId="29508" xr:uid="{00000000-0005-0000-0000-00003D730000}"/>
    <cellStyle name="Neutral 74 2" xfId="29509" xr:uid="{00000000-0005-0000-0000-00003E730000}"/>
    <cellStyle name="Neutral 75" xfId="29510" xr:uid="{00000000-0005-0000-0000-00003F730000}"/>
    <cellStyle name="Neutral 75 2" xfId="29511" xr:uid="{00000000-0005-0000-0000-000040730000}"/>
    <cellStyle name="Neutral 76" xfId="29512" xr:uid="{00000000-0005-0000-0000-000041730000}"/>
    <cellStyle name="Neutral 76 2" xfId="29513" xr:uid="{00000000-0005-0000-0000-000042730000}"/>
    <cellStyle name="Neutral 77" xfId="29514" xr:uid="{00000000-0005-0000-0000-000043730000}"/>
    <cellStyle name="Neutral 77 2" xfId="29515" xr:uid="{00000000-0005-0000-0000-000044730000}"/>
    <cellStyle name="Neutral 78" xfId="29516" xr:uid="{00000000-0005-0000-0000-000045730000}"/>
    <cellStyle name="Neutral 78 2" xfId="29517" xr:uid="{00000000-0005-0000-0000-000046730000}"/>
    <cellStyle name="Neutral 79" xfId="29518" xr:uid="{00000000-0005-0000-0000-000047730000}"/>
    <cellStyle name="Neutral 79 2" xfId="29519" xr:uid="{00000000-0005-0000-0000-000048730000}"/>
    <cellStyle name="Neutral 8" xfId="29520" xr:uid="{00000000-0005-0000-0000-000049730000}"/>
    <cellStyle name="Neutral 8 2" xfId="29521" xr:uid="{00000000-0005-0000-0000-00004A730000}"/>
    <cellStyle name="Neutral 8 2 2" xfId="29522" xr:uid="{00000000-0005-0000-0000-00004B730000}"/>
    <cellStyle name="Neutral 8 2 2 2" xfId="29523" xr:uid="{00000000-0005-0000-0000-00004C730000}"/>
    <cellStyle name="Neutral 8 2 2 2 2" xfId="29524" xr:uid="{00000000-0005-0000-0000-00004D730000}"/>
    <cellStyle name="Neutral 8 2 2 3" xfId="29525" xr:uid="{00000000-0005-0000-0000-00004E730000}"/>
    <cellStyle name="Neutral 8 2 2 4" xfId="29526" xr:uid="{00000000-0005-0000-0000-00004F730000}"/>
    <cellStyle name="Neutral 8 2 2_2011-12 data" xfId="29527" xr:uid="{00000000-0005-0000-0000-000050730000}"/>
    <cellStyle name="Neutral 8 2 3" xfId="29528" xr:uid="{00000000-0005-0000-0000-000051730000}"/>
    <cellStyle name="Neutral 8 2 3 2" xfId="29529" xr:uid="{00000000-0005-0000-0000-000052730000}"/>
    <cellStyle name="Neutral 8 2 3 2 2" xfId="29530" xr:uid="{00000000-0005-0000-0000-000053730000}"/>
    <cellStyle name="Neutral 8 2 3 3" xfId="29531" xr:uid="{00000000-0005-0000-0000-000054730000}"/>
    <cellStyle name="Neutral 8 2 3 4" xfId="29532" xr:uid="{00000000-0005-0000-0000-000055730000}"/>
    <cellStyle name="Neutral 8 2 3_2011-12 data" xfId="29533" xr:uid="{00000000-0005-0000-0000-000056730000}"/>
    <cellStyle name="Neutral 8 2 4" xfId="29534" xr:uid="{00000000-0005-0000-0000-000057730000}"/>
    <cellStyle name="Neutral 8 2 4 2" xfId="29535" xr:uid="{00000000-0005-0000-0000-000058730000}"/>
    <cellStyle name="Neutral 8 2 5" xfId="29536" xr:uid="{00000000-0005-0000-0000-000059730000}"/>
    <cellStyle name="Neutral 8 2 6" xfId="29537" xr:uid="{00000000-0005-0000-0000-00005A730000}"/>
    <cellStyle name="Neutral 8 2_2011-12 data" xfId="29538" xr:uid="{00000000-0005-0000-0000-00005B730000}"/>
    <cellStyle name="Neutral 8 3" xfId="29539" xr:uid="{00000000-0005-0000-0000-00005C730000}"/>
    <cellStyle name="Neutral 8 3 2" xfId="29540" xr:uid="{00000000-0005-0000-0000-00005D730000}"/>
    <cellStyle name="Neutral 8 3 2 2" xfId="29541" xr:uid="{00000000-0005-0000-0000-00005E730000}"/>
    <cellStyle name="Neutral 8 3 3" xfId="29542" xr:uid="{00000000-0005-0000-0000-00005F730000}"/>
    <cellStyle name="Neutral 8 3 4" xfId="29543" xr:uid="{00000000-0005-0000-0000-000060730000}"/>
    <cellStyle name="Neutral 8 3_2011-12 data" xfId="29544" xr:uid="{00000000-0005-0000-0000-000061730000}"/>
    <cellStyle name="Neutral 8 4" xfId="29545" xr:uid="{00000000-0005-0000-0000-000062730000}"/>
    <cellStyle name="Neutral 8 4 2" xfId="29546" xr:uid="{00000000-0005-0000-0000-000063730000}"/>
    <cellStyle name="Neutral 8 5" xfId="29547" xr:uid="{00000000-0005-0000-0000-000064730000}"/>
    <cellStyle name="Neutral 8 6" xfId="29548" xr:uid="{00000000-0005-0000-0000-000065730000}"/>
    <cellStyle name="Neutral 8_2011-12 data" xfId="29549" xr:uid="{00000000-0005-0000-0000-000066730000}"/>
    <cellStyle name="Neutral 80" xfId="29550" xr:uid="{00000000-0005-0000-0000-000067730000}"/>
    <cellStyle name="Neutral 80 2" xfId="29551" xr:uid="{00000000-0005-0000-0000-000068730000}"/>
    <cellStyle name="Neutral 81" xfId="29552" xr:uid="{00000000-0005-0000-0000-000069730000}"/>
    <cellStyle name="Neutral 81 2" xfId="29553" xr:uid="{00000000-0005-0000-0000-00006A730000}"/>
    <cellStyle name="Neutral 82" xfId="29554" xr:uid="{00000000-0005-0000-0000-00006B730000}"/>
    <cellStyle name="Neutral 82 2" xfId="29555" xr:uid="{00000000-0005-0000-0000-00006C730000}"/>
    <cellStyle name="Neutral 83" xfId="29556" xr:uid="{00000000-0005-0000-0000-00006D730000}"/>
    <cellStyle name="Neutral 83 2" xfId="29557" xr:uid="{00000000-0005-0000-0000-00006E730000}"/>
    <cellStyle name="Neutral 84" xfId="29558" xr:uid="{00000000-0005-0000-0000-00006F730000}"/>
    <cellStyle name="Neutral 84 2" xfId="29559" xr:uid="{00000000-0005-0000-0000-000070730000}"/>
    <cellStyle name="Neutral 85" xfId="29560" xr:uid="{00000000-0005-0000-0000-000071730000}"/>
    <cellStyle name="Neutral 85 2" xfId="29561" xr:uid="{00000000-0005-0000-0000-000072730000}"/>
    <cellStyle name="Neutral 86" xfId="29562" xr:uid="{00000000-0005-0000-0000-000073730000}"/>
    <cellStyle name="Neutral 86 2" xfId="29563" xr:uid="{00000000-0005-0000-0000-000074730000}"/>
    <cellStyle name="Neutral 87" xfId="29564" xr:uid="{00000000-0005-0000-0000-000075730000}"/>
    <cellStyle name="Neutral 87 2" xfId="29565" xr:uid="{00000000-0005-0000-0000-000076730000}"/>
    <cellStyle name="Neutral 88" xfId="29566" xr:uid="{00000000-0005-0000-0000-000077730000}"/>
    <cellStyle name="Neutral 88 2" xfId="29567" xr:uid="{00000000-0005-0000-0000-000078730000}"/>
    <cellStyle name="Neutral 89" xfId="29568" xr:uid="{00000000-0005-0000-0000-000079730000}"/>
    <cellStyle name="Neutral 89 2" xfId="29569" xr:uid="{00000000-0005-0000-0000-00007A730000}"/>
    <cellStyle name="Neutral 9" xfId="29570" xr:uid="{00000000-0005-0000-0000-00007B730000}"/>
    <cellStyle name="Neutral 9 2" xfId="29571" xr:uid="{00000000-0005-0000-0000-00007C730000}"/>
    <cellStyle name="Neutral 9 2 2" xfId="29572" xr:uid="{00000000-0005-0000-0000-00007D730000}"/>
    <cellStyle name="Neutral 9 2 2 2" xfId="29573" xr:uid="{00000000-0005-0000-0000-00007E730000}"/>
    <cellStyle name="Neutral 9 2 2 2 2" xfId="29574" xr:uid="{00000000-0005-0000-0000-00007F730000}"/>
    <cellStyle name="Neutral 9 2 2 3" xfId="29575" xr:uid="{00000000-0005-0000-0000-000080730000}"/>
    <cellStyle name="Neutral 9 2 2 4" xfId="29576" xr:uid="{00000000-0005-0000-0000-000081730000}"/>
    <cellStyle name="Neutral 9 2 2_2011-12 data" xfId="29577" xr:uid="{00000000-0005-0000-0000-000082730000}"/>
    <cellStyle name="Neutral 9 2 3" xfId="29578" xr:uid="{00000000-0005-0000-0000-000083730000}"/>
    <cellStyle name="Neutral 9 2 3 2" xfId="29579" xr:uid="{00000000-0005-0000-0000-000084730000}"/>
    <cellStyle name="Neutral 9 2 3 2 2" xfId="29580" xr:uid="{00000000-0005-0000-0000-000085730000}"/>
    <cellStyle name="Neutral 9 2 3 3" xfId="29581" xr:uid="{00000000-0005-0000-0000-000086730000}"/>
    <cellStyle name="Neutral 9 2 3 4" xfId="29582" xr:uid="{00000000-0005-0000-0000-000087730000}"/>
    <cellStyle name="Neutral 9 2 3_2011-12 data" xfId="29583" xr:uid="{00000000-0005-0000-0000-000088730000}"/>
    <cellStyle name="Neutral 9 2 4" xfId="29584" xr:uid="{00000000-0005-0000-0000-000089730000}"/>
    <cellStyle name="Neutral 9 2 4 2" xfId="29585" xr:uid="{00000000-0005-0000-0000-00008A730000}"/>
    <cellStyle name="Neutral 9 2 5" xfId="29586" xr:uid="{00000000-0005-0000-0000-00008B730000}"/>
    <cellStyle name="Neutral 9 2 6" xfId="29587" xr:uid="{00000000-0005-0000-0000-00008C730000}"/>
    <cellStyle name="Neutral 9 2_2011-12 data" xfId="29588" xr:uid="{00000000-0005-0000-0000-00008D730000}"/>
    <cellStyle name="Neutral 9 3" xfId="29589" xr:uid="{00000000-0005-0000-0000-00008E730000}"/>
    <cellStyle name="Neutral 9 3 2" xfId="29590" xr:uid="{00000000-0005-0000-0000-00008F730000}"/>
    <cellStyle name="Neutral 9 3 2 2" xfId="29591" xr:uid="{00000000-0005-0000-0000-000090730000}"/>
    <cellStyle name="Neutral 9 3 3" xfId="29592" xr:uid="{00000000-0005-0000-0000-000091730000}"/>
    <cellStyle name="Neutral 9 3 4" xfId="29593" xr:uid="{00000000-0005-0000-0000-000092730000}"/>
    <cellStyle name="Neutral 9 3_2011-12 data" xfId="29594" xr:uid="{00000000-0005-0000-0000-000093730000}"/>
    <cellStyle name="Neutral 9 4" xfId="29595" xr:uid="{00000000-0005-0000-0000-000094730000}"/>
    <cellStyle name="Neutral 9 4 2" xfId="29596" xr:uid="{00000000-0005-0000-0000-000095730000}"/>
    <cellStyle name="Neutral 9 5" xfId="29597" xr:uid="{00000000-0005-0000-0000-000096730000}"/>
    <cellStyle name="Neutral 9 6" xfId="29598" xr:uid="{00000000-0005-0000-0000-000097730000}"/>
    <cellStyle name="Neutral 9_2011-12 data" xfId="29599" xr:uid="{00000000-0005-0000-0000-000098730000}"/>
    <cellStyle name="Neutral 90" xfId="29600" xr:uid="{00000000-0005-0000-0000-000099730000}"/>
    <cellStyle name="Neutral 90 2" xfId="29601" xr:uid="{00000000-0005-0000-0000-00009A730000}"/>
    <cellStyle name="Neutral 91" xfId="29602" xr:uid="{00000000-0005-0000-0000-00009B730000}"/>
    <cellStyle name="Neutral 91 2" xfId="29603" xr:uid="{00000000-0005-0000-0000-00009C730000}"/>
    <cellStyle name="Neutral 92" xfId="29604" xr:uid="{00000000-0005-0000-0000-00009D730000}"/>
    <cellStyle name="Neutral 92 2" xfId="29605" xr:uid="{00000000-0005-0000-0000-00009E730000}"/>
    <cellStyle name="Neutral 93" xfId="29606" xr:uid="{00000000-0005-0000-0000-00009F730000}"/>
    <cellStyle name="Neutral 93 2" xfId="29607" xr:uid="{00000000-0005-0000-0000-0000A0730000}"/>
    <cellStyle name="Neutral 94" xfId="29608" xr:uid="{00000000-0005-0000-0000-0000A1730000}"/>
    <cellStyle name="Neutral 94 2" xfId="29609" xr:uid="{00000000-0005-0000-0000-0000A2730000}"/>
    <cellStyle name="Neutral 95" xfId="29610" xr:uid="{00000000-0005-0000-0000-0000A3730000}"/>
    <cellStyle name="Neutral 95 2" xfId="29611" xr:uid="{00000000-0005-0000-0000-0000A4730000}"/>
    <cellStyle name="Neutral 96" xfId="29612" xr:uid="{00000000-0005-0000-0000-0000A5730000}"/>
    <cellStyle name="Neutral 96 2" xfId="29613" xr:uid="{00000000-0005-0000-0000-0000A6730000}"/>
    <cellStyle name="Neutral 97" xfId="29614" xr:uid="{00000000-0005-0000-0000-0000A7730000}"/>
    <cellStyle name="Neutral 97 2" xfId="29615" xr:uid="{00000000-0005-0000-0000-0000A8730000}"/>
    <cellStyle name="Neutral 98" xfId="29616" xr:uid="{00000000-0005-0000-0000-0000A9730000}"/>
    <cellStyle name="Neutral 98 2" xfId="29617" xr:uid="{00000000-0005-0000-0000-0000AA730000}"/>
    <cellStyle name="Neutral 99" xfId="29618" xr:uid="{00000000-0005-0000-0000-0000AB730000}"/>
    <cellStyle name="Neutral 99 2" xfId="29619" xr:uid="{00000000-0005-0000-0000-0000AC730000}"/>
    <cellStyle name="Normal" xfId="0" builtinId="0"/>
    <cellStyle name="Normal - Style1" xfId="29620" xr:uid="{00000000-0005-0000-0000-0000AE730000}"/>
    <cellStyle name="Normal - Style2" xfId="29621" xr:uid="{00000000-0005-0000-0000-0000AF730000}"/>
    <cellStyle name="Normal - Style3" xfId="29622" xr:uid="{00000000-0005-0000-0000-0000B0730000}"/>
    <cellStyle name="Normal - Style4" xfId="29623" xr:uid="{00000000-0005-0000-0000-0000B1730000}"/>
    <cellStyle name="Normal - Style5" xfId="29624" xr:uid="{00000000-0005-0000-0000-0000B2730000}"/>
    <cellStyle name="Normal 10" xfId="29625" xr:uid="{00000000-0005-0000-0000-0000B3730000}"/>
    <cellStyle name="Normal 10 10" xfId="29626" xr:uid="{00000000-0005-0000-0000-0000B4730000}"/>
    <cellStyle name="Normal 10 10 2" xfId="29627" xr:uid="{00000000-0005-0000-0000-0000B5730000}"/>
    <cellStyle name="Normal 10 11" xfId="29628" xr:uid="{00000000-0005-0000-0000-0000B6730000}"/>
    <cellStyle name="Normal 10 12" xfId="29629" xr:uid="{00000000-0005-0000-0000-0000B7730000}"/>
    <cellStyle name="Normal 10 13" xfId="29630" xr:uid="{00000000-0005-0000-0000-0000B8730000}"/>
    <cellStyle name="Normal 10 14" xfId="29631" xr:uid="{00000000-0005-0000-0000-0000B9730000}"/>
    <cellStyle name="Normal 10 2" xfId="29632" xr:uid="{00000000-0005-0000-0000-0000BA730000}"/>
    <cellStyle name="Normal 10 2 2" xfId="29633" xr:uid="{00000000-0005-0000-0000-0000BB730000}"/>
    <cellStyle name="Normal 10 2 2 2" xfId="29634" xr:uid="{00000000-0005-0000-0000-0000BC730000}"/>
    <cellStyle name="Normal 10 2 2 2 2" xfId="29635" xr:uid="{00000000-0005-0000-0000-0000BD730000}"/>
    <cellStyle name="Normal 10 2 2 2 2 2" xfId="29636" xr:uid="{00000000-0005-0000-0000-0000BE730000}"/>
    <cellStyle name="Normal 10 2 2 2 3" xfId="29637" xr:uid="{00000000-0005-0000-0000-0000BF730000}"/>
    <cellStyle name="Normal 10 2 2 2 4" xfId="29638" xr:uid="{00000000-0005-0000-0000-0000C0730000}"/>
    <cellStyle name="Normal 10 2 2 2_2011-12 data" xfId="29639" xr:uid="{00000000-0005-0000-0000-0000C1730000}"/>
    <cellStyle name="Normal 10 2 2 3" xfId="29640" xr:uid="{00000000-0005-0000-0000-0000C2730000}"/>
    <cellStyle name="Normal 10 2 2 3 2" xfId="29641" xr:uid="{00000000-0005-0000-0000-0000C3730000}"/>
    <cellStyle name="Normal 10 2 2 3 2 2" xfId="29642" xr:uid="{00000000-0005-0000-0000-0000C4730000}"/>
    <cellStyle name="Normal 10 2 2 3 3" xfId="29643" xr:uid="{00000000-0005-0000-0000-0000C5730000}"/>
    <cellStyle name="Normal 10 2 2 3 4" xfId="29644" xr:uid="{00000000-0005-0000-0000-0000C6730000}"/>
    <cellStyle name="Normal 10 2 2 3_2011-12 data" xfId="29645" xr:uid="{00000000-0005-0000-0000-0000C7730000}"/>
    <cellStyle name="Normal 10 2 2 4" xfId="29646" xr:uid="{00000000-0005-0000-0000-0000C8730000}"/>
    <cellStyle name="Normal 10 2 2 4 2" xfId="29647" xr:uid="{00000000-0005-0000-0000-0000C9730000}"/>
    <cellStyle name="Normal 10 2 2 5" xfId="29648" xr:uid="{00000000-0005-0000-0000-0000CA730000}"/>
    <cellStyle name="Normal 10 2 2 6" xfId="29649" xr:uid="{00000000-0005-0000-0000-0000CB730000}"/>
    <cellStyle name="Normal 10 2 2_2011-12 data" xfId="29650" xr:uid="{00000000-0005-0000-0000-0000CC730000}"/>
    <cellStyle name="Normal 10 2 3" xfId="29651" xr:uid="{00000000-0005-0000-0000-0000CD730000}"/>
    <cellStyle name="Normal 10 2 3 2" xfId="29652" xr:uid="{00000000-0005-0000-0000-0000CE730000}"/>
    <cellStyle name="Normal 10 2 3 2 2" xfId="29653" xr:uid="{00000000-0005-0000-0000-0000CF730000}"/>
    <cellStyle name="Normal 10 2 3 3" xfId="29654" xr:uid="{00000000-0005-0000-0000-0000D0730000}"/>
    <cellStyle name="Normal 10 2 3 4" xfId="29655" xr:uid="{00000000-0005-0000-0000-0000D1730000}"/>
    <cellStyle name="Normal 10 2 3_2011-12 data" xfId="29656" xr:uid="{00000000-0005-0000-0000-0000D2730000}"/>
    <cellStyle name="Normal 10 2 4" xfId="29657" xr:uid="{00000000-0005-0000-0000-0000D3730000}"/>
    <cellStyle name="Normal 10 2 4 2" xfId="29658" xr:uid="{00000000-0005-0000-0000-0000D4730000}"/>
    <cellStyle name="Normal 10 2 5" xfId="29659" xr:uid="{00000000-0005-0000-0000-0000D5730000}"/>
    <cellStyle name="Normal 10 2 6" xfId="29660" xr:uid="{00000000-0005-0000-0000-0000D6730000}"/>
    <cellStyle name="Normal 10 2_2011-12 data" xfId="29661" xr:uid="{00000000-0005-0000-0000-0000D7730000}"/>
    <cellStyle name="Normal 10 3" xfId="29662" xr:uid="{00000000-0005-0000-0000-0000D8730000}"/>
    <cellStyle name="Normal 10 3 2" xfId="29663" xr:uid="{00000000-0005-0000-0000-0000D9730000}"/>
    <cellStyle name="Normal 10 3 2 2" xfId="29664" xr:uid="{00000000-0005-0000-0000-0000DA730000}"/>
    <cellStyle name="Normal 10 3 2 2 2" xfId="29665" xr:uid="{00000000-0005-0000-0000-0000DB730000}"/>
    <cellStyle name="Normal 10 3 2 2 2 2" xfId="29666" xr:uid="{00000000-0005-0000-0000-0000DC730000}"/>
    <cellStyle name="Normal 10 3 2 2 3" xfId="29667" xr:uid="{00000000-0005-0000-0000-0000DD730000}"/>
    <cellStyle name="Normal 10 3 2 2 4" xfId="29668" xr:uid="{00000000-0005-0000-0000-0000DE730000}"/>
    <cellStyle name="Normal 10 3 2 2_2011-12 data" xfId="29669" xr:uid="{00000000-0005-0000-0000-0000DF730000}"/>
    <cellStyle name="Normal 10 3 2 3" xfId="29670" xr:uid="{00000000-0005-0000-0000-0000E0730000}"/>
    <cellStyle name="Normal 10 3 2 3 2" xfId="29671" xr:uid="{00000000-0005-0000-0000-0000E1730000}"/>
    <cellStyle name="Normal 10 3 2 3 2 2" xfId="29672" xr:uid="{00000000-0005-0000-0000-0000E2730000}"/>
    <cellStyle name="Normal 10 3 2 3 3" xfId="29673" xr:uid="{00000000-0005-0000-0000-0000E3730000}"/>
    <cellStyle name="Normal 10 3 2 3 4" xfId="29674" xr:uid="{00000000-0005-0000-0000-0000E4730000}"/>
    <cellStyle name="Normal 10 3 2 3_2011-12 data" xfId="29675" xr:uid="{00000000-0005-0000-0000-0000E5730000}"/>
    <cellStyle name="Normal 10 3 2 4" xfId="29676" xr:uid="{00000000-0005-0000-0000-0000E6730000}"/>
    <cellStyle name="Normal 10 3 2 4 2" xfId="29677" xr:uid="{00000000-0005-0000-0000-0000E7730000}"/>
    <cellStyle name="Normal 10 3 2 5" xfId="29678" xr:uid="{00000000-0005-0000-0000-0000E8730000}"/>
    <cellStyle name="Normal 10 3 2 6" xfId="29679" xr:uid="{00000000-0005-0000-0000-0000E9730000}"/>
    <cellStyle name="Normal 10 3 2_2011-12 data" xfId="29680" xr:uid="{00000000-0005-0000-0000-0000EA730000}"/>
    <cellStyle name="Normal 10 3 3" xfId="29681" xr:uid="{00000000-0005-0000-0000-0000EB730000}"/>
    <cellStyle name="Normal 10 3 3 2" xfId="29682" xr:uid="{00000000-0005-0000-0000-0000EC730000}"/>
    <cellStyle name="Normal 10 3 3 2 2" xfId="29683" xr:uid="{00000000-0005-0000-0000-0000ED730000}"/>
    <cellStyle name="Normal 10 3 3 3" xfId="29684" xr:uid="{00000000-0005-0000-0000-0000EE730000}"/>
    <cellStyle name="Normal 10 3 3 4" xfId="29685" xr:uid="{00000000-0005-0000-0000-0000EF730000}"/>
    <cellStyle name="Normal 10 3 3_2011-12 data" xfId="29686" xr:uid="{00000000-0005-0000-0000-0000F0730000}"/>
    <cellStyle name="Normal 10 3 4" xfId="29687" xr:uid="{00000000-0005-0000-0000-0000F1730000}"/>
    <cellStyle name="Normal 10 3 4 2" xfId="29688" xr:uid="{00000000-0005-0000-0000-0000F2730000}"/>
    <cellStyle name="Normal 10 3 5" xfId="29689" xr:uid="{00000000-0005-0000-0000-0000F3730000}"/>
    <cellStyle name="Normal 10 3 6" xfId="29690" xr:uid="{00000000-0005-0000-0000-0000F4730000}"/>
    <cellStyle name="Normal 10 3_2011-12 data" xfId="29691" xr:uid="{00000000-0005-0000-0000-0000F5730000}"/>
    <cellStyle name="Normal 10 4" xfId="29692" xr:uid="{00000000-0005-0000-0000-0000F6730000}"/>
    <cellStyle name="Normal 10 4 2" xfId="29693" xr:uid="{00000000-0005-0000-0000-0000F7730000}"/>
    <cellStyle name="Normal 10 4 2 2" xfId="29694" xr:uid="{00000000-0005-0000-0000-0000F8730000}"/>
    <cellStyle name="Normal 10 4 2 2 2" xfId="29695" xr:uid="{00000000-0005-0000-0000-0000F9730000}"/>
    <cellStyle name="Normal 10 4 2 3" xfId="29696" xr:uid="{00000000-0005-0000-0000-0000FA730000}"/>
    <cellStyle name="Normal 10 4 2 4" xfId="29697" xr:uid="{00000000-0005-0000-0000-0000FB730000}"/>
    <cellStyle name="Normal 10 4 2_2011-12 data" xfId="29698" xr:uid="{00000000-0005-0000-0000-0000FC730000}"/>
    <cellStyle name="Normal 10 4 3" xfId="29699" xr:uid="{00000000-0005-0000-0000-0000FD730000}"/>
    <cellStyle name="Normal 10 4 3 2" xfId="29700" xr:uid="{00000000-0005-0000-0000-0000FE730000}"/>
    <cellStyle name="Normal 10 4 3 2 2" xfId="29701" xr:uid="{00000000-0005-0000-0000-0000FF730000}"/>
    <cellStyle name="Normal 10 4 3 3" xfId="29702" xr:uid="{00000000-0005-0000-0000-000000740000}"/>
    <cellStyle name="Normal 10 4 3 4" xfId="29703" xr:uid="{00000000-0005-0000-0000-000001740000}"/>
    <cellStyle name="Normal 10 4 3_2011-12 data" xfId="29704" xr:uid="{00000000-0005-0000-0000-000002740000}"/>
    <cellStyle name="Normal 10 4 4" xfId="29705" xr:uid="{00000000-0005-0000-0000-000003740000}"/>
    <cellStyle name="Normal 10 4 4 2" xfId="29706" xr:uid="{00000000-0005-0000-0000-000004740000}"/>
    <cellStyle name="Normal 10 4 5" xfId="29707" xr:uid="{00000000-0005-0000-0000-000005740000}"/>
    <cellStyle name="Normal 10 4 6" xfId="29708" xr:uid="{00000000-0005-0000-0000-000006740000}"/>
    <cellStyle name="Normal 10 4 7" xfId="29709" xr:uid="{00000000-0005-0000-0000-000007740000}"/>
    <cellStyle name="Normal 10 4_2011-12 data" xfId="29710" xr:uid="{00000000-0005-0000-0000-000008740000}"/>
    <cellStyle name="Normal 10 5" xfId="29711" xr:uid="{00000000-0005-0000-0000-000009740000}"/>
    <cellStyle name="Normal 10 5 2" xfId="29712" xr:uid="{00000000-0005-0000-0000-00000A740000}"/>
    <cellStyle name="Normal 10 5 2 2" xfId="29713" xr:uid="{00000000-0005-0000-0000-00000B740000}"/>
    <cellStyle name="Normal 10 5 3" xfId="29714" xr:uid="{00000000-0005-0000-0000-00000C740000}"/>
    <cellStyle name="Normal 10 5 4" xfId="29715" xr:uid="{00000000-0005-0000-0000-00000D740000}"/>
    <cellStyle name="Normal 10 5 5" xfId="29716" xr:uid="{00000000-0005-0000-0000-00000E740000}"/>
    <cellStyle name="Normal 10 5_2011-12 data" xfId="29717" xr:uid="{00000000-0005-0000-0000-00000F740000}"/>
    <cellStyle name="Normal 10 6" xfId="29718" xr:uid="{00000000-0005-0000-0000-000010740000}"/>
    <cellStyle name="Normal 10 6 2" xfId="29719" xr:uid="{00000000-0005-0000-0000-000011740000}"/>
    <cellStyle name="Normal 10 7" xfId="29720" xr:uid="{00000000-0005-0000-0000-000012740000}"/>
    <cellStyle name="Normal 10 7 2" xfId="29721" xr:uid="{00000000-0005-0000-0000-000013740000}"/>
    <cellStyle name="Normal 10 8" xfId="29722" xr:uid="{00000000-0005-0000-0000-000014740000}"/>
    <cellStyle name="Normal 10 8 2" xfId="29723" xr:uid="{00000000-0005-0000-0000-000015740000}"/>
    <cellStyle name="Normal 10 9" xfId="29724" xr:uid="{00000000-0005-0000-0000-000016740000}"/>
    <cellStyle name="Normal 10 9 2" xfId="29725" xr:uid="{00000000-0005-0000-0000-000017740000}"/>
    <cellStyle name="Normal 10_2011-12 data" xfId="29726" xr:uid="{00000000-0005-0000-0000-000018740000}"/>
    <cellStyle name="Normal 100" xfId="29727" xr:uid="{00000000-0005-0000-0000-000019740000}"/>
    <cellStyle name="Normal 101" xfId="29728" xr:uid="{00000000-0005-0000-0000-00001A740000}"/>
    <cellStyle name="Normal 102" xfId="29729" xr:uid="{00000000-0005-0000-0000-00001B740000}"/>
    <cellStyle name="Normal 103" xfId="29730" xr:uid="{00000000-0005-0000-0000-00001C740000}"/>
    <cellStyle name="Normal 104" xfId="29731" xr:uid="{00000000-0005-0000-0000-00001D740000}"/>
    <cellStyle name="Normal 105" xfId="29732" xr:uid="{00000000-0005-0000-0000-00001E740000}"/>
    <cellStyle name="Normal 106" xfId="29733" xr:uid="{00000000-0005-0000-0000-00001F740000}"/>
    <cellStyle name="Normal 107" xfId="29734" xr:uid="{00000000-0005-0000-0000-000020740000}"/>
    <cellStyle name="Normal 108" xfId="29735" xr:uid="{00000000-0005-0000-0000-000021740000}"/>
    <cellStyle name="Normal 109" xfId="29736" xr:uid="{00000000-0005-0000-0000-000022740000}"/>
    <cellStyle name="Normal 11" xfId="29737" xr:uid="{00000000-0005-0000-0000-000023740000}"/>
    <cellStyle name="Normal 11 10" xfId="29738" xr:uid="{00000000-0005-0000-0000-000024740000}"/>
    <cellStyle name="Normal 11 10 2" xfId="29739" xr:uid="{00000000-0005-0000-0000-000025740000}"/>
    <cellStyle name="Normal 11 10 2 2" xfId="29740" xr:uid="{00000000-0005-0000-0000-000026740000}"/>
    <cellStyle name="Normal 11 10 3" xfId="29741" xr:uid="{00000000-0005-0000-0000-000027740000}"/>
    <cellStyle name="Normal 11 11" xfId="29742" xr:uid="{00000000-0005-0000-0000-000028740000}"/>
    <cellStyle name="Normal 11 12" xfId="29743" xr:uid="{00000000-0005-0000-0000-000029740000}"/>
    <cellStyle name="Normal 11 2" xfId="29744" xr:uid="{00000000-0005-0000-0000-00002A740000}"/>
    <cellStyle name="Normal 11 2 2" xfId="29745" xr:uid="{00000000-0005-0000-0000-00002B740000}"/>
    <cellStyle name="Normal 11 2 2 2" xfId="29746" xr:uid="{00000000-0005-0000-0000-00002C740000}"/>
    <cellStyle name="Normal 11 2 2 2 2" xfId="29747" xr:uid="{00000000-0005-0000-0000-00002D740000}"/>
    <cellStyle name="Normal 11 2 2 2 2 2" xfId="29748" xr:uid="{00000000-0005-0000-0000-00002E740000}"/>
    <cellStyle name="Normal 11 2 2 2 3" xfId="29749" xr:uid="{00000000-0005-0000-0000-00002F740000}"/>
    <cellStyle name="Normal 11 2 2 2 4" xfId="29750" xr:uid="{00000000-0005-0000-0000-000030740000}"/>
    <cellStyle name="Normal 11 2 2 2_2011-12 data" xfId="29751" xr:uid="{00000000-0005-0000-0000-000031740000}"/>
    <cellStyle name="Normal 11 2 2 3" xfId="29752" xr:uid="{00000000-0005-0000-0000-000032740000}"/>
    <cellStyle name="Normal 11 2 2 3 2" xfId="29753" xr:uid="{00000000-0005-0000-0000-000033740000}"/>
    <cellStyle name="Normal 11 2 2 3 2 2" xfId="29754" xr:uid="{00000000-0005-0000-0000-000034740000}"/>
    <cellStyle name="Normal 11 2 2 3 3" xfId="29755" xr:uid="{00000000-0005-0000-0000-000035740000}"/>
    <cellStyle name="Normal 11 2 2 3 4" xfId="29756" xr:uid="{00000000-0005-0000-0000-000036740000}"/>
    <cellStyle name="Normal 11 2 2 3_2011-12 data" xfId="29757" xr:uid="{00000000-0005-0000-0000-000037740000}"/>
    <cellStyle name="Normal 11 2 2 4" xfId="29758" xr:uid="{00000000-0005-0000-0000-000038740000}"/>
    <cellStyle name="Normal 11 2 2 4 2" xfId="29759" xr:uid="{00000000-0005-0000-0000-000039740000}"/>
    <cellStyle name="Normal 11 2 2 5" xfId="29760" xr:uid="{00000000-0005-0000-0000-00003A740000}"/>
    <cellStyle name="Normal 11 2 2 6" xfId="29761" xr:uid="{00000000-0005-0000-0000-00003B740000}"/>
    <cellStyle name="Normal 11 2 2_2011-12 data" xfId="29762" xr:uid="{00000000-0005-0000-0000-00003C740000}"/>
    <cellStyle name="Normal 11 2 3" xfId="29763" xr:uid="{00000000-0005-0000-0000-00003D740000}"/>
    <cellStyle name="Normal 11 2 3 2" xfId="29764" xr:uid="{00000000-0005-0000-0000-00003E740000}"/>
    <cellStyle name="Normal 11 2 3 2 2" xfId="29765" xr:uid="{00000000-0005-0000-0000-00003F740000}"/>
    <cellStyle name="Normal 11 2 3 3" xfId="29766" xr:uid="{00000000-0005-0000-0000-000040740000}"/>
    <cellStyle name="Normal 11 2 3 4" xfId="29767" xr:uid="{00000000-0005-0000-0000-000041740000}"/>
    <cellStyle name="Normal 11 2 3_2011-12 data" xfId="29768" xr:uid="{00000000-0005-0000-0000-000042740000}"/>
    <cellStyle name="Normal 11 2 4" xfId="29769" xr:uid="{00000000-0005-0000-0000-000043740000}"/>
    <cellStyle name="Normal 11 2 4 2" xfId="29770" xr:uid="{00000000-0005-0000-0000-000044740000}"/>
    <cellStyle name="Normal 11 2 5" xfId="29771" xr:uid="{00000000-0005-0000-0000-000045740000}"/>
    <cellStyle name="Normal 11 2 6" xfId="29772" xr:uid="{00000000-0005-0000-0000-000046740000}"/>
    <cellStyle name="Normal 11 2_2011-12 data" xfId="29773" xr:uid="{00000000-0005-0000-0000-000047740000}"/>
    <cellStyle name="Normal 11 3" xfId="29774" xr:uid="{00000000-0005-0000-0000-000048740000}"/>
    <cellStyle name="Normal 11 3 2" xfId="29775" xr:uid="{00000000-0005-0000-0000-000049740000}"/>
    <cellStyle name="Normal 11 3 2 2" xfId="29776" xr:uid="{00000000-0005-0000-0000-00004A740000}"/>
    <cellStyle name="Normal 11 3 2 2 2" xfId="29777" xr:uid="{00000000-0005-0000-0000-00004B740000}"/>
    <cellStyle name="Normal 11 3 2 2 2 2" xfId="29778" xr:uid="{00000000-0005-0000-0000-00004C740000}"/>
    <cellStyle name="Normal 11 3 2 2 3" xfId="29779" xr:uid="{00000000-0005-0000-0000-00004D740000}"/>
    <cellStyle name="Normal 11 3 2 2 4" xfId="29780" xr:uid="{00000000-0005-0000-0000-00004E740000}"/>
    <cellStyle name="Normal 11 3 2 2_2011-12 data" xfId="29781" xr:uid="{00000000-0005-0000-0000-00004F740000}"/>
    <cellStyle name="Normal 11 3 2 3" xfId="29782" xr:uid="{00000000-0005-0000-0000-000050740000}"/>
    <cellStyle name="Normal 11 3 2 3 2" xfId="29783" xr:uid="{00000000-0005-0000-0000-000051740000}"/>
    <cellStyle name="Normal 11 3 2 3 2 2" xfId="29784" xr:uid="{00000000-0005-0000-0000-000052740000}"/>
    <cellStyle name="Normal 11 3 2 3 3" xfId="29785" xr:uid="{00000000-0005-0000-0000-000053740000}"/>
    <cellStyle name="Normal 11 3 2 3 4" xfId="29786" xr:uid="{00000000-0005-0000-0000-000054740000}"/>
    <cellStyle name="Normal 11 3 2 3_2011-12 data" xfId="29787" xr:uid="{00000000-0005-0000-0000-000055740000}"/>
    <cellStyle name="Normal 11 3 2 4" xfId="29788" xr:uid="{00000000-0005-0000-0000-000056740000}"/>
    <cellStyle name="Normal 11 3 2 4 2" xfId="29789" xr:uid="{00000000-0005-0000-0000-000057740000}"/>
    <cellStyle name="Normal 11 3 2 5" xfId="29790" xr:uid="{00000000-0005-0000-0000-000058740000}"/>
    <cellStyle name="Normal 11 3 2 6" xfId="29791" xr:uid="{00000000-0005-0000-0000-000059740000}"/>
    <cellStyle name="Normal 11 3 2_2011-12 data" xfId="29792" xr:uid="{00000000-0005-0000-0000-00005A740000}"/>
    <cellStyle name="Normal 11 3 3" xfId="29793" xr:uid="{00000000-0005-0000-0000-00005B740000}"/>
    <cellStyle name="Normal 11 3 3 2" xfId="29794" xr:uid="{00000000-0005-0000-0000-00005C740000}"/>
    <cellStyle name="Normal 11 3 3 2 2" xfId="29795" xr:uid="{00000000-0005-0000-0000-00005D740000}"/>
    <cellStyle name="Normal 11 3 3 3" xfId="29796" xr:uid="{00000000-0005-0000-0000-00005E740000}"/>
    <cellStyle name="Normal 11 3 3 4" xfId="29797" xr:uid="{00000000-0005-0000-0000-00005F740000}"/>
    <cellStyle name="Normal 11 3 3_2011-12 data" xfId="29798" xr:uid="{00000000-0005-0000-0000-000060740000}"/>
    <cellStyle name="Normal 11 3 4" xfId="29799" xr:uid="{00000000-0005-0000-0000-000061740000}"/>
    <cellStyle name="Normal 11 3 4 2" xfId="29800" xr:uid="{00000000-0005-0000-0000-000062740000}"/>
    <cellStyle name="Normal 11 3 5" xfId="29801" xr:uid="{00000000-0005-0000-0000-000063740000}"/>
    <cellStyle name="Normal 11 3 6" xfId="29802" xr:uid="{00000000-0005-0000-0000-000064740000}"/>
    <cellStyle name="Normal 11 3_2011-12 data" xfId="29803" xr:uid="{00000000-0005-0000-0000-000065740000}"/>
    <cellStyle name="Normal 11 4" xfId="29804" xr:uid="{00000000-0005-0000-0000-000066740000}"/>
    <cellStyle name="Normal 11 4 2" xfId="29805" xr:uid="{00000000-0005-0000-0000-000067740000}"/>
    <cellStyle name="Normal 11 4 2 2" xfId="29806" xr:uid="{00000000-0005-0000-0000-000068740000}"/>
    <cellStyle name="Normal 11 4 2 2 2" xfId="29807" xr:uid="{00000000-0005-0000-0000-000069740000}"/>
    <cellStyle name="Normal 11 4 2 3" xfId="29808" xr:uid="{00000000-0005-0000-0000-00006A740000}"/>
    <cellStyle name="Normal 11 4 2 4" xfId="29809" xr:uid="{00000000-0005-0000-0000-00006B740000}"/>
    <cellStyle name="Normal 11 4 2_2011-12 data" xfId="29810" xr:uid="{00000000-0005-0000-0000-00006C740000}"/>
    <cellStyle name="Normal 11 4 3" xfId="29811" xr:uid="{00000000-0005-0000-0000-00006D740000}"/>
    <cellStyle name="Normal 11 4 3 2" xfId="29812" xr:uid="{00000000-0005-0000-0000-00006E740000}"/>
    <cellStyle name="Normal 11 4 3 2 2" xfId="29813" xr:uid="{00000000-0005-0000-0000-00006F740000}"/>
    <cellStyle name="Normal 11 4 3 3" xfId="29814" xr:uid="{00000000-0005-0000-0000-000070740000}"/>
    <cellStyle name="Normal 11 4 3 4" xfId="29815" xr:uid="{00000000-0005-0000-0000-000071740000}"/>
    <cellStyle name="Normal 11 4 3_2011-12 data" xfId="29816" xr:uid="{00000000-0005-0000-0000-000072740000}"/>
    <cellStyle name="Normal 11 4 4" xfId="29817" xr:uid="{00000000-0005-0000-0000-000073740000}"/>
    <cellStyle name="Normal 11 4 4 2" xfId="29818" xr:uid="{00000000-0005-0000-0000-000074740000}"/>
    <cellStyle name="Normal 11 4 5" xfId="29819" xr:uid="{00000000-0005-0000-0000-000075740000}"/>
    <cellStyle name="Normal 11 4 6" xfId="29820" xr:uid="{00000000-0005-0000-0000-000076740000}"/>
    <cellStyle name="Normal 11 4_2011-12 data" xfId="29821" xr:uid="{00000000-0005-0000-0000-000077740000}"/>
    <cellStyle name="Normal 11 5" xfId="29822" xr:uid="{00000000-0005-0000-0000-000078740000}"/>
    <cellStyle name="Normal 11 5 2" xfId="29823" xr:uid="{00000000-0005-0000-0000-000079740000}"/>
    <cellStyle name="Normal 11 5 2 2" xfId="29824" xr:uid="{00000000-0005-0000-0000-00007A740000}"/>
    <cellStyle name="Normal 11 5 3" xfId="29825" xr:uid="{00000000-0005-0000-0000-00007B740000}"/>
    <cellStyle name="Normal 11 5 4" xfId="29826" xr:uid="{00000000-0005-0000-0000-00007C740000}"/>
    <cellStyle name="Normal 11 5_2011-12 data" xfId="29827" xr:uid="{00000000-0005-0000-0000-00007D740000}"/>
    <cellStyle name="Normal 11 6" xfId="29828" xr:uid="{00000000-0005-0000-0000-00007E740000}"/>
    <cellStyle name="Normal 11 6 2" xfId="29829" xr:uid="{00000000-0005-0000-0000-00007F740000}"/>
    <cellStyle name="Normal 11 6 2 2" xfId="29830" xr:uid="{00000000-0005-0000-0000-000080740000}"/>
    <cellStyle name="Normal 11 6 2 2 2" xfId="29831" xr:uid="{00000000-0005-0000-0000-000081740000}"/>
    <cellStyle name="Normal 11 6 2 3" xfId="29832" xr:uid="{00000000-0005-0000-0000-000082740000}"/>
    <cellStyle name="Normal 11 6 2 4" xfId="29833" xr:uid="{00000000-0005-0000-0000-000083740000}"/>
    <cellStyle name="Normal 11 6 2_2011-12 data" xfId="29834" xr:uid="{00000000-0005-0000-0000-000084740000}"/>
    <cellStyle name="Normal 11 6 3" xfId="29835" xr:uid="{00000000-0005-0000-0000-000085740000}"/>
    <cellStyle name="Normal 11 6 3 2" xfId="29836" xr:uid="{00000000-0005-0000-0000-000086740000}"/>
    <cellStyle name="Normal 11 6 3 2 2" xfId="29837" xr:uid="{00000000-0005-0000-0000-000087740000}"/>
    <cellStyle name="Normal 11 6 3 3" xfId="29838" xr:uid="{00000000-0005-0000-0000-000088740000}"/>
    <cellStyle name="Normal 11 6 3 4" xfId="29839" xr:uid="{00000000-0005-0000-0000-000089740000}"/>
    <cellStyle name="Normal 11 6 3_2011-12 data" xfId="29840" xr:uid="{00000000-0005-0000-0000-00008A740000}"/>
    <cellStyle name="Normal 11 6 4" xfId="29841" xr:uid="{00000000-0005-0000-0000-00008B740000}"/>
    <cellStyle name="Normal 11 6 4 2" xfId="29842" xr:uid="{00000000-0005-0000-0000-00008C740000}"/>
    <cellStyle name="Normal 11 6 5" xfId="29843" xr:uid="{00000000-0005-0000-0000-00008D740000}"/>
    <cellStyle name="Normal 11 6 6" xfId="29844" xr:uid="{00000000-0005-0000-0000-00008E740000}"/>
    <cellStyle name="Normal 11 6_2011-12 data" xfId="29845" xr:uid="{00000000-0005-0000-0000-00008F740000}"/>
    <cellStyle name="Normal 11 7" xfId="29846" xr:uid="{00000000-0005-0000-0000-000090740000}"/>
    <cellStyle name="Normal 11 7 2" xfId="29847" xr:uid="{00000000-0005-0000-0000-000091740000}"/>
    <cellStyle name="Normal 11 7 2 2" xfId="29848" xr:uid="{00000000-0005-0000-0000-000092740000}"/>
    <cellStyle name="Normal 11 7 3" xfId="29849" xr:uid="{00000000-0005-0000-0000-000093740000}"/>
    <cellStyle name="Normal 11 7 4" xfId="29850" xr:uid="{00000000-0005-0000-0000-000094740000}"/>
    <cellStyle name="Normal 11 7_2011-12 data" xfId="29851" xr:uid="{00000000-0005-0000-0000-000095740000}"/>
    <cellStyle name="Normal 11 8" xfId="29852" xr:uid="{00000000-0005-0000-0000-000096740000}"/>
    <cellStyle name="Normal 11 8 2" xfId="29853" xr:uid="{00000000-0005-0000-0000-000097740000}"/>
    <cellStyle name="Normal 11 8 2 2" xfId="29854" xr:uid="{00000000-0005-0000-0000-000098740000}"/>
    <cellStyle name="Normal 11 8 3" xfId="29855" xr:uid="{00000000-0005-0000-0000-000099740000}"/>
    <cellStyle name="Normal 11 9" xfId="29856" xr:uid="{00000000-0005-0000-0000-00009A740000}"/>
    <cellStyle name="Normal 11 9 2" xfId="29857" xr:uid="{00000000-0005-0000-0000-00009B740000}"/>
    <cellStyle name="Normal 11 9 2 2" xfId="29858" xr:uid="{00000000-0005-0000-0000-00009C740000}"/>
    <cellStyle name="Normal 11 9 3" xfId="29859" xr:uid="{00000000-0005-0000-0000-00009D740000}"/>
    <cellStyle name="Normal 11_2011-12 data" xfId="29860" xr:uid="{00000000-0005-0000-0000-00009E740000}"/>
    <cellStyle name="Normal 110" xfId="29861" xr:uid="{00000000-0005-0000-0000-00009F740000}"/>
    <cellStyle name="Normal 111" xfId="29862" xr:uid="{00000000-0005-0000-0000-0000A0740000}"/>
    <cellStyle name="Normal 112" xfId="29863" xr:uid="{00000000-0005-0000-0000-0000A1740000}"/>
    <cellStyle name="Normal 113" xfId="29864" xr:uid="{00000000-0005-0000-0000-0000A2740000}"/>
    <cellStyle name="Normal 114" xfId="29865" xr:uid="{00000000-0005-0000-0000-0000A3740000}"/>
    <cellStyle name="Normal 115" xfId="29866" xr:uid="{00000000-0005-0000-0000-0000A4740000}"/>
    <cellStyle name="Normal 116" xfId="29867" xr:uid="{00000000-0005-0000-0000-0000A5740000}"/>
    <cellStyle name="Normal 117" xfId="29868" xr:uid="{00000000-0005-0000-0000-0000A6740000}"/>
    <cellStyle name="Normal 118" xfId="29869" xr:uid="{00000000-0005-0000-0000-0000A7740000}"/>
    <cellStyle name="Normal 119" xfId="29870" xr:uid="{00000000-0005-0000-0000-0000A8740000}"/>
    <cellStyle name="Normal 12" xfId="29871" xr:uid="{00000000-0005-0000-0000-0000A9740000}"/>
    <cellStyle name="Normal 12 2" xfId="29872" xr:uid="{00000000-0005-0000-0000-0000AA740000}"/>
    <cellStyle name="Normal 12 2 2" xfId="29873" xr:uid="{00000000-0005-0000-0000-0000AB740000}"/>
    <cellStyle name="Normal 12 2 2 2" xfId="29874" xr:uid="{00000000-0005-0000-0000-0000AC740000}"/>
    <cellStyle name="Normal 12 2 3" xfId="29875" xr:uid="{00000000-0005-0000-0000-0000AD740000}"/>
    <cellStyle name="Normal 12 2 4" xfId="29876" xr:uid="{00000000-0005-0000-0000-0000AE740000}"/>
    <cellStyle name="Normal 12 2_2011-12 data" xfId="29877" xr:uid="{00000000-0005-0000-0000-0000AF740000}"/>
    <cellStyle name="Normal 12 3" xfId="29878" xr:uid="{00000000-0005-0000-0000-0000B0740000}"/>
    <cellStyle name="Normal 12 3 2" xfId="29879" xr:uid="{00000000-0005-0000-0000-0000B1740000}"/>
    <cellStyle name="Normal 12 3 2 2" xfId="29880" xr:uid="{00000000-0005-0000-0000-0000B2740000}"/>
    <cellStyle name="Normal 12 3 3" xfId="29881" xr:uid="{00000000-0005-0000-0000-0000B3740000}"/>
    <cellStyle name="Normal 12 3 4" xfId="29882" xr:uid="{00000000-0005-0000-0000-0000B4740000}"/>
    <cellStyle name="Normal 12 3 5" xfId="29883" xr:uid="{00000000-0005-0000-0000-0000B5740000}"/>
    <cellStyle name="Normal 12 3_2011-12 data" xfId="29884" xr:uid="{00000000-0005-0000-0000-0000B6740000}"/>
    <cellStyle name="Normal 12 4" xfId="29885" xr:uid="{00000000-0005-0000-0000-0000B7740000}"/>
    <cellStyle name="Normal 12 4 2" xfId="29886" xr:uid="{00000000-0005-0000-0000-0000B8740000}"/>
    <cellStyle name="Normal 12 4 2 2" xfId="29887" xr:uid="{00000000-0005-0000-0000-0000B9740000}"/>
    <cellStyle name="Normal 12 4 3" xfId="29888" xr:uid="{00000000-0005-0000-0000-0000BA740000}"/>
    <cellStyle name="Normal 12 4 4" xfId="29889" xr:uid="{00000000-0005-0000-0000-0000BB740000}"/>
    <cellStyle name="Normal 12 4_2011-12 data" xfId="29890" xr:uid="{00000000-0005-0000-0000-0000BC740000}"/>
    <cellStyle name="Normal 12 5" xfId="29891" xr:uid="{00000000-0005-0000-0000-0000BD740000}"/>
    <cellStyle name="Normal 12 5 2" xfId="29892" xr:uid="{00000000-0005-0000-0000-0000BE740000}"/>
    <cellStyle name="Normal 12 6" xfId="29893" xr:uid="{00000000-0005-0000-0000-0000BF740000}"/>
    <cellStyle name="Normal 12 7" xfId="29894" xr:uid="{00000000-0005-0000-0000-0000C0740000}"/>
    <cellStyle name="Normal 12_2011-12 data" xfId="29895" xr:uid="{00000000-0005-0000-0000-0000C1740000}"/>
    <cellStyle name="Normal 120" xfId="29896" xr:uid="{00000000-0005-0000-0000-0000C2740000}"/>
    <cellStyle name="Normal 121" xfId="29897" xr:uid="{00000000-0005-0000-0000-0000C3740000}"/>
    <cellStyle name="Normal 122" xfId="29898" xr:uid="{00000000-0005-0000-0000-0000C4740000}"/>
    <cellStyle name="Normal 123" xfId="29899" xr:uid="{00000000-0005-0000-0000-0000C5740000}"/>
    <cellStyle name="Normal 124" xfId="29900" xr:uid="{00000000-0005-0000-0000-0000C6740000}"/>
    <cellStyle name="Normal 125" xfId="29901" xr:uid="{00000000-0005-0000-0000-0000C7740000}"/>
    <cellStyle name="Normal 126" xfId="29902" xr:uid="{00000000-0005-0000-0000-0000C8740000}"/>
    <cellStyle name="Normal 127" xfId="29903" xr:uid="{00000000-0005-0000-0000-0000C9740000}"/>
    <cellStyle name="Normal 128" xfId="29904" xr:uid="{00000000-0005-0000-0000-0000CA740000}"/>
    <cellStyle name="Normal 129" xfId="29905" xr:uid="{00000000-0005-0000-0000-0000CB740000}"/>
    <cellStyle name="Normal 13" xfId="29906" xr:uid="{00000000-0005-0000-0000-0000CC740000}"/>
    <cellStyle name="Normal 13 2" xfId="29907" xr:uid="{00000000-0005-0000-0000-0000CD740000}"/>
    <cellStyle name="Normal 13 2 2" xfId="29908" xr:uid="{00000000-0005-0000-0000-0000CE740000}"/>
    <cellStyle name="Normal 13 2 2 2" xfId="29909" xr:uid="{00000000-0005-0000-0000-0000CF740000}"/>
    <cellStyle name="Normal 13 2 2 2 2" xfId="29910" xr:uid="{00000000-0005-0000-0000-0000D0740000}"/>
    <cellStyle name="Normal 13 2 2 3" xfId="29911" xr:uid="{00000000-0005-0000-0000-0000D1740000}"/>
    <cellStyle name="Normal 13 2 2 4" xfId="29912" xr:uid="{00000000-0005-0000-0000-0000D2740000}"/>
    <cellStyle name="Normal 13 2 2_2011-12 data" xfId="29913" xr:uid="{00000000-0005-0000-0000-0000D3740000}"/>
    <cellStyle name="Normal 13 2 3" xfId="29914" xr:uid="{00000000-0005-0000-0000-0000D4740000}"/>
    <cellStyle name="Normal 13 2 3 2" xfId="29915" xr:uid="{00000000-0005-0000-0000-0000D5740000}"/>
    <cellStyle name="Normal 13 2 3 2 2" xfId="29916" xr:uid="{00000000-0005-0000-0000-0000D6740000}"/>
    <cellStyle name="Normal 13 2 3 3" xfId="29917" xr:uid="{00000000-0005-0000-0000-0000D7740000}"/>
    <cellStyle name="Normal 13 2 3 4" xfId="29918" xr:uid="{00000000-0005-0000-0000-0000D8740000}"/>
    <cellStyle name="Normal 13 2 3_2011-12 data" xfId="29919" xr:uid="{00000000-0005-0000-0000-0000D9740000}"/>
    <cellStyle name="Normal 13 2 4" xfId="29920" xr:uid="{00000000-0005-0000-0000-0000DA740000}"/>
    <cellStyle name="Normal 13 2 4 2" xfId="29921" xr:uid="{00000000-0005-0000-0000-0000DB740000}"/>
    <cellStyle name="Normal 13 2 5" xfId="29922" xr:uid="{00000000-0005-0000-0000-0000DC740000}"/>
    <cellStyle name="Normal 13 2 6" xfId="29923" xr:uid="{00000000-0005-0000-0000-0000DD740000}"/>
    <cellStyle name="Normal 13 2_2011-12 data" xfId="29924" xr:uid="{00000000-0005-0000-0000-0000DE740000}"/>
    <cellStyle name="Normal 13 3" xfId="29925" xr:uid="{00000000-0005-0000-0000-0000DF740000}"/>
    <cellStyle name="Normal 13 3 2" xfId="29926" xr:uid="{00000000-0005-0000-0000-0000E0740000}"/>
    <cellStyle name="Normal 13 3 2 2" xfId="29927" xr:uid="{00000000-0005-0000-0000-0000E1740000}"/>
    <cellStyle name="Normal 13 3 3" xfId="29928" xr:uid="{00000000-0005-0000-0000-0000E2740000}"/>
    <cellStyle name="Normal 13 3 4" xfId="29929" xr:uid="{00000000-0005-0000-0000-0000E3740000}"/>
    <cellStyle name="Normal 13 3_2011-12 data" xfId="29930" xr:uid="{00000000-0005-0000-0000-0000E4740000}"/>
    <cellStyle name="Normal 13 4" xfId="29931" xr:uid="{00000000-0005-0000-0000-0000E5740000}"/>
    <cellStyle name="Normal 13 4 2" xfId="29932" xr:uid="{00000000-0005-0000-0000-0000E6740000}"/>
    <cellStyle name="Normal 13 5" xfId="29933" xr:uid="{00000000-0005-0000-0000-0000E7740000}"/>
    <cellStyle name="Normal 13 6" xfId="29934" xr:uid="{00000000-0005-0000-0000-0000E8740000}"/>
    <cellStyle name="Normal 13_2011-12 data" xfId="29935" xr:uid="{00000000-0005-0000-0000-0000E9740000}"/>
    <cellStyle name="Normal 130" xfId="29936" xr:uid="{00000000-0005-0000-0000-0000EA740000}"/>
    <cellStyle name="Normal 131" xfId="29937" xr:uid="{00000000-0005-0000-0000-0000EB740000}"/>
    <cellStyle name="Normal 132" xfId="29938" xr:uid="{00000000-0005-0000-0000-0000EC740000}"/>
    <cellStyle name="Normal 133" xfId="29939" xr:uid="{00000000-0005-0000-0000-0000ED740000}"/>
    <cellStyle name="Normal 134" xfId="29940" xr:uid="{00000000-0005-0000-0000-0000EE740000}"/>
    <cellStyle name="Normal 135" xfId="29941" xr:uid="{00000000-0005-0000-0000-0000EF740000}"/>
    <cellStyle name="Normal 136" xfId="29942" xr:uid="{00000000-0005-0000-0000-0000F0740000}"/>
    <cellStyle name="Normal 137" xfId="29943" xr:uid="{00000000-0005-0000-0000-0000F1740000}"/>
    <cellStyle name="Normal 138" xfId="29944" xr:uid="{00000000-0005-0000-0000-0000F2740000}"/>
    <cellStyle name="Normal 139" xfId="29945" xr:uid="{00000000-0005-0000-0000-0000F3740000}"/>
    <cellStyle name="Normal 14" xfId="29946" xr:uid="{00000000-0005-0000-0000-0000F4740000}"/>
    <cellStyle name="Normal 14 2" xfId="29947" xr:uid="{00000000-0005-0000-0000-0000F5740000}"/>
    <cellStyle name="Normal 14 2 2" xfId="29948" xr:uid="{00000000-0005-0000-0000-0000F6740000}"/>
    <cellStyle name="Normal 14 2 2 2" xfId="29949" xr:uid="{00000000-0005-0000-0000-0000F7740000}"/>
    <cellStyle name="Normal 14 2 2 2 2" xfId="29950" xr:uid="{00000000-0005-0000-0000-0000F8740000}"/>
    <cellStyle name="Normal 14 2 2 3" xfId="29951" xr:uid="{00000000-0005-0000-0000-0000F9740000}"/>
    <cellStyle name="Normal 14 2 2 4" xfId="29952" xr:uid="{00000000-0005-0000-0000-0000FA740000}"/>
    <cellStyle name="Normal 14 2 2_2011-12 data" xfId="29953" xr:uid="{00000000-0005-0000-0000-0000FB740000}"/>
    <cellStyle name="Normal 14 2 3" xfId="29954" xr:uid="{00000000-0005-0000-0000-0000FC740000}"/>
    <cellStyle name="Normal 14 2 3 2" xfId="29955" xr:uid="{00000000-0005-0000-0000-0000FD740000}"/>
    <cellStyle name="Normal 14 2 3 2 2" xfId="29956" xr:uid="{00000000-0005-0000-0000-0000FE740000}"/>
    <cellStyle name="Normal 14 2 3 3" xfId="29957" xr:uid="{00000000-0005-0000-0000-0000FF740000}"/>
    <cellStyle name="Normal 14 2 3 4" xfId="29958" xr:uid="{00000000-0005-0000-0000-000000750000}"/>
    <cellStyle name="Normal 14 2 3_2011-12 data" xfId="29959" xr:uid="{00000000-0005-0000-0000-000001750000}"/>
    <cellStyle name="Normal 14 2 4" xfId="29960" xr:uid="{00000000-0005-0000-0000-000002750000}"/>
    <cellStyle name="Normal 14 2 4 2" xfId="29961" xr:uid="{00000000-0005-0000-0000-000003750000}"/>
    <cellStyle name="Normal 14 2 5" xfId="29962" xr:uid="{00000000-0005-0000-0000-000004750000}"/>
    <cellStyle name="Normal 14 2 6" xfId="29963" xr:uid="{00000000-0005-0000-0000-000005750000}"/>
    <cellStyle name="Normal 14 2_2011-12 data" xfId="29964" xr:uid="{00000000-0005-0000-0000-000006750000}"/>
    <cellStyle name="Normal 14 3" xfId="29965" xr:uid="{00000000-0005-0000-0000-000007750000}"/>
    <cellStyle name="Normal 14 3 2" xfId="29966" xr:uid="{00000000-0005-0000-0000-000008750000}"/>
    <cellStyle name="Normal 14 3 2 2" xfId="29967" xr:uid="{00000000-0005-0000-0000-000009750000}"/>
    <cellStyle name="Normal 14 3 3" xfId="29968" xr:uid="{00000000-0005-0000-0000-00000A750000}"/>
    <cellStyle name="Normal 14 3 4" xfId="29969" xr:uid="{00000000-0005-0000-0000-00000B750000}"/>
    <cellStyle name="Normal 14 3_2011-12 data" xfId="29970" xr:uid="{00000000-0005-0000-0000-00000C750000}"/>
    <cellStyle name="Normal 14 4" xfId="29971" xr:uid="{00000000-0005-0000-0000-00000D750000}"/>
    <cellStyle name="Normal 14 4 2" xfId="29972" xr:uid="{00000000-0005-0000-0000-00000E750000}"/>
    <cellStyle name="Normal 14 5" xfId="29973" xr:uid="{00000000-0005-0000-0000-00000F750000}"/>
    <cellStyle name="Normal 14 6" xfId="29974" xr:uid="{00000000-0005-0000-0000-000010750000}"/>
    <cellStyle name="Normal 14_2011-12 data" xfId="29975" xr:uid="{00000000-0005-0000-0000-000011750000}"/>
    <cellStyle name="Normal 140" xfId="29976" xr:uid="{00000000-0005-0000-0000-000012750000}"/>
    <cellStyle name="Normal 141" xfId="29977" xr:uid="{00000000-0005-0000-0000-000013750000}"/>
    <cellStyle name="Normal 142" xfId="29978" xr:uid="{00000000-0005-0000-0000-000014750000}"/>
    <cellStyle name="Normal 143" xfId="29979" xr:uid="{00000000-0005-0000-0000-000015750000}"/>
    <cellStyle name="Normal 144" xfId="29980" xr:uid="{00000000-0005-0000-0000-000016750000}"/>
    <cellStyle name="Normal 145" xfId="29981" xr:uid="{00000000-0005-0000-0000-000017750000}"/>
    <cellStyle name="Normal 146" xfId="29982" xr:uid="{00000000-0005-0000-0000-000018750000}"/>
    <cellStyle name="Normal 147" xfId="29983" xr:uid="{00000000-0005-0000-0000-000019750000}"/>
    <cellStyle name="Normal 148" xfId="29984" xr:uid="{00000000-0005-0000-0000-00001A750000}"/>
    <cellStyle name="Normal 149" xfId="29985" xr:uid="{00000000-0005-0000-0000-00001B750000}"/>
    <cellStyle name="Normal 15" xfId="29986" xr:uid="{00000000-0005-0000-0000-00001C750000}"/>
    <cellStyle name="Normal 15 2" xfId="29987" xr:uid="{00000000-0005-0000-0000-00001D750000}"/>
    <cellStyle name="Normal 15 2 2" xfId="29988" xr:uid="{00000000-0005-0000-0000-00001E750000}"/>
    <cellStyle name="Normal 15 2 2 2" xfId="29989" xr:uid="{00000000-0005-0000-0000-00001F750000}"/>
    <cellStyle name="Normal 15 2 2 2 2" xfId="29990" xr:uid="{00000000-0005-0000-0000-000020750000}"/>
    <cellStyle name="Normal 15 2 2 3" xfId="29991" xr:uid="{00000000-0005-0000-0000-000021750000}"/>
    <cellStyle name="Normal 15 2 2 4" xfId="29992" xr:uid="{00000000-0005-0000-0000-000022750000}"/>
    <cellStyle name="Normal 15 2 2_2011-12 data" xfId="29993" xr:uid="{00000000-0005-0000-0000-000023750000}"/>
    <cellStyle name="Normal 15 2 3" xfId="29994" xr:uid="{00000000-0005-0000-0000-000024750000}"/>
    <cellStyle name="Normal 15 2 3 2" xfId="29995" xr:uid="{00000000-0005-0000-0000-000025750000}"/>
    <cellStyle name="Normal 15 2 3 2 2" xfId="29996" xr:uid="{00000000-0005-0000-0000-000026750000}"/>
    <cellStyle name="Normal 15 2 3 3" xfId="29997" xr:uid="{00000000-0005-0000-0000-000027750000}"/>
    <cellStyle name="Normal 15 2 3 4" xfId="29998" xr:uid="{00000000-0005-0000-0000-000028750000}"/>
    <cellStyle name="Normal 15 2 3_2011-12 data" xfId="29999" xr:uid="{00000000-0005-0000-0000-000029750000}"/>
    <cellStyle name="Normal 15 2 4" xfId="30000" xr:uid="{00000000-0005-0000-0000-00002A750000}"/>
    <cellStyle name="Normal 15 2 4 2" xfId="30001" xr:uid="{00000000-0005-0000-0000-00002B750000}"/>
    <cellStyle name="Normal 15 2 5" xfId="30002" xr:uid="{00000000-0005-0000-0000-00002C750000}"/>
    <cellStyle name="Normal 15 2 6" xfId="30003" xr:uid="{00000000-0005-0000-0000-00002D750000}"/>
    <cellStyle name="Normal 15 2_2011-12 data" xfId="30004" xr:uid="{00000000-0005-0000-0000-00002E750000}"/>
    <cellStyle name="Normal 15 3" xfId="30005" xr:uid="{00000000-0005-0000-0000-00002F750000}"/>
    <cellStyle name="Normal 15 3 2" xfId="30006" xr:uid="{00000000-0005-0000-0000-000030750000}"/>
    <cellStyle name="Normal 15 3 2 2" xfId="30007" xr:uid="{00000000-0005-0000-0000-000031750000}"/>
    <cellStyle name="Normal 15 3 3" xfId="30008" xr:uid="{00000000-0005-0000-0000-000032750000}"/>
    <cellStyle name="Normal 15 3 4" xfId="30009" xr:uid="{00000000-0005-0000-0000-000033750000}"/>
    <cellStyle name="Normal 15 3_2011-12 data" xfId="30010" xr:uid="{00000000-0005-0000-0000-000034750000}"/>
    <cellStyle name="Normal 15 4" xfId="30011" xr:uid="{00000000-0005-0000-0000-000035750000}"/>
    <cellStyle name="Normal 15 4 2" xfId="30012" xr:uid="{00000000-0005-0000-0000-000036750000}"/>
    <cellStyle name="Normal 15 5" xfId="30013" xr:uid="{00000000-0005-0000-0000-000037750000}"/>
    <cellStyle name="Normal 15 6" xfId="30014" xr:uid="{00000000-0005-0000-0000-000038750000}"/>
    <cellStyle name="Normal 15_2011-12 data" xfId="30015" xr:uid="{00000000-0005-0000-0000-000039750000}"/>
    <cellStyle name="Normal 150" xfId="30016" xr:uid="{00000000-0005-0000-0000-00003A750000}"/>
    <cellStyle name="Normal 151" xfId="30017" xr:uid="{00000000-0005-0000-0000-00003B750000}"/>
    <cellStyle name="Normal 152" xfId="30018" xr:uid="{00000000-0005-0000-0000-00003C750000}"/>
    <cellStyle name="Normal 153" xfId="30019" xr:uid="{00000000-0005-0000-0000-00003D750000}"/>
    <cellStyle name="Normal 154" xfId="30020" xr:uid="{00000000-0005-0000-0000-00003E750000}"/>
    <cellStyle name="Normal 155" xfId="30021" xr:uid="{00000000-0005-0000-0000-00003F750000}"/>
    <cellStyle name="Normal 156" xfId="30022" xr:uid="{00000000-0005-0000-0000-000040750000}"/>
    <cellStyle name="Normal 157" xfId="30023" xr:uid="{00000000-0005-0000-0000-000041750000}"/>
    <cellStyle name="Normal 158" xfId="30024" xr:uid="{00000000-0005-0000-0000-000042750000}"/>
    <cellStyle name="Normal 159" xfId="30025" xr:uid="{00000000-0005-0000-0000-000043750000}"/>
    <cellStyle name="Normal 16" xfId="30026" xr:uid="{00000000-0005-0000-0000-000044750000}"/>
    <cellStyle name="Normal 16 2" xfId="30027" xr:uid="{00000000-0005-0000-0000-000045750000}"/>
    <cellStyle name="Normal 16 2 2" xfId="30028" xr:uid="{00000000-0005-0000-0000-000046750000}"/>
    <cellStyle name="Normal 16 2 2 2" xfId="30029" xr:uid="{00000000-0005-0000-0000-000047750000}"/>
    <cellStyle name="Normal 16 2 2 2 2" xfId="30030" xr:uid="{00000000-0005-0000-0000-000048750000}"/>
    <cellStyle name="Normal 16 2 2 3" xfId="30031" xr:uid="{00000000-0005-0000-0000-000049750000}"/>
    <cellStyle name="Normal 16 2 2 4" xfId="30032" xr:uid="{00000000-0005-0000-0000-00004A750000}"/>
    <cellStyle name="Normal 16 2 2_2011-12 data" xfId="30033" xr:uid="{00000000-0005-0000-0000-00004B750000}"/>
    <cellStyle name="Normal 16 2 3" xfId="30034" xr:uid="{00000000-0005-0000-0000-00004C750000}"/>
    <cellStyle name="Normal 16 2 3 2" xfId="30035" xr:uid="{00000000-0005-0000-0000-00004D750000}"/>
    <cellStyle name="Normal 16 2 3 2 2" xfId="30036" xr:uid="{00000000-0005-0000-0000-00004E750000}"/>
    <cellStyle name="Normal 16 2 3 3" xfId="30037" xr:uid="{00000000-0005-0000-0000-00004F750000}"/>
    <cellStyle name="Normal 16 2 3 4" xfId="30038" xr:uid="{00000000-0005-0000-0000-000050750000}"/>
    <cellStyle name="Normal 16 2 3_2011-12 data" xfId="30039" xr:uid="{00000000-0005-0000-0000-000051750000}"/>
    <cellStyle name="Normal 16 2 4" xfId="30040" xr:uid="{00000000-0005-0000-0000-000052750000}"/>
    <cellStyle name="Normal 16 2 4 2" xfId="30041" xr:uid="{00000000-0005-0000-0000-000053750000}"/>
    <cellStyle name="Normal 16 2 5" xfId="30042" xr:uid="{00000000-0005-0000-0000-000054750000}"/>
    <cellStyle name="Normal 16 2 6" xfId="30043" xr:uid="{00000000-0005-0000-0000-000055750000}"/>
    <cellStyle name="Normal 16 2_2011-12 data" xfId="30044" xr:uid="{00000000-0005-0000-0000-000056750000}"/>
    <cellStyle name="Normal 16 3" xfId="30045" xr:uid="{00000000-0005-0000-0000-000057750000}"/>
    <cellStyle name="Normal 16 3 2" xfId="30046" xr:uid="{00000000-0005-0000-0000-000058750000}"/>
    <cellStyle name="Normal 16 3 2 2" xfId="30047" xr:uid="{00000000-0005-0000-0000-000059750000}"/>
    <cellStyle name="Normal 16 3 3" xfId="30048" xr:uid="{00000000-0005-0000-0000-00005A750000}"/>
    <cellStyle name="Normal 16 3 4" xfId="30049" xr:uid="{00000000-0005-0000-0000-00005B750000}"/>
    <cellStyle name="Normal 16 3_2011-12 data" xfId="30050" xr:uid="{00000000-0005-0000-0000-00005C750000}"/>
    <cellStyle name="Normal 16 4" xfId="30051" xr:uid="{00000000-0005-0000-0000-00005D750000}"/>
    <cellStyle name="Normal 16 4 2" xfId="30052" xr:uid="{00000000-0005-0000-0000-00005E750000}"/>
    <cellStyle name="Normal 16 5" xfId="30053" xr:uid="{00000000-0005-0000-0000-00005F750000}"/>
    <cellStyle name="Normal 16 6" xfId="30054" xr:uid="{00000000-0005-0000-0000-000060750000}"/>
    <cellStyle name="Normal 16_2011-12 data" xfId="30055" xr:uid="{00000000-0005-0000-0000-000061750000}"/>
    <cellStyle name="Normal 160" xfId="30056" xr:uid="{00000000-0005-0000-0000-000062750000}"/>
    <cellStyle name="Normal 161" xfId="30057" xr:uid="{00000000-0005-0000-0000-000063750000}"/>
    <cellStyle name="Normal 162" xfId="30058" xr:uid="{00000000-0005-0000-0000-000064750000}"/>
    <cellStyle name="Normal 163" xfId="30059" xr:uid="{00000000-0005-0000-0000-000065750000}"/>
    <cellStyle name="Normal 164" xfId="30060" xr:uid="{00000000-0005-0000-0000-000066750000}"/>
    <cellStyle name="Normal 165" xfId="30061" xr:uid="{00000000-0005-0000-0000-000067750000}"/>
    <cellStyle name="Normal 166" xfId="30062" xr:uid="{00000000-0005-0000-0000-000068750000}"/>
    <cellStyle name="Normal 167" xfId="30063" xr:uid="{00000000-0005-0000-0000-000069750000}"/>
    <cellStyle name="Normal 168" xfId="30064" xr:uid="{00000000-0005-0000-0000-00006A750000}"/>
    <cellStyle name="Normal 169" xfId="30065" xr:uid="{00000000-0005-0000-0000-00006B750000}"/>
    <cellStyle name="Normal 17" xfId="30066" xr:uid="{00000000-0005-0000-0000-00006C750000}"/>
    <cellStyle name="Normal 17 2" xfId="30067" xr:uid="{00000000-0005-0000-0000-00006D750000}"/>
    <cellStyle name="Normal 17 2 2" xfId="30068" xr:uid="{00000000-0005-0000-0000-00006E750000}"/>
    <cellStyle name="Normal 17 2 2 2" xfId="30069" xr:uid="{00000000-0005-0000-0000-00006F750000}"/>
    <cellStyle name="Normal 17 2 2 2 2" xfId="30070" xr:uid="{00000000-0005-0000-0000-000070750000}"/>
    <cellStyle name="Normal 17 2 2 3" xfId="30071" xr:uid="{00000000-0005-0000-0000-000071750000}"/>
    <cellStyle name="Normal 17 2 2 4" xfId="30072" xr:uid="{00000000-0005-0000-0000-000072750000}"/>
    <cellStyle name="Normal 17 2 2_2011-12 data" xfId="30073" xr:uid="{00000000-0005-0000-0000-000073750000}"/>
    <cellStyle name="Normal 17 2 3" xfId="30074" xr:uid="{00000000-0005-0000-0000-000074750000}"/>
    <cellStyle name="Normal 17 2 3 2" xfId="30075" xr:uid="{00000000-0005-0000-0000-000075750000}"/>
    <cellStyle name="Normal 17 2 3 2 2" xfId="30076" xr:uid="{00000000-0005-0000-0000-000076750000}"/>
    <cellStyle name="Normal 17 2 3 3" xfId="30077" xr:uid="{00000000-0005-0000-0000-000077750000}"/>
    <cellStyle name="Normal 17 2 3 4" xfId="30078" xr:uid="{00000000-0005-0000-0000-000078750000}"/>
    <cellStyle name="Normal 17 2 3_2011-12 data" xfId="30079" xr:uid="{00000000-0005-0000-0000-000079750000}"/>
    <cellStyle name="Normal 17 2 4" xfId="30080" xr:uid="{00000000-0005-0000-0000-00007A750000}"/>
    <cellStyle name="Normal 17 2 4 2" xfId="30081" xr:uid="{00000000-0005-0000-0000-00007B750000}"/>
    <cellStyle name="Normal 17 2 5" xfId="30082" xr:uid="{00000000-0005-0000-0000-00007C750000}"/>
    <cellStyle name="Normal 17 2 6" xfId="30083" xr:uid="{00000000-0005-0000-0000-00007D750000}"/>
    <cellStyle name="Normal 17 2 7" xfId="30084" xr:uid="{00000000-0005-0000-0000-00007E750000}"/>
    <cellStyle name="Normal 17 2_2011-12 data" xfId="30085" xr:uid="{00000000-0005-0000-0000-00007F750000}"/>
    <cellStyle name="Normal 17 3" xfId="30086" xr:uid="{00000000-0005-0000-0000-000080750000}"/>
    <cellStyle name="Normal 17 3 2" xfId="30087" xr:uid="{00000000-0005-0000-0000-000081750000}"/>
    <cellStyle name="Normal 17 3 2 2" xfId="30088" xr:uid="{00000000-0005-0000-0000-000082750000}"/>
    <cellStyle name="Normal 17 3 3" xfId="30089" xr:uid="{00000000-0005-0000-0000-000083750000}"/>
    <cellStyle name="Normal 17 3 4" xfId="30090" xr:uid="{00000000-0005-0000-0000-000084750000}"/>
    <cellStyle name="Normal 17 3 5" xfId="30091" xr:uid="{00000000-0005-0000-0000-000085750000}"/>
    <cellStyle name="Normal 17 3_2011-12 data" xfId="30092" xr:uid="{00000000-0005-0000-0000-000086750000}"/>
    <cellStyle name="Normal 17 4" xfId="30093" xr:uid="{00000000-0005-0000-0000-000087750000}"/>
    <cellStyle name="Normal 17 4 2" xfId="30094" xr:uid="{00000000-0005-0000-0000-000088750000}"/>
    <cellStyle name="Normal 17 5" xfId="30095" xr:uid="{00000000-0005-0000-0000-000089750000}"/>
    <cellStyle name="Normal 17 6" xfId="30096" xr:uid="{00000000-0005-0000-0000-00008A750000}"/>
    <cellStyle name="Normal 17 7" xfId="30097" xr:uid="{00000000-0005-0000-0000-00008B750000}"/>
    <cellStyle name="Normal 17_2011-12 data" xfId="30098" xr:uid="{00000000-0005-0000-0000-00008C750000}"/>
    <cellStyle name="Normal 170" xfId="30099" xr:uid="{00000000-0005-0000-0000-00008D750000}"/>
    <cellStyle name="Normal 171" xfId="30100" xr:uid="{00000000-0005-0000-0000-00008E750000}"/>
    <cellStyle name="Normal 172" xfId="30101" xr:uid="{00000000-0005-0000-0000-00008F750000}"/>
    <cellStyle name="Normal 173" xfId="30102" xr:uid="{00000000-0005-0000-0000-000090750000}"/>
    <cellStyle name="Normal 174" xfId="30103" xr:uid="{00000000-0005-0000-0000-000091750000}"/>
    <cellStyle name="Normal 175" xfId="30104" xr:uid="{00000000-0005-0000-0000-000092750000}"/>
    <cellStyle name="Normal 176" xfId="30105" xr:uid="{00000000-0005-0000-0000-000093750000}"/>
    <cellStyle name="Normal 177" xfId="30106" xr:uid="{00000000-0005-0000-0000-000094750000}"/>
    <cellStyle name="Normal 178" xfId="30107" xr:uid="{00000000-0005-0000-0000-000095750000}"/>
    <cellStyle name="Normal 179" xfId="30108" xr:uid="{00000000-0005-0000-0000-000096750000}"/>
    <cellStyle name="Normal 18" xfId="30109" xr:uid="{00000000-0005-0000-0000-000097750000}"/>
    <cellStyle name="Normal 18 2" xfId="30110" xr:uid="{00000000-0005-0000-0000-000098750000}"/>
    <cellStyle name="Normal 18 2 2" xfId="30111" xr:uid="{00000000-0005-0000-0000-000099750000}"/>
    <cellStyle name="Normal 18 3" xfId="30112" xr:uid="{00000000-0005-0000-0000-00009A750000}"/>
    <cellStyle name="Normal 18 4" xfId="30113" xr:uid="{00000000-0005-0000-0000-00009B750000}"/>
    <cellStyle name="Normal 18 5" xfId="30114" xr:uid="{00000000-0005-0000-0000-00009C750000}"/>
    <cellStyle name="Normal 18 6" xfId="30115" xr:uid="{00000000-0005-0000-0000-00009D750000}"/>
    <cellStyle name="Normal 18_2011-12 data" xfId="30116" xr:uid="{00000000-0005-0000-0000-00009E750000}"/>
    <cellStyle name="Normal 180" xfId="30117" xr:uid="{00000000-0005-0000-0000-00009F750000}"/>
    <cellStyle name="Normal 181" xfId="30118" xr:uid="{00000000-0005-0000-0000-0000A0750000}"/>
    <cellStyle name="Normal 182" xfId="30119" xr:uid="{00000000-0005-0000-0000-0000A1750000}"/>
    <cellStyle name="Normal 183" xfId="30120" xr:uid="{00000000-0005-0000-0000-0000A2750000}"/>
    <cellStyle name="Normal 184" xfId="30121" xr:uid="{00000000-0005-0000-0000-0000A3750000}"/>
    <cellStyle name="Normal 185" xfId="30122" xr:uid="{00000000-0005-0000-0000-0000A4750000}"/>
    <cellStyle name="Normal 186" xfId="30123" xr:uid="{00000000-0005-0000-0000-0000A5750000}"/>
    <cellStyle name="Normal 187" xfId="30124" xr:uid="{00000000-0005-0000-0000-0000A6750000}"/>
    <cellStyle name="Normal 188" xfId="30125" xr:uid="{00000000-0005-0000-0000-0000A7750000}"/>
    <cellStyle name="Normal 189" xfId="30126" xr:uid="{00000000-0005-0000-0000-0000A8750000}"/>
    <cellStyle name="Normal 19" xfId="30127" xr:uid="{00000000-0005-0000-0000-0000A9750000}"/>
    <cellStyle name="Normal 19 2" xfId="30128" xr:uid="{00000000-0005-0000-0000-0000AA750000}"/>
    <cellStyle name="Normal 19 2 2" xfId="30129" xr:uid="{00000000-0005-0000-0000-0000AB750000}"/>
    <cellStyle name="Normal 19 2 2 2" xfId="30130" xr:uid="{00000000-0005-0000-0000-0000AC750000}"/>
    <cellStyle name="Normal 19 2 3" xfId="30131" xr:uid="{00000000-0005-0000-0000-0000AD750000}"/>
    <cellStyle name="Normal 19 2 4" xfId="30132" xr:uid="{00000000-0005-0000-0000-0000AE750000}"/>
    <cellStyle name="Normal 19 2_2011-12 data" xfId="30133" xr:uid="{00000000-0005-0000-0000-0000AF750000}"/>
    <cellStyle name="Normal 19 3" xfId="30134" xr:uid="{00000000-0005-0000-0000-0000B0750000}"/>
    <cellStyle name="Normal 19 3 2" xfId="30135" xr:uid="{00000000-0005-0000-0000-0000B1750000}"/>
    <cellStyle name="Normal 19 3 2 2" xfId="30136" xr:uid="{00000000-0005-0000-0000-0000B2750000}"/>
    <cellStyle name="Normal 19 3 3" xfId="30137" xr:uid="{00000000-0005-0000-0000-0000B3750000}"/>
    <cellStyle name="Normal 19 3 4" xfId="30138" xr:uid="{00000000-0005-0000-0000-0000B4750000}"/>
    <cellStyle name="Normal 19 3_2011-12 data" xfId="30139" xr:uid="{00000000-0005-0000-0000-0000B5750000}"/>
    <cellStyle name="Normal 19 4" xfId="30140" xr:uid="{00000000-0005-0000-0000-0000B6750000}"/>
    <cellStyle name="Normal 19 4 2" xfId="30141" xr:uid="{00000000-0005-0000-0000-0000B7750000}"/>
    <cellStyle name="Normal 19 5" xfId="30142" xr:uid="{00000000-0005-0000-0000-0000B8750000}"/>
    <cellStyle name="Normal 19 6" xfId="30143" xr:uid="{00000000-0005-0000-0000-0000B9750000}"/>
    <cellStyle name="Normal 19 7" xfId="30144" xr:uid="{00000000-0005-0000-0000-0000BA750000}"/>
    <cellStyle name="Normal 19 8" xfId="30145" xr:uid="{00000000-0005-0000-0000-0000BB750000}"/>
    <cellStyle name="Normal 19_2011-12 data" xfId="30146" xr:uid="{00000000-0005-0000-0000-0000BC750000}"/>
    <cellStyle name="Normal 190" xfId="30147" xr:uid="{00000000-0005-0000-0000-0000BD750000}"/>
    <cellStyle name="Normal 191" xfId="30148" xr:uid="{00000000-0005-0000-0000-0000BE750000}"/>
    <cellStyle name="Normal 192" xfId="30149" xr:uid="{00000000-0005-0000-0000-0000BF750000}"/>
    <cellStyle name="Normal 193" xfId="30150" xr:uid="{00000000-0005-0000-0000-0000C0750000}"/>
    <cellStyle name="Normal 194" xfId="30151" xr:uid="{00000000-0005-0000-0000-0000C1750000}"/>
    <cellStyle name="Normal 195" xfId="30152" xr:uid="{00000000-0005-0000-0000-0000C2750000}"/>
    <cellStyle name="Normal 196" xfId="30153" xr:uid="{00000000-0005-0000-0000-0000C3750000}"/>
    <cellStyle name="Normal 197" xfId="30154" xr:uid="{00000000-0005-0000-0000-0000C4750000}"/>
    <cellStyle name="Normal 198" xfId="30155" xr:uid="{00000000-0005-0000-0000-0000C5750000}"/>
    <cellStyle name="Normal 199" xfId="30156" xr:uid="{00000000-0005-0000-0000-0000C6750000}"/>
    <cellStyle name="Normal 2" xfId="1" xr:uid="{00000000-0005-0000-0000-0000C7750000}"/>
    <cellStyle name="Normal 2 10" xfId="30157" xr:uid="{00000000-0005-0000-0000-0000C8750000}"/>
    <cellStyle name="Normal 2 10 10" xfId="30158" xr:uid="{00000000-0005-0000-0000-0000C9750000}"/>
    <cellStyle name="Normal 2 10 11" xfId="30159" xr:uid="{00000000-0005-0000-0000-0000CA750000}"/>
    <cellStyle name="Normal 2 10 12" xfId="30160" xr:uid="{00000000-0005-0000-0000-0000CB750000}"/>
    <cellStyle name="Normal 2 10 13" xfId="30161" xr:uid="{00000000-0005-0000-0000-0000CC750000}"/>
    <cellStyle name="Normal 2 10 14" xfId="30162" xr:uid="{00000000-0005-0000-0000-0000CD750000}"/>
    <cellStyle name="Normal 2 10 15" xfId="30163" xr:uid="{00000000-0005-0000-0000-0000CE750000}"/>
    <cellStyle name="Normal 2 10 16" xfId="30164" xr:uid="{00000000-0005-0000-0000-0000CF750000}"/>
    <cellStyle name="Normal 2 10 17" xfId="30165" xr:uid="{00000000-0005-0000-0000-0000D0750000}"/>
    <cellStyle name="Normal 2 10 18" xfId="30166" xr:uid="{00000000-0005-0000-0000-0000D1750000}"/>
    <cellStyle name="Normal 2 10 19" xfId="30167" xr:uid="{00000000-0005-0000-0000-0000D2750000}"/>
    <cellStyle name="Normal 2 10 2" xfId="30168" xr:uid="{00000000-0005-0000-0000-0000D3750000}"/>
    <cellStyle name="Normal 2 10 2 2" xfId="30169" xr:uid="{00000000-0005-0000-0000-0000D4750000}"/>
    <cellStyle name="Normal 2 10 2 2 2" xfId="30170" xr:uid="{00000000-0005-0000-0000-0000D5750000}"/>
    <cellStyle name="Normal 2 10 2 2 2 2" xfId="30171" xr:uid="{00000000-0005-0000-0000-0000D6750000}"/>
    <cellStyle name="Normal 2 10 2 2 3" xfId="30172" xr:uid="{00000000-0005-0000-0000-0000D7750000}"/>
    <cellStyle name="Normal 2 10 2 2 4" xfId="30173" xr:uid="{00000000-0005-0000-0000-0000D8750000}"/>
    <cellStyle name="Normal 2 10 2 2_2011-12 data" xfId="30174" xr:uid="{00000000-0005-0000-0000-0000D9750000}"/>
    <cellStyle name="Normal 2 10 2 3" xfId="30175" xr:uid="{00000000-0005-0000-0000-0000DA750000}"/>
    <cellStyle name="Normal 2 10 2 3 2" xfId="30176" xr:uid="{00000000-0005-0000-0000-0000DB750000}"/>
    <cellStyle name="Normal 2 10 2 3 2 2" xfId="30177" xr:uid="{00000000-0005-0000-0000-0000DC750000}"/>
    <cellStyle name="Normal 2 10 2 3 3" xfId="30178" xr:uid="{00000000-0005-0000-0000-0000DD750000}"/>
    <cellStyle name="Normal 2 10 2 3 4" xfId="30179" xr:uid="{00000000-0005-0000-0000-0000DE750000}"/>
    <cellStyle name="Normal 2 10 2 3_2011-12 data" xfId="30180" xr:uid="{00000000-0005-0000-0000-0000DF750000}"/>
    <cellStyle name="Normal 2 10 2 4" xfId="30181" xr:uid="{00000000-0005-0000-0000-0000E0750000}"/>
    <cellStyle name="Normal 2 10 2 4 2" xfId="30182" xr:uid="{00000000-0005-0000-0000-0000E1750000}"/>
    <cellStyle name="Normal 2 10 2 5" xfId="30183" xr:uid="{00000000-0005-0000-0000-0000E2750000}"/>
    <cellStyle name="Normal 2 10 2 6" xfId="30184" xr:uid="{00000000-0005-0000-0000-0000E3750000}"/>
    <cellStyle name="Normal 2 10 2_2011-12 data" xfId="30185" xr:uid="{00000000-0005-0000-0000-0000E4750000}"/>
    <cellStyle name="Normal 2 10 20" xfId="30186" xr:uid="{00000000-0005-0000-0000-0000E5750000}"/>
    <cellStyle name="Normal 2 10 21" xfId="30187" xr:uid="{00000000-0005-0000-0000-0000E6750000}"/>
    <cellStyle name="Normal 2 10 22" xfId="30188" xr:uid="{00000000-0005-0000-0000-0000E7750000}"/>
    <cellStyle name="Normal 2 10 23" xfId="30189" xr:uid="{00000000-0005-0000-0000-0000E8750000}"/>
    <cellStyle name="Normal 2 10 24" xfId="30190" xr:uid="{00000000-0005-0000-0000-0000E9750000}"/>
    <cellStyle name="Normal 2 10 25" xfId="30191" xr:uid="{00000000-0005-0000-0000-0000EA750000}"/>
    <cellStyle name="Normal 2 10 26" xfId="30192" xr:uid="{00000000-0005-0000-0000-0000EB750000}"/>
    <cellStyle name="Normal 2 10 3" xfId="30193" xr:uid="{00000000-0005-0000-0000-0000EC750000}"/>
    <cellStyle name="Normal 2 10 3 2" xfId="30194" xr:uid="{00000000-0005-0000-0000-0000ED750000}"/>
    <cellStyle name="Normal 2 10 3 2 2" xfId="30195" xr:uid="{00000000-0005-0000-0000-0000EE750000}"/>
    <cellStyle name="Normal 2 10 3 3" xfId="30196" xr:uid="{00000000-0005-0000-0000-0000EF750000}"/>
    <cellStyle name="Normal 2 10 3 4" xfId="30197" xr:uid="{00000000-0005-0000-0000-0000F0750000}"/>
    <cellStyle name="Normal 2 10 3_2011-12 data" xfId="30198" xr:uid="{00000000-0005-0000-0000-0000F1750000}"/>
    <cellStyle name="Normal 2 10 4" xfId="30199" xr:uid="{00000000-0005-0000-0000-0000F2750000}"/>
    <cellStyle name="Normal 2 10 4 2" xfId="30200" xr:uid="{00000000-0005-0000-0000-0000F3750000}"/>
    <cellStyle name="Normal 2 10 5" xfId="30201" xr:uid="{00000000-0005-0000-0000-0000F4750000}"/>
    <cellStyle name="Normal 2 10 6" xfId="30202" xr:uid="{00000000-0005-0000-0000-0000F5750000}"/>
    <cellStyle name="Normal 2 10 7" xfId="30203" xr:uid="{00000000-0005-0000-0000-0000F6750000}"/>
    <cellStyle name="Normal 2 10 8" xfId="30204" xr:uid="{00000000-0005-0000-0000-0000F7750000}"/>
    <cellStyle name="Normal 2 10 9" xfId="30205" xr:uid="{00000000-0005-0000-0000-0000F8750000}"/>
    <cellStyle name="Normal 2 10_2011-12 data" xfId="30206" xr:uid="{00000000-0005-0000-0000-0000F9750000}"/>
    <cellStyle name="Normal 2 11" xfId="30207" xr:uid="{00000000-0005-0000-0000-0000FA750000}"/>
    <cellStyle name="Normal 2 11 10" xfId="30208" xr:uid="{00000000-0005-0000-0000-0000FB750000}"/>
    <cellStyle name="Normal 2 11 11" xfId="30209" xr:uid="{00000000-0005-0000-0000-0000FC750000}"/>
    <cellStyle name="Normal 2 11 12" xfId="30210" xr:uid="{00000000-0005-0000-0000-0000FD750000}"/>
    <cellStyle name="Normal 2 11 13" xfId="30211" xr:uid="{00000000-0005-0000-0000-0000FE750000}"/>
    <cellStyle name="Normal 2 11 14" xfId="30212" xr:uid="{00000000-0005-0000-0000-0000FF750000}"/>
    <cellStyle name="Normal 2 11 15" xfId="30213" xr:uid="{00000000-0005-0000-0000-000000760000}"/>
    <cellStyle name="Normal 2 11 16" xfId="30214" xr:uid="{00000000-0005-0000-0000-000001760000}"/>
    <cellStyle name="Normal 2 11 17" xfId="30215" xr:uid="{00000000-0005-0000-0000-000002760000}"/>
    <cellStyle name="Normal 2 11 18" xfId="30216" xr:uid="{00000000-0005-0000-0000-000003760000}"/>
    <cellStyle name="Normal 2 11 19" xfId="30217" xr:uid="{00000000-0005-0000-0000-000004760000}"/>
    <cellStyle name="Normal 2 11 2" xfId="30218" xr:uid="{00000000-0005-0000-0000-000005760000}"/>
    <cellStyle name="Normal 2 11 2 2" xfId="30219" xr:uid="{00000000-0005-0000-0000-000006760000}"/>
    <cellStyle name="Normal 2 11 2 2 2" xfId="30220" xr:uid="{00000000-0005-0000-0000-000007760000}"/>
    <cellStyle name="Normal 2 11 2 2 2 2" xfId="30221" xr:uid="{00000000-0005-0000-0000-000008760000}"/>
    <cellStyle name="Normal 2 11 2 2 3" xfId="30222" xr:uid="{00000000-0005-0000-0000-000009760000}"/>
    <cellStyle name="Normal 2 11 2 2 4" xfId="30223" xr:uid="{00000000-0005-0000-0000-00000A760000}"/>
    <cellStyle name="Normal 2 11 2 2_2011-12 data" xfId="30224" xr:uid="{00000000-0005-0000-0000-00000B760000}"/>
    <cellStyle name="Normal 2 11 2 3" xfId="30225" xr:uid="{00000000-0005-0000-0000-00000C760000}"/>
    <cellStyle name="Normal 2 11 2 3 2" xfId="30226" xr:uid="{00000000-0005-0000-0000-00000D760000}"/>
    <cellStyle name="Normal 2 11 2 3 2 2" xfId="30227" xr:uid="{00000000-0005-0000-0000-00000E760000}"/>
    <cellStyle name="Normal 2 11 2 3 3" xfId="30228" xr:uid="{00000000-0005-0000-0000-00000F760000}"/>
    <cellStyle name="Normal 2 11 2 3 4" xfId="30229" xr:uid="{00000000-0005-0000-0000-000010760000}"/>
    <cellStyle name="Normal 2 11 2 3_2011-12 data" xfId="30230" xr:uid="{00000000-0005-0000-0000-000011760000}"/>
    <cellStyle name="Normal 2 11 2 4" xfId="30231" xr:uid="{00000000-0005-0000-0000-000012760000}"/>
    <cellStyle name="Normal 2 11 2 4 2" xfId="30232" xr:uid="{00000000-0005-0000-0000-000013760000}"/>
    <cellStyle name="Normal 2 11 2 5" xfId="30233" xr:uid="{00000000-0005-0000-0000-000014760000}"/>
    <cellStyle name="Normal 2 11 2 6" xfId="30234" xr:uid="{00000000-0005-0000-0000-000015760000}"/>
    <cellStyle name="Normal 2 11 2_2011-12 data" xfId="30235" xr:uid="{00000000-0005-0000-0000-000016760000}"/>
    <cellStyle name="Normal 2 11 20" xfId="30236" xr:uid="{00000000-0005-0000-0000-000017760000}"/>
    <cellStyle name="Normal 2 11 21" xfId="30237" xr:uid="{00000000-0005-0000-0000-000018760000}"/>
    <cellStyle name="Normal 2 11 22" xfId="30238" xr:uid="{00000000-0005-0000-0000-000019760000}"/>
    <cellStyle name="Normal 2 11 23" xfId="30239" xr:uid="{00000000-0005-0000-0000-00001A760000}"/>
    <cellStyle name="Normal 2 11 24" xfId="30240" xr:uid="{00000000-0005-0000-0000-00001B760000}"/>
    <cellStyle name="Normal 2 11 25" xfId="30241" xr:uid="{00000000-0005-0000-0000-00001C760000}"/>
    <cellStyle name="Normal 2 11 3" xfId="30242" xr:uid="{00000000-0005-0000-0000-00001D760000}"/>
    <cellStyle name="Normal 2 11 3 2" xfId="30243" xr:uid="{00000000-0005-0000-0000-00001E760000}"/>
    <cellStyle name="Normal 2 11 3 2 2" xfId="30244" xr:uid="{00000000-0005-0000-0000-00001F760000}"/>
    <cellStyle name="Normal 2 11 3 3" xfId="30245" xr:uid="{00000000-0005-0000-0000-000020760000}"/>
    <cellStyle name="Normal 2 11 3 4" xfId="30246" xr:uid="{00000000-0005-0000-0000-000021760000}"/>
    <cellStyle name="Normal 2 11 3_2011-12 data" xfId="30247" xr:uid="{00000000-0005-0000-0000-000022760000}"/>
    <cellStyle name="Normal 2 11 4" xfId="30248" xr:uid="{00000000-0005-0000-0000-000023760000}"/>
    <cellStyle name="Normal 2 11 4 2" xfId="30249" xr:uid="{00000000-0005-0000-0000-000024760000}"/>
    <cellStyle name="Normal 2 11 5" xfId="30250" xr:uid="{00000000-0005-0000-0000-000025760000}"/>
    <cellStyle name="Normal 2 11 6" xfId="30251" xr:uid="{00000000-0005-0000-0000-000026760000}"/>
    <cellStyle name="Normal 2 11 7" xfId="30252" xr:uid="{00000000-0005-0000-0000-000027760000}"/>
    <cellStyle name="Normal 2 11 8" xfId="30253" xr:uid="{00000000-0005-0000-0000-000028760000}"/>
    <cellStyle name="Normal 2 11 9" xfId="30254" xr:uid="{00000000-0005-0000-0000-000029760000}"/>
    <cellStyle name="Normal 2 11_2011-12 data" xfId="30255" xr:uid="{00000000-0005-0000-0000-00002A760000}"/>
    <cellStyle name="Normal 2 12" xfId="30256" xr:uid="{00000000-0005-0000-0000-00002B760000}"/>
    <cellStyle name="Normal 2 12 10" xfId="30257" xr:uid="{00000000-0005-0000-0000-00002C760000}"/>
    <cellStyle name="Normal 2 12 11" xfId="30258" xr:uid="{00000000-0005-0000-0000-00002D760000}"/>
    <cellStyle name="Normal 2 12 12" xfId="30259" xr:uid="{00000000-0005-0000-0000-00002E760000}"/>
    <cellStyle name="Normal 2 12 13" xfId="30260" xr:uid="{00000000-0005-0000-0000-00002F760000}"/>
    <cellStyle name="Normal 2 12 14" xfId="30261" xr:uid="{00000000-0005-0000-0000-000030760000}"/>
    <cellStyle name="Normal 2 12 15" xfId="30262" xr:uid="{00000000-0005-0000-0000-000031760000}"/>
    <cellStyle name="Normal 2 12 16" xfId="30263" xr:uid="{00000000-0005-0000-0000-000032760000}"/>
    <cellStyle name="Normal 2 12 17" xfId="30264" xr:uid="{00000000-0005-0000-0000-000033760000}"/>
    <cellStyle name="Normal 2 12 18" xfId="30265" xr:uid="{00000000-0005-0000-0000-000034760000}"/>
    <cellStyle name="Normal 2 12 19" xfId="30266" xr:uid="{00000000-0005-0000-0000-000035760000}"/>
    <cellStyle name="Normal 2 12 2" xfId="30267" xr:uid="{00000000-0005-0000-0000-000036760000}"/>
    <cellStyle name="Normal 2 12 2 2" xfId="30268" xr:uid="{00000000-0005-0000-0000-000037760000}"/>
    <cellStyle name="Normal 2 12 2 2 2" xfId="30269" xr:uid="{00000000-0005-0000-0000-000038760000}"/>
    <cellStyle name="Normal 2 12 2 2 2 2" xfId="30270" xr:uid="{00000000-0005-0000-0000-000039760000}"/>
    <cellStyle name="Normal 2 12 2 2 3" xfId="30271" xr:uid="{00000000-0005-0000-0000-00003A760000}"/>
    <cellStyle name="Normal 2 12 2 2 4" xfId="30272" xr:uid="{00000000-0005-0000-0000-00003B760000}"/>
    <cellStyle name="Normal 2 12 2 2_2011-12 data" xfId="30273" xr:uid="{00000000-0005-0000-0000-00003C760000}"/>
    <cellStyle name="Normal 2 12 2 3" xfId="30274" xr:uid="{00000000-0005-0000-0000-00003D760000}"/>
    <cellStyle name="Normal 2 12 2 3 2" xfId="30275" xr:uid="{00000000-0005-0000-0000-00003E760000}"/>
    <cellStyle name="Normal 2 12 2 3 2 2" xfId="30276" xr:uid="{00000000-0005-0000-0000-00003F760000}"/>
    <cellStyle name="Normal 2 12 2 3 3" xfId="30277" xr:uid="{00000000-0005-0000-0000-000040760000}"/>
    <cellStyle name="Normal 2 12 2 3 4" xfId="30278" xr:uid="{00000000-0005-0000-0000-000041760000}"/>
    <cellStyle name="Normal 2 12 2 3_2011-12 data" xfId="30279" xr:uid="{00000000-0005-0000-0000-000042760000}"/>
    <cellStyle name="Normal 2 12 2 4" xfId="30280" xr:uid="{00000000-0005-0000-0000-000043760000}"/>
    <cellStyle name="Normal 2 12 2 4 2" xfId="30281" xr:uid="{00000000-0005-0000-0000-000044760000}"/>
    <cellStyle name="Normal 2 12 2 5" xfId="30282" xr:uid="{00000000-0005-0000-0000-000045760000}"/>
    <cellStyle name="Normal 2 12 2 6" xfId="30283" xr:uid="{00000000-0005-0000-0000-000046760000}"/>
    <cellStyle name="Normal 2 12 2_2011-12 data" xfId="30284" xr:uid="{00000000-0005-0000-0000-000047760000}"/>
    <cellStyle name="Normal 2 12 20" xfId="30285" xr:uid="{00000000-0005-0000-0000-000048760000}"/>
    <cellStyle name="Normal 2 12 21" xfId="30286" xr:uid="{00000000-0005-0000-0000-000049760000}"/>
    <cellStyle name="Normal 2 12 22" xfId="30287" xr:uid="{00000000-0005-0000-0000-00004A760000}"/>
    <cellStyle name="Normal 2 12 23" xfId="30288" xr:uid="{00000000-0005-0000-0000-00004B760000}"/>
    <cellStyle name="Normal 2 12 24" xfId="30289" xr:uid="{00000000-0005-0000-0000-00004C760000}"/>
    <cellStyle name="Normal 2 12 25" xfId="30290" xr:uid="{00000000-0005-0000-0000-00004D760000}"/>
    <cellStyle name="Normal 2 12 3" xfId="30291" xr:uid="{00000000-0005-0000-0000-00004E760000}"/>
    <cellStyle name="Normal 2 12 3 2" xfId="30292" xr:uid="{00000000-0005-0000-0000-00004F760000}"/>
    <cellStyle name="Normal 2 12 3 2 2" xfId="30293" xr:uid="{00000000-0005-0000-0000-000050760000}"/>
    <cellStyle name="Normal 2 12 3 3" xfId="30294" xr:uid="{00000000-0005-0000-0000-000051760000}"/>
    <cellStyle name="Normal 2 12 3 4" xfId="30295" xr:uid="{00000000-0005-0000-0000-000052760000}"/>
    <cellStyle name="Normal 2 12 3_2011-12 data" xfId="30296" xr:uid="{00000000-0005-0000-0000-000053760000}"/>
    <cellStyle name="Normal 2 12 4" xfId="30297" xr:uid="{00000000-0005-0000-0000-000054760000}"/>
    <cellStyle name="Normal 2 12 4 2" xfId="30298" xr:uid="{00000000-0005-0000-0000-000055760000}"/>
    <cellStyle name="Normal 2 12 5" xfId="30299" xr:uid="{00000000-0005-0000-0000-000056760000}"/>
    <cellStyle name="Normal 2 12 6" xfId="30300" xr:uid="{00000000-0005-0000-0000-000057760000}"/>
    <cellStyle name="Normal 2 12 7" xfId="30301" xr:uid="{00000000-0005-0000-0000-000058760000}"/>
    <cellStyle name="Normal 2 12 8" xfId="30302" xr:uid="{00000000-0005-0000-0000-000059760000}"/>
    <cellStyle name="Normal 2 12 9" xfId="30303" xr:uid="{00000000-0005-0000-0000-00005A760000}"/>
    <cellStyle name="Normal 2 12_2011-12 data" xfId="30304" xr:uid="{00000000-0005-0000-0000-00005B760000}"/>
    <cellStyle name="Normal 2 13" xfId="30305" xr:uid="{00000000-0005-0000-0000-00005C760000}"/>
    <cellStyle name="Normal 2 13 10" xfId="30306" xr:uid="{00000000-0005-0000-0000-00005D760000}"/>
    <cellStyle name="Normal 2 13 11" xfId="30307" xr:uid="{00000000-0005-0000-0000-00005E760000}"/>
    <cellStyle name="Normal 2 13 12" xfId="30308" xr:uid="{00000000-0005-0000-0000-00005F760000}"/>
    <cellStyle name="Normal 2 13 13" xfId="30309" xr:uid="{00000000-0005-0000-0000-000060760000}"/>
    <cellStyle name="Normal 2 13 14" xfId="30310" xr:uid="{00000000-0005-0000-0000-000061760000}"/>
    <cellStyle name="Normal 2 13 15" xfId="30311" xr:uid="{00000000-0005-0000-0000-000062760000}"/>
    <cellStyle name="Normal 2 13 16" xfId="30312" xr:uid="{00000000-0005-0000-0000-000063760000}"/>
    <cellStyle name="Normal 2 13 17" xfId="30313" xr:uid="{00000000-0005-0000-0000-000064760000}"/>
    <cellStyle name="Normal 2 13 18" xfId="30314" xr:uid="{00000000-0005-0000-0000-000065760000}"/>
    <cellStyle name="Normal 2 13 19" xfId="30315" xr:uid="{00000000-0005-0000-0000-000066760000}"/>
    <cellStyle name="Normal 2 13 2" xfId="30316" xr:uid="{00000000-0005-0000-0000-000067760000}"/>
    <cellStyle name="Normal 2 13 2 2" xfId="30317" xr:uid="{00000000-0005-0000-0000-000068760000}"/>
    <cellStyle name="Normal 2 13 2 2 2" xfId="30318" xr:uid="{00000000-0005-0000-0000-000069760000}"/>
    <cellStyle name="Normal 2 13 2 2 2 2" xfId="30319" xr:uid="{00000000-0005-0000-0000-00006A760000}"/>
    <cellStyle name="Normal 2 13 2 2 3" xfId="30320" xr:uid="{00000000-0005-0000-0000-00006B760000}"/>
    <cellStyle name="Normal 2 13 2 2 4" xfId="30321" xr:uid="{00000000-0005-0000-0000-00006C760000}"/>
    <cellStyle name="Normal 2 13 2 2_2011-12 data" xfId="30322" xr:uid="{00000000-0005-0000-0000-00006D760000}"/>
    <cellStyle name="Normal 2 13 2 3" xfId="30323" xr:uid="{00000000-0005-0000-0000-00006E760000}"/>
    <cellStyle name="Normal 2 13 2 3 2" xfId="30324" xr:uid="{00000000-0005-0000-0000-00006F760000}"/>
    <cellStyle name="Normal 2 13 2 3 2 2" xfId="30325" xr:uid="{00000000-0005-0000-0000-000070760000}"/>
    <cellStyle name="Normal 2 13 2 3 3" xfId="30326" xr:uid="{00000000-0005-0000-0000-000071760000}"/>
    <cellStyle name="Normal 2 13 2 3 4" xfId="30327" xr:uid="{00000000-0005-0000-0000-000072760000}"/>
    <cellStyle name="Normal 2 13 2 3_2011-12 data" xfId="30328" xr:uid="{00000000-0005-0000-0000-000073760000}"/>
    <cellStyle name="Normal 2 13 2 4" xfId="30329" xr:uid="{00000000-0005-0000-0000-000074760000}"/>
    <cellStyle name="Normal 2 13 2 4 2" xfId="30330" xr:uid="{00000000-0005-0000-0000-000075760000}"/>
    <cellStyle name="Normal 2 13 2 5" xfId="30331" xr:uid="{00000000-0005-0000-0000-000076760000}"/>
    <cellStyle name="Normal 2 13 2 6" xfId="30332" xr:uid="{00000000-0005-0000-0000-000077760000}"/>
    <cellStyle name="Normal 2 13 2_2011-12 data" xfId="30333" xr:uid="{00000000-0005-0000-0000-000078760000}"/>
    <cellStyle name="Normal 2 13 20" xfId="30334" xr:uid="{00000000-0005-0000-0000-000079760000}"/>
    <cellStyle name="Normal 2 13 21" xfId="30335" xr:uid="{00000000-0005-0000-0000-00007A760000}"/>
    <cellStyle name="Normal 2 13 22" xfId="30336" xr:uid="{00000000-0005-0000-0000-00007B760000}"/>
    <cellStyle name="Normal 2 13 23" xfId="30337" xr:uid="{00000000-0005-0000-0000-00007C760000}"/>
    <cellStyle name="Normal 2 13 24" xfId="30338" xr:uid="{00000000-0005-0000-0000-00007D760000}"/>
    <cellStyle name="Normal 2 13 25" xfId="30339" xr:uid="{00000000-0005-0000-0000-00007E760000}"/>
    <cellStyle name="Normal 2 13 3" xfId="30340" xr:uid="{00000000-0005-0000-0000-00007F760000}"/>
    <cellStyle name="Normal 2 13 3 2" xfId="30341" xr:uid="{00000000-0005-0000-0000-000080760000}"/>
    <cellStyle name="Normal 2 13 3 2 2" xfId="30342" xr:uid="{00000000-0005-0000-0000-000081760000}"/>
    <cellStyle name="Normal 2 13 3 3" xfId="30343" xr:uid="{00000000-0005-0000-0000-000082760000}"/>
    <cellStyle name="Normal 2 13 3 4" xfId="30344" xr:uid="{00000000-0005-0000-0000-000083760000}"/>
    <cellStyle name="Normal 2 13 3_2011-12 data" xfId="30345" xr:uid="{00000000-0005-0000-0000-000084760000}"/>
    <cellStyle name="Normal 2 13 4" xfId="30346" xr:uid="{00000000-0005-0000-0000-000085760000}"/>
    <cellStyle name="Normal 2 13 4 2" xfId="30347" xr:uid="{00000000-0005-0000-0000-000086760000}"/>
    <cellStyle name="Normal 2 13 5" xfId="30348" xr:uid="{00000000-0005-0000-0000-000087760000}"/>
    <cellStyle name="Normal 2 13 6" xfId="30349" xr:uid="{00000000-0005-0000-0000-000088760000}"/>
    <cellStyle name="Normal 2 13 7" xfId="30350" xr:uid="{00000000-0005-0000-0000-000089760000}"/>
    <cellStyle name="Normal 2 13 8" xfId="30351" xr:uid="{00000000-0005-0000-0000-00008A760000}"/>
    <cellStyle name="Normal 2 13 9" xfId="30352" xr:uid="{00000000-0005-0000-0000-00008B760000}"/>
    <cellStyle name="Normal 2 13_2011-12 data" xfId="30353" xr:uid="{00000000-0005-0000-0000-00008C760000}"/>
    <cellStyle name="Normal 2 14" xfId="30354" xr:uid="{00000000-0005-0000-0000-00008D760000}"/>
    <cellStyle name="Normal 2 14 10" xfId="30355" xr:uid="{00000000-0005-0000-0000-00008E760000}"/>
    <cellStyle name="Normal 2 14 11" xfId="30356" xr:uid="{00000000-0005-0000-0000-00008F760000}"/>
    <cellStyle name="Normal 2 14 12" xfId="30357" xr:uid="{00000000-0005-0000-0000-000090760000}"/>
    <cellStyle name="Normal 2 14 13" xfId="30358" xr:uid="{00000000-0005-0000-0000-000091760000}"/>
    <cellStyle name="Normal 2 14 14" xfId="30359" xr:uid="{00000000-0005-0000-0000-000092760000}"/>
    <cellStyle name="Normal 2 14 15" xfId="30360" xr:uid="{00000000-0005-0000-0000-000093760000}"/>
    <cellStyle name="Normal 2 14 16" xfId="30361" xr:uid="{00000000-0005-0000-0000-000094760000}"/>
    <cellStyle name="Normal 2 14 17" xfId="30362" xr:uid="{00000000-0005-0000-0000-000095760000}"/>
    <cellStyle name="Normal 2 14 18" xfId="30363" xr:uid="{00000000-0005-0000-0000-000096760000}"/>
    <cellStyle name="Normal 2 14 19" xfId="30364" xr:uid="{00000000-0005-0000-0000-000097760000}"/>
    <cellStyle name="Normal 2 14 2" xfId="30365" xr:uid="{00000000-0005-0000-0000-000098760000}"/>
    <cellStyle name="Normal 2 14 2 2" xfId="30366" xr:uid="{00000000-0005-0000-0000-000099760000}"/>
    <cellStyle name="Normal 2 14 2 2 2" xfId="30367" xr:uid="{00000000-0005-0000-0000-00009A760000}"/>
    <cellStyle name="Normal 2 14 2 2 2 2" xfId="30368" xr:uid="{00000000-0005-0000-0000-00009B760000}"/>
    <cellStyle name="Normal 2 14 2 2 3" xfId="30369" xr:uid="{00000000-0005-0000-0000-00009C760000}"/>
    <cellStyle name="Normal 2 14 2 2 4" xfId="30370" xr:uid="{00000000-0005-0000-0000-00009D760000}"/>
    <cellStyle name="Normal 2 14 2 2_2011-12 data" xfId="30371" xr:uid="{00000000-0005-0000-0000-00009E760000}"/>
    <cellStyle name="Normal 2 14 2 3" xfId="30372" xr:uid="{00000000-0005-0000-0000-00009F760000}"/>
    <cellStyle name="Normal 2 14 2 3 2" xfId="30373" xr:uid="{00000000-0005-0000-0000-0000A0760000}"/>
    <cellStyle name="Normal 2 14 2 3 2 2" xfId="30374" xr:uid="{00000000-0005-0000-0000-0000A1760000}"/>
    <cellStyle name="Normal 2 14 2 3 3" xfId="30375" xr:uid="{00000000-0005-0000-0000-0000A2760000}"/>
    <cellStyle name="Normal 2 14 2 3 4" xfId="30376" xr:uid="{00000000-0005-0000-0000-0000A3760000}"/>
    <cellStyle name="Normal 2 14 2 3_2011-12 data" xfId="30377" xr:uid="{00000000-0005-0000-0000-0000A4760000}"/>
    <cellStyle name="Normal 2 14 2 4" xfId="30378" xr:uid="{00000000-0005-0000-0000-0000A5760000}"/>
    <cellStyle name="Normal 2 14 2 4 2" xfId="30379" xr:uid="{00000000-0005-0000-0000-0000A6760000}"/>
    <cellStyle name="Normal 2 14 2 5" xfId="30380" xr:uid="{00000000-0005-0000-0000-0000A7760000}"/>
    <cellStyle name="Normal 2 14 2 6" xfId="30381" xr:uid="{00000000-0005-0000-0000-0000A8760000}"/>
    <cellStyle name="Normal 2 14 2_2011-12 data" xfId="30382" xr:uid="{00000000-0005-0000-0000-0000A9760000}"/>
    <cellStyle name="Normal 2 14 20" xfId="30383" xr:uid="{00000000-0005-0000-0000-0000AA760000}"/>
    <cellStyle name="Normal 2 14 21" xfId="30384" xr:uid="{00000000-0005-0000-0000-0000AB760000}"/>
    <cellStyle name="Normal 2 14 22" xfId="30385" xr:uid="{00000000-0005-0000-0000-0000AC760000}"/>
    <cellStyle name="Normal 2 14 23" xfId="30386" xr:uid="{00000000-0005-0000-0000-0000AD760000}"/>
    <cellStyle name="Normal 2 14 24" xfId="30387" xr:uid="{00000000-0005-0000-0000-0000AE760000}"/>
    <cellStyle name="Normal 2 14 25" xfId="30388" xr:uid="{00000000-0005-0000-0000-0000AF760000}"/>
    <cellStyle name="Normal 2 14 3" xfId="30389" xr:uid="{00000000-0005-0000-0000-0000B0760000}"/>
    <cellStyle name="Normal 2 14 3 2" xfId="30390" xr:uid="{00000000-0005-0000-0000-0000B1760000}"/>
    <cellStyle name="Normal 2 14 3 2 2" xfId="30391" xr:uid="{00000000-0005-0000-0000-0000B2760000}"/>
    <cellStyle name="Normal 2 14 3 3" xfId="30392" xr:uid="{00000000-0005-0000-0000-0000B3760000}"/>
    <cellStyle name="Normal 2 14 3 4" xfId="30393" xr:uid="{00000000-0005-0000-0000-0000B4760000}"/>
    <cellStyle name="Normal 2 14 3_2011-12 data" xfId="30394" xr:uid="{00000000-0005-0000-0000-0000B5760000}"/>
    <cellStyle name="Normal 2 14 4" xfId="30395" xr:uid="{00000000-0005-0000-0000-0000B6760000}"/>
    <cellStyle name="Normal 2 14 4 2" xfId="30396" xr:uid="{00000000-0005-0000-0000-0000B7760000}"/>
    <cellStyle name="Normal 2 14 5" xfId="30397" xr:uid="{00000000-0005-0000-0000-0000B8760000}"/>
    <cellStyle name="Normal 2 14 6" xfId="30398" xr:uid="{00000000-0005-0000-0000-0000B9760000}"/>
    <cellStyle name="Normal 2 14 7" xfId="30399" xr:uid="{00000000-0005-0000-0000-0000BA760000}"/>
    <cellStyle name="Normal 2 14 8" xfId="30400" xr:uid="{00000000-0005-0000-0000-0000BB760000}"/>
    <cellStyle name="Normal 2 14 9" xfId="30401" xr:uid="{00000000-0005-0000-0000-0000BC760000}"/>
    <cellStyle name="Normal 2 14_2011-12 data" xfId="30402" xr:uid="{00000000-0005-0000-0000-0000BD760000}"/>
    <cellStyle name="Normal 2 15" xfId="30403" xr:uid="{00000000-0005-0000-0000-0000BE760000}"/>
    <cellStyle name="Normal 2 15 10" xfId="30404" xr:uid="{00000000-0005-0000-0000-0000BF760000}"/>
    <cellStyle name="Normal 2 15 11" xfId="30405" xr:uid="{00000000-0005-0000-0000-0000C0760000}"/>
    <cellStyle name="Normal 2 15 12" xfId="30406" xr:uid="{00000000-0005-0000-0000-0000C1760000}"/>
    <cellStyle name="Normal 2 15 13" xfId="30407" xr:uid="{00000000-0005-0000-0000-0000C2760000}"/>
    <cellStyle name="Normal 2 15 14" xfId="30408" xr:uid="{00000000-0005-0000-0000-0000C3760000}"/>
    <cellStyle name="Normal 2 15 15" xfId="30409" xr:uid="{00000000-0005-0000-0000-0000C4760000}"/>
    <cellStyle name="Normal 2 15 16" xfId="30410" xr:uid="{00000000-0005-0000-0000-0000C5760000}"/>
    <cellStyle name="Normal 2 15 17" xfId="30411" xr:uid="{00000000-0005-0000-0000-0000C6760000}"/>
    <cellStyle name="Normal 2 15 18" xfId="30412" xr:uid="{00000000-0005-0000-0000-0000C7760000}"/>
    <cellStyle name="Normal 2 15 19" xfId="30413" xr:uid="{00000000-0005-0000-0000-0000C8760000}"/>
    <cellStyle name="Normal 2 15 2" xfId="30414" xr:uid="{00000000-0005-0000-0000-0000C9760000}"/>
    <cellStyle name="Normal 2 15 2 2" xfId="30415" xr:uid="{00000000-0005-0000-0000-0000CA760000}"/>
    <cellStyle name="Normal 2 15 2 2 2" xfId="30416" xr:uid="{00000000-0005-0000-0000-0000CB760000}"/>
    <cellStyle name="Normal 2 15 2 2 2 2" xfId="30417" xr:uid="{00000000-0005-0000-0000-0000CC760000}"/>
    <cellStyle name="Normal 2 15 2 2 3" xfId="30418" xr:uid="{00000000-0005-0000-0000-0000CD760000}"/>
    <cellStyle name="Normal 2 15 2 2 4" xfId="30419" xr:uid="{00000000-0005-0000-0000-0000CE760000}"/>
    <cellStyle name="Normal 2 15 2 2_2011-12 data" xfId="30420" xr:uid="{00000000-0005-0000-0000-0000CF760000}"/>
    <cellStyle name="Normal 2 15 2 3" xfId="30421" xr:uid="{00000000-0005-0000-0000-0000D0760000}"/>
    <cellStyle name="Normal 2 15 2 3 2" xfId="30422" xr:uid="{00000000-0005-0000-0000-0000D1760000}"/>
    <cellStyle name="Normal 2 15 2 3 2 2" xfId="30423" xr:uid="{00000000-0005-0000-0000-0000D2760000}"/>
    <cellStyle name="Normal 2 15 2 3 3" xfId="30424" xr:uid="{00000000-0005-0000-0000-0000D3760000}"/>
    <cellStyle name="Normal 2 15 2 3 4" xfId="30425" xr:uid="{00000000-0005-0000-0000-0000D4760000}"/>
    <cellStyle name="Normal 2 15 2 3_2011-12 data" xfId="30426" xr:uid="{00000000-0005-0000-0000-0000D5760000}"/>
    <cellStyle name="Normal 2 15 2 4" xfId="30427" xr:uid="{00000000-0005-0000-0000-0000D6760000}"/>
    <cellStyle name="Normal 2 15 2 4 2" xfId="30428" xr:uid="{00000000-0005-0000-0000-0000D7760000}"/>
    <cellStyle name="Normal 2 15 2 5" xfId="30429" xr:uid="{00000000-0005-0000-0000-0000D8760000}"/>
    <cellStyle name="Normal 2 15 2 6" xfId="30430" xr:uid="{00000000-0005-0000-0000-0000D9760000}"/>
    <cellStyle name="Normal 2 15 2_2011-12 data" xfId="30431" xr:uid="{00000000-0005-0000-0000-0000DA760000}"/>
    <cellStyle name="Normal 2 15 20" xfId="30432" xr:uid="{00000000-0005-0000-0000-0000DB760000}"/>
    <cellStyle name="Normal 2 15 21" xfId="30433" xr:uid="{00000000-0005-0000-0000-0000DC760000}"/>
    <cellStyle name="Normal 2 15 22" xfId="30434" xr:uid="{00000000-0005-0000-0000-0000DD760000}"/>
    <cellStyle name="Normal 2 15 23" xfId="30435" xr:uid="{00000000-0005-0000-0000-0000DE760000}"/>
    <cellStyle name="Normal 2 15 24" xfId="30436" xr:uid="{00000000-0005-0000-0000-0000DF760000}"/>
    <cellStyle name="Normal 2 15 25" xfId="30437" xr:uid="{00000000-0005-0000-0000-0000E0760000}"/>
    <cellStyle name="Normal 2 15 3" xfId="30438" xr:uid="{00000000-0005-0000-0000-0000E1760000}"/>
    <cellStyle name="Normal 2 15 3 2" xfId="30439" xr:uid="{00000000-0005-0000-0000-0000E2760000}"/>
    <cellStyle name="Normal 2 15 3 2 2" xfId="30440" xr:uid="{00000000-0005-0000-0000-0000E3760000}"/>
    <cellStyle name="Normal 2 15 3 3" xfId="30441" xr:uid="{00000000-0005-0000-0000-0000E4760000}"/>
    <cellStyle name="Normal 2 15 3 4" xfId="30442" xr:uid="{00000000-0005-0000-0000-0000E5760000}"/>
    <cellStyle name="Normal 2 15 3_2011-12 data" xfId="30443" xr:uid="{00000000-0005-0000-0000-0000E6760000}"/>
    <cellStyle name="Normal 2 15 4" xfId="30444" xr:uid="{00000000-0005-0000-0000-0000E7760000}"/>
    <cellStyle name="Normal 2 15 4 2" xfId="30445" xr:uid="{00000000-0005-0000-0000-0000E8760000}"/>
    <cellStyle name="Normal 2 15 5" xfId="30446" xr:uid="{00000000-0005-0000-0000-0000E9760000}"/>
    <cellStyle name="Normal 2 15 6" xfId="30447" xr:uid="{00000000-0005-0000-0000-0000EA760000}"/>
    <cellStyle name="Normal 2 15 7" xfId="30448" xr:uid="{00000000-0005-0000-0000-0000EB760000}"/>
    <cellStyle name="Normal 2 15 8" xfId="30449" xr:uid="{00000000-0005-0000-0000-0000EC760000}"/>
    <cellStyle name="Normal 2 15 9" xfId="30450" xr:uid="{00000000-0005-0000-0000-0000ED760000}"/>
    <cellStyle name="Normal 2 15_2011-12 data" xfId="30451" xr:uid="{00000000-0005-0000-0000-0000EE760000}"/>
    <cellStyle name="Normal 2 16" xfId="30452" xr:uid="{00000000-0005-0000-0000-0000EF760000}"/>
    <cellStyle name="Normal 2 16 10" xfId="30453" xr:uid="{00000000-0005-0000-0000-0000F0760000}"/>
    <cellStyle name="Normal 2 16 11" xfId="30454" xr:uid="{00000000-0005-0000-0000-0000F1760000}"/>
    <cellStyle name="Normal 2 16 12" xfId="30455" xr:uid="{00000000-0005-0000-0000-0000F2760000}"/>
    <cellStyle name="Normal 2 16 13" xfId="30456" xr:uid="{00000000-0005-0000-0000-0000F3760000}"/>
    <cellStyle name="Normal 2 16 14" xfId="30457" xr:uid="{00000000-0005-0000-0000-0000F4760000}"/>
    <cellStyle name="Normal 2 16 15" xfId="30458" xr:uid="{00000000-0005-0000-0000-0000F5760000}"/>
    <cellStyle name="Normal 2 16 16" xfId="30459" xr:uid="{00000000-0005-0000-0000-0000F6760000}"/>
    <cellStyle name="Normal 2 16 17" xfId="30460" xr:uid="{00000000-0005-0000-0000-0000F7760000}"/>
    <cellStyle name="Normal 2 16 18" xfId="30461" xr:uid="{00000000-0005-0000-0000-0000F8760000}"/>
    <cellStyle name="Normal 2 16 19" xfId="30462" xr:uid="{00000000-0005-0000-0000-0000F9760000}"/>
    <cellStyle name="Normal 2 16 2" xfId="30463" xr:uid="{00000000-0005-0000-0000-0000FA760000}"/>
    <cellStyle name="Normal 2 16 2 2" xfId="30464" xr:uid="{00000000-0005-0000-0000-0000FB760000}"/>
    <cellStyle name="Normal 2 16 2 2 2" xfId="30465" xr:uid="{00000000-0005-0000-0000-0000FC760000}"/>
    <cellStyle name="Normal 2 16 2 2 2 2" xfId="30466" xr:uid="{00000000-0005-0000-0000-0000FD760000}"/>
    <cellStyle name="Normal 2 16 2 2 3" xfId="30467" xr:uid="{00000000-0005-0000-0000-0000FE760000}"/>
    <cellStyle name="Normal 2 16 2 2 4" xfId="30468" xr:uid="{00000000-0005-0000-0000-0000FF760000}"/>
    <cellStyle name="Normal 2 16 2 2_2011-12 data" xfId="30469" xr:uid="{00000000-0005-0000-0000-000000770000}"/>
    <cellStyle name="Normal 2 16 2 3" xfId="30470" xr:uid="{00000000-0005-0000-0000-000001770000}"/>
    <cellStyle name="Normal 2 16 2 3 2" xfId="30471" xr:uid="{00000000-0005-0000-0000-000002770000}"/>
    <cellStyle name="Normal 2 16 2 3 2 2" xfId="30472" xr:uid="{00000000-0005-0000-0000-000003770000}"/>
    <cellStyle name="Normal 2 16 2 3 3" xfId="30473" xr:uid="{00000000-0005-0000-0000-000004770000}"/>
    <cellStyle name="Normal 2 16 2 3 4" xfId="30474" xr:uid="{00000000-0005-0000-0000-000005770000}"/>
    <cellStyle name="Normal 2 16 2 3_2011-12 data" xfId="30475" xr:uid="{00000000-0005-0000-0000-000006770000}"/>
    <cellStyle name="Normal 2 16 2 4" xfId="30476" xr:uid="{00000000-0005-0000-0000-000007770000}"/>
    <cellStyle name="Normal 2 16 2 4 2" xfId="30477" xr:uid="{00000000-0005-0000-0000-000008770000}"/>
    <cellStyle name="Normal 2 16 2 5" xfId="30478" xr:uid="{00000000-0005-0000-0000-000009770000}"/>
    <cellStyle name="Normal 2 16 2 6" xfId="30479" xr:uid="{00000000-0005-0000-0000-00000A770000}"/>
    <cellStyle name="Normal 2 16 2_2011-12 data" xfId="30480" xr:uid="{00000000-0005-0000-0000-00000B770000}"/>
    <cellStyle name="Normal 2 16 20" xfId="30481" xr:uid="{00000000-0005-0000-0000-00000C770000}"/>
    <cellStyle name="Normal 2 16 21" xfId="30482" xr:uid="{00000000-0005-0000-0000-00000D770000}"/>
    <cellStyle name="Normal 2 16 22" xfId="30483" xr:uid="{00000000-0005-0000-0000-00000E770000}"/>
    <cellStyle name="Normal 2 16 23" xfId="30484" xr:uid="{00000000-0005-0000-0000-00000F770000}"/>
    <cellStyle name="Normal 2 16 24" xfId="30485" xr:uid="{00000000-0005-0000-0000-000010770000}"/>
    <cellStyle name="Normal 2 16 25" xfId="30486" xr:uid="{00000000-0005-0000-0000-000011770000}"/>
    <cellStyle name="Normal 2 16 3" xfId="30487" xr:uid="{00000000-0005-0000-0000-000012770000}"/>
    <cellStyle name="Normal 2 16 3 2" xfId="30488" xr:uid="{00000000-0005-0000-0000-000013770000}"/>
    <cellStyle name="Normal 2 16 3 2 2" xfId="30489" xr:uid="{00000000-0005-0000-0000-000014770000}"/>
    <cellStyle name="Normal 2 16 3 3" xfId="30490" xr:uid="{00000000-0005-0000-0000-000015770000}"/>
    <cellStyle name="Normal 2 16 3 4" xfId="30491" xr:uid="{00000000-0005-0000-0000-000016770000}"/>
    <cellStyle name="Normal 2 16 3_2011-12 data" xfId="30492" xr:uid="{00000000-0005-0000-0000-000017770000}"/>
    <cellStyle name="Normal 2 16 4" xfId="30493" xr:uid="{00000000-0005-0000-0000-000018770000}"/>
    <cellStyle name="Normal 2 16 4 2" xfId="30494" xr:uid="{00000000-0005-0000-0000-000019770000}"/>
    <cellStyle name="Normal 2 16 5" xfId="30495" xr:uid="{00000000-0005-0000-0000-00001A770000}"/>
    <cellStyle name="Normal 2 16 6" xfId="30496" xr:uid="{00000000-0005-0000-0000-00001B770000}"/>
    <cellStyle name="Normal 2 16 7" xfId="30497" xr:uid="{00000000-0005-0000-0000-00001C770000}"/>
    <cellStyle name="Normal 2 16 8" xfId="30498" xr:uid="{00000000-0005-0000-0000-00001D770000}"/>
    <cellStyle name="Normal 2 16 9" xfId="30499" xr:uid="{00000000-0005-0000-0000-00001E770000}"/>
    <cellStyle name="Normal 2 16_2011-12 data" xfId="30500" xr:uid="{00000000-0005-0000-0000-00001F770000}"/>
    <cellStyle name="Normal 2 17" xfId="30501" xr:uid="{00000000-0005-0000-0000-000020770000}"/>
    <cellStyle name="Normal 2 17 10" xfId="30502" xr:uid="{00000000-0005-0000-0000-000021770000}"/>
    <cellStyle name="Normal 2 17 11" xfId="30503" xr:uid="{00000000-0005-0000-0000-000022770000}"/>
    <cellStyle name="Normal 2 17 12" xfId="30504" xr:uid="{00000000-0005-0000-0000-000023770000}"/>
    <cellStyle name="Normal 2 17 13" xfId="30505" xr:uid="{00000000-0005-0000-0000-000024770000}"/>
    <cellStyle name="Normal 2 17 14" xfId="30506" xr:uid="{00000000-0005-0000-0000-000025770000}"/>
    <cellStyle name="Normal 2 17 15" xfId="30507" xr:uid="{00000000-0005-0000-0000-000026770000}"/>
    <cellStyle name="Normal 2 17 16" xfId="30508" xr:uid="{00000000-0005-0000-0000-000027770000}"/>
    <cellStyle name="Normal 2 17 17" xfId="30509" xr:uid="{00000000-0005-0000-0000-000028770000}"/>
    <cellStyle name="Normal 2 17 18" xfId="30510" xr:uid="{00000000-0005-0000-0000-000029770000}"/>
    <cellStyle name="Normal 2 17 19" xfId="30511" xr:uid="{00000000-0005-0000-0000-00002A770000}"/>
    <cellStyle name="Normal 2 17 2" xfId="30512" xr:uid="{00000000-0005-0000-0000-00002B770000}"/>
    <cellStyle name="Normal 2 17 2 2" xfId="30513" xr:uid="{00000000-0005-0000-0000-00002C770000}"/>
    <cellStyle name="Normal 2 17 2 2 2" xfId="30514" xr:uid="{00000000-0005-0000-0000-00002D770000}"/>
    <cellStyle name="Normal 2 17 2 2 2 2" xfId="30515" xr:uid="{00000000-0005-0000-0000-00002E770000}"/>
    <cellStyle name="Normal 2 17 2 2 3" xfId="30516" xr:uid="{00000000-0005-0000-0000-00002F770000}"/>
    <cellStyle name="Normal 2 17 2 2 4" xfId="30517" xr:uid="{00000000-0005-0000-0000-000030770000}"/>
    <cellStyle name="Normal 2 17 2 2_2011-12 data" xfId="30518" xr:uid="{00000000-0005-0000-0000-000031770000}"/>
    <cellStyle name="Normal 2 17 2 3" xfId="30519" xr:uid="{00000000-0005-0000-0000-000032770000}"/>
    <cellStyle name="Normal 2 17 2 3 2" xfId="30520" xr:uid="{00000000-0005-0000-0000-000033770000}"/>
    <cellStyle name="Normal 2 17 2 3 2 2" xfId="30521" xr:uid="{00000000-0005-0000-0000-000034770000}"/>
    <cellStyle name="Normal 2 17 2 3 3" xfId="30522" xr:uid="{00000000-0005-0000-0000-000035770000}"/>
    <cellStyle name="Normal 2 17 2 3 4" xfId="30523" xr:uid="{00000000-0005-0000-0000-000036770000}"/>
    <cellStyle name="Normal 2 17 2 3_2011-12 data" xfId="30524" xr:uid="{00000000-0005-0000-0000-000037770000}"/>
    <cellStyle name="Normal 2 17 2 4" xfId="30525" xr:uid="{00000000-0005-0000-0000-000038770000}"/>
    <cellStyle name="Normal 2 17 2 4 2" xfId="30526" xr:uid="{00000000-0005-0000-0000-000039770000}"/>
    <cellStyle name="Normal 2 17 2 5" xfId="30527" xr:uid="{00000000-0005-0000-0000-00003A770000}"/>
    <cellStyle name="Normal 2 17 2 6" xfId="30528" xr:uid="{00000000-0005-0000-0000-00003B770000}"/>
    <cellStyle name="Normal 2 17 2_2011-12 data" xfId="30529" xr:uid="{00000000-0005-0000-0000-00003C770000}"/>
    <cellStyle name="Normal 2 17 20" xfId="30530" xr:uid="{00000000-0005-0000-0000-00003D770000}"/>
    <cellStyle name="Normal 2 17 21" xfId="30531" xr:uid="{00000000-0005-0000-0000-00003E770000}"/>
    <cellStyle name="Normal 2 17 22" xfId="30532" xr:uid="{00000000-0005-0000-0000-00003F770000}"/>
    <cellStyle name="Normal 2 17 23" xfId="30533" xr:uid="{00000000-0005-0000-0000-000040770000}"/>
    <cellStyle name="Normal 2 17 24" xfId="30534" xr:uid="{00000000-0005-0000-0000-000041770000}"/>
    <cellStyle name="Normal 2 17 25" xfId="30535" xr:uid="{00000000-0005-0000-0000-000042770000}"/>
    <cellStyle name="Normal 2 17 3" xfId="30536" xr:uid="{00000000-0005-0000-0000-000043770000}"/>
    <cellStyle name="Normal 2 17 3 2" xfId="30537" xr:uid="{00000000-0005-0000-0000-000044770000}"/>
    <cellStyle name="Normal 2 17 3 2 2" xfId="30538" xr:uid="{00000000-0005-0000-0000-000045770000}"/>
    <cellStyle name="Normal 2 17 3 3" xfId="30539" xr:uid="{00000000-0005-0000-0000-000046770000}"/>
    <cellStyle name="Normal 2 17 3 4" xfId="30540" xr:uid="{00000000-0005-0000-0000-000047770000}"/>
    <cellStyle name="Normal 2 17 3_2011-12 data" xfId="30541" xr:uid="{00000000-0005-0000-0000-000048770000}"/>
    <cellStyle name="Normal 2 17 4" xfId="30542" xr:uid="{00000000-0005-0000-0000-000049770000}"/>
    <cellStyle name="Normal 2 17 4 2" xfId="30543" xr:uid="{00000000-0005-0000-0000-00004A770000}"/>
    <cellStyle name="Normal 2 17 5" xfId="30544" xr:uid="{00000000-0005-0000-0000-00004B770000}"/>
    <cellStyle name="Normal 2 17 6" xfId="30545" xr:uid="{00000000-0005-0000-0000-00004C770000}"/>
    <cellStyle name="Normal 2 17 7" xfId="30546" xr:uid="{00000000-0005-0000-0000-00004D770000}"/>
    <cellStyle name="Normal 2 17 8" xfId="30547" xr:uid="{00000000-0005-0000-0000-00004E770000}"/>
    <cellStyle name="Normal 2 17 9" xfId="30548" xr:uid="{00000000-0005-0000-0000-00004F770000}"/>
    <cellStyle name="Normal 2 17_2011-12 data" xfId="30549" xr:uid="{00000000-0005-0000-0000-000050770000}"/>
    <cellStyle name="Normal 2 18" xfId="30550" xr:uid="{00000000-0005-0000-0000-000051770000}"/>
    <cellStyle name="Normal 2 18 10" xfId="30551" xr:uid="{00000000-0005-0000-0000-000052770000}"/>
    <cellStyle name="Normal 2 18 11" xfId="30552" xr:uid="{00000000-0005-0000-0000-000053770000}"/>
    <cellStyle name="Normal 2 18 12" xfId="30553" xr:uid="{00000000-0005-0000-0000-000054770000}"/>
    <cellStyle name="Normal 2 18 13" xfId="30554" xr:uid="{00000000-0005-0000-0000-000055770000}"/>
    <cellStyle name="Normal 2 18 14" xfId="30555" xr:uid="{00000000-0005-0000-0000-000056770000}"/>
    <cellStyle name="Normal 2 18 15" xfId="30556" xr:uid="{00000000-0005-0000-0000-000057770000}"/>
    <cellStyle name="Normal 2 18 16" xfId="30557" xr:uid="{00000000-0005-0000-0000-000058770000}"/>
    <cellStyle name="Normal 2 18 17" xfId="30558" xr:uid="{00000000-0005-0000-0000-000059770000}"/>
    <cellStyle name="Normal 2 18 18" xfId="30559" xr:uid="{00000000-0005-0000-0000-00005A770000}"/>
    <cellStyle name="Normal 2 18 19" xfId="30560" xr:uid="{00000000-0005-0000-0000-00005B770000}"/>
    <cellStyle name="Normal 2 18 2" xfId="30561" xr:uid="{00000000-0005-0000-0000-00005C770000}"/>
    <cellStyle name="Normal 2 18 2 2" xfId="30562" xr:uid="{00000000-0005-0000-0000-00005D770000}"/>
    <cellStyle name="Normal 2 18 2 2 2" xfId="30563" xr:uid="{00000000-0005-0000-0000-00005E770000}"/>
    <cellStyle name="Normal 2 18 2 2 2 2" xfId="30564" xr:uid="{00000000-0005-0000-0000-00005F770000}"/>
    <cellStyle name="Normal 2 18 2 2 3" xfId="30565" xr:uid="{00000000-0005-0000-0000-000060770000}"/>
    <cellStyle name="Normal 2 18 2 2 4" xfId="30566" xr:uid="{00000000-0005-0000-0000-000061770000}"/>
    <cellStyle name="Normal 2 18 2 2_2011-12 data" xfId="30567" xr:uid="{00000000-0005-0000-0000-000062770000}"/>
    <cellStyle name="Normal 2 18 2 3" xfId="30568" xr:uid="{00000000-0005-0000-0000-000063770000}"/>
    <cellStyle name="Normal 2 18 2 3 2" xfId="30569" xr:uid="{00000000-0005-0000-0000-000064770000}"/>
    <cellStyle name="Normal 2 18 2 3 2 2" xfId="30570" xr:uid="{00000000-0005-0000-0000-000065770000}"/>
    <cellStyle name="Normal 2 18 2 3 3" xfId="30571" xr:uid="{00000000-0005-0000-0000-000066770000}"/>
    <cellStyle name="Normal 2 18 2 3 4" xfId="30572" xr:uid="{00000000-0005-0000-0000-000067770000}"/>
    <cellStyle name="Normal 2 18 2 3_2011-12 data" xfId="30573" xr:uid="{00000000-0005-0000-0000-000068770000}"/>
    <cellStyle name="Normal 2 18 2 4" xfId="30574" xr:uid="{00000000-0005-0000-0000-000069770000}"/>
    <cellStyle name="Normal 2 18 2 4 2" xfId="30575" xr:uid="{00000000-0005-0000-0000-00006A770000}"/>
    <cellStyle name="Normal 2 18 2 5" xfId="30576" xr:uid="{00000000-0005-0000-0000-00006B770000}"/>
    <cellStyle name="Normal 2 18 2 6" xfId="30577" xr:uid="{00000000-0005-0000-0000-00006C770000}"/>
    <cellStyle name="Normal 2 18 2_2011-12 data" xfId="30578" xr:uid="{00000000-0005-0000-0000-00006D770000}"/>
    <cellStyle name="Normal 2 18 20" xfId="30579" xr:uid="{00000000-0005-0000-0000-00006E770000}"/>
    <cellStyle name="Normal 2 18 21" xfId="30580" xr:uid="{00000000-0005-0000-0000-00006F770000}"/>
    <cellStyle name="Normal 2 18 22" xfId="30581" xr:uid="{00000000-0005-0000-0000-000070770000}"/>
    <cellStyle name="Normal 2 18 23" xfId="30582" xr:uid="{00000000-0005-0000-0000-000071770000}"/>
    <cellStyle name="Normal 2 18 24" xfId="30583" xr:uid="{00000000-0005-0000-0000-000072770000}"/>
    <cellStyle name="Normal 2 18 25" xfId="30584" xr:uid="{00000000-0005-0000-0000-000073770000}"/>
    <cellStyle name="Normal 2 18 3" xfId="30585" xr:uid="{00000000-0005-0000-0000-000074770000}"/>
    <cellStyle name="Normal 2 18 3 2" xfId="30586" xr:uid="{00000000-0005-0000-0000-000075770000}"/>
    <cellStyle name="Normal 2 18 3 2 2" xfId="30587" xr:uid="{00000000-0005-0000-0000-000076770000}"/>
    <cellStyle name="Normal 2 18 3 3" xfId="30588" xr:uid="{00000000-0005-0000-0000-000077770000}"/>
    <cellStyle name="Normal 2 18 3 4" xfId="30589" xr:uid="{00000000-0005-0000-0000-000078770000}"/>
    <cellStyle name="Normal 2 18 3_2011-12 data" xfId="30590" xr:uid="{00000000-0005-0000-0000-000079770000}"/>
    <cellStyle name="Normal 2 18 4" xfId="30591" xr:uid="{00000000-0005-0000-0000-00007A770000}"/>
    <cellStyle name="Normal 2 18 4 2" xfId="30592" xr:uid="{00000000-0005-0000-0000-00007B770000}"/>
    <cellStyle name="Normal 2 18 5" xfId="30593" xr:uid="{00000000-0005-0000-0000-00007C770000}"/>
    <cellStyle name="Normal 2 18 6" xfId="30594" xr:uid="{00000000-0005-0000-0000-00007D770000}"/>
    <cellStyle name="Normal 2 18 7" xfId="30595" xr:uid="{00000000-0005-0000-0000-00007E770000}"/>
    <cellStyle name="Normal 2 18 8" xfId="30596" xr:uid="{00000000-0005-0000-0000-00007F770000}"/>
    <cellStyle name="Normal 2 18 9" xfId="30597" xr:uid="{00000000-0005-0000-0000-000080770000}"/>
    <cellStyle name="Normal 2 18_2011-12 data" xfId="30598" xr:uid="{00000000-0005-0000-0000-000081770000}"/>
    <cellStyle name="Normal 2 19" xfId="30599" xr:uid="{00000000-0005-0000-0000-000082770000}"/>
    <cellStyle name="Normal 2 19 10" xfId="30600" xr:uid="{00000000-0005-0000-0000-000083770000}"/>
    <cellStyle name="Normal 2 19 11" xfId="30601" xr:uid="{00000000-0005-0000-0000-000084770000}"/>
    <cellStyle name="Normal 2 19 12" xfId="30602" xr:uid="{00000000-0005-0000-0000-000085770000}"/>
    <cellStyle name="Normal 2 19 13" xfId="30603" xr:uid="{00000000-0005-0000-0000-000086770000}"/>
    <cellStyle name="Normal 2 19 14" xfId="30604" xr:uid="{00000000-0005-0000-0000-000087770000}"/>
    <cellStyle name="Normal 2 19 15" xfId="30605" xr:uid="{00000000-0005-0000-0000-000088770000}"/>
    <cellStyle name="Normal 2 19 16" xfId="30606" xr:uid="{00000000-0005-0000-0000-000089770000}"/>
    <cellStyle name="Normal 2 19 17" xfId="30607" xr:uid="{00000000-0005-0000-0000-00008A770000}"/>
    <cellStyle name="Normal 2 19 18" xfId="30608" xr:uid="{00000000-0005-0000-0000-00008B770000}"/>
    <cellStyle name="Normal 2 19 19" xfId="30609" xr:uid="{00000000-0005-0000-0000-00008C770000}"/>
    <cellStyle name="Normal 2 19 2" xfId="30610" xr:uid="{00000000-0005-0000-0000-00008D770000}"/>
    <cellStyle name="Normal 2 19 2 2" xfId="30611" xr:uid="{00000000-0005-0000-0000-00008E770000}"/>
    <cellStyle name="Normal 2 19 2 2 2" xfId="30612" xr:uid="{00000000-0005-0000-0000-00008F770000}"/>
    <cellStyle name="Normal 2 19 2 2 2 2" xfId="30613" xr:uid="{00000000-0005-0000-0000-000090770000}"/>
    <cellStyle name="Normal 2 19 2 2 3" xfId="30614" xr:uid="{00000000-0005-0000-0000-000091770000}"/>
    <cellStyle name="Normal 2 19 2 2 4" xfId="30615" xr:uid="{00000000-0005-0000-0000-000092770000}"/>
    <cellStyle name="Normal 2 19 2 2_2011-12 data" xfId="30616" xr:uid="{00000000-0005-0000-0000-000093770000}"/>
    <cellStyle name="Normal 2 19 2 3" xfId="30617" xr:uid="{00000000-0005-0000-0000-000094770000}"/>
    <cellStyle name="Normal 2 19 2 3 2" xfId="30618" xr:uid="{00000000-0005-0000-0000-000095770000}"/>
    <cellStyle name="Normal 2 19 2 3 2 2" xfId="30619" xr:uid="{00000000-0005-0000-0000-000096770000}"/>
    <cellStyle name="Normal 2 19 2 3 3" xfId="30620" xr:uid="{00000000-0005-0000-0000-000097770000}"/>
    <cellStyle name="Normal 2 19 2 3 4" xfId="30621" xr:uid="{00000000-0005-0000-0000-000098770000}"/>
    <cellStyle name="Normal 2 19 2 3_2011-12 data" xfId="30622" xr:uid="{00000000-0005-0000-0000-000099770000}"/>
    <cellStyle name="Normal 2 19 2 4" xfId="30623" xr:uid="{00000000-0005-0000-0000-00009A770000}"/>
    <cellStyle name="Normal 2 19 2 4 2" xfId="30624" xr:uid="{00000000-0005-0000-0000-00009B770000}"/>
    <cellStyle name="Normal 2 19 2 5" xfId="30625" xr:uid="{00000000-0005-0000-0000-00009C770000}"/>
    <cellStyle name="Normal 2 19 2 6" xfId="30626" xr:uid="{00000000-0005-0000-0000-00009D770000}"/>
    <cellStyle name="Normal 2 19 2_2011-12 data" xfId="30627" xr:uid="{00000000-0005-0000-0000-00009E770000}"/>
    <cellStyle name="Normal 2 19 20" xfId="30628" xr:uid="{00000000-0005-0000-0000-00009F770000}"/>
    <cellStyle name="Normal 2 19 21" xfId="30629" xr:uid="{00000000-0005-0000-0000-0000A0770000}"/>
    <cellStyle name="Normal 2 19 22" xfId="30630" xr:uid="{00000000-0005-0000-0000-0000A1770000}"/>
    <cellStyle name="Normal 2 19 23" xfId="30631" xr:uid="{00000000-0005-0000-0000-0000A2770000}"/>
    <cellStyle name="Normal 2 19 24" xfId="30632" xr:uid="{00000000-0005-0000-0000-0000A3770000}"/>
    <cellStyle name="Normal 2 19 25" xfId="30633" xr:uid="{00000000-0005-0000-0000-0000A4770000}"/>
    <cellStyle name="Normal 2 19 3" xfId="30634" xr:uid="{00000000-0005-0000-0000-0000A5770000}"/>
    <cellStyle name="Normal 2 19 3 2" xfId="30635" xr:uid="{00000000-0005-0000-0000-0000A6770000}"/>
    <cellStyle name="Normal 2 19 3 2 2" xfId="30636" xr:uid="{00000000-0005-0000-0000-0000A7770000}"/>
    <cellStyle name="Normal 2 19 3 3" xfId="30637" xr:uid="{00000000-0005-0000-0000-0000A8770000}"/>
    <cellStyle name="Normal 2 19 3 4" xfId="30638" xr:uid="{00000000-0005-0000-0000-0000A9770000}"/>
    <cellStyle name="Normal 2 19 3_2011-12 data" xfId="30639" xr:uid="{00000000-0005-0000-0000-0000AA770000}"/>
    <cellStyle name="Normal 2 19 4" xfId="30640" xr:uid="{00000000-0005-0000-0000-0000AB770000}"/>
    <cellStyle name="Normal 2 19 4 2" xfId="30641" xr:uid="{00000000-0005-0000-0000-0000AC770000}"/>
    <cellStyle name="Normal 2 19 5" xfId="30642" xr:uid="{00000000-0005-0000-0000-0000AD770000}"/>
    <cellStyle name="Normal 2 19 6" xfId="30643" xr:uid="{00000000-0005-0000-0000-0000AE770000}"/>
    <cellStyle name="Normal 2 19 7" xfId="30644" xr:uid="{00000000-0005-0000-0000-0000AF770000}"/>
    <cellStyle name="Normal 2 19 8" xfId="30645" xr:uid="{00000000-0005-0000-0000-0000B0770000}"/>
    <cellStyle name="Normal 2 19 9" xfId="30646" xr:uid="{00000000-0005-0000-0000-0000B1770000}"/>
    <cellStyle name="Normal 2 19_2011-12 data" xfId="30647" xr:uid="{00000000-0005-0000-0000-0000B2770000}"/>
    <cellStyle name="Normal 2 2" xfId="30648" xr:uid="{00000000-0005-0000-0000-0000B3770000}"/>
    <cellStyle name="Normal 2 2 10" xfId="30649" xr:uid="{00000000-0005-0000-0000-0000B4770000}"/>
    <cellStyle name="Normal 2 2 10 2" xfId="30650" xr:uid="{00000000-0005-0000-0000-0000B5770000}"/>
    <cellStyle name="Normal 2 2 11" xfId="30651" xr:uid="{00000000-0005-0000-0000-0000B6770000}"/>
    <cellStyle name="Normal 2 2 12" xfId="30652" xr:uid="{00000000-0005-0000-0000-0000B7770000}"/>
    <cellStyle name="Normal 2 2 13" xfId="30653" xr:uid="{00000000-0005-0000-0000-0000B8770000}"/>
    <cellStyle name="Normal 2 2 14" xfId="30654" xr:uid="{00000000-0005-0000-0000-0000B9770000}"/>
    <cellStyle name="Normal 2 2 15" xfId="30655" xr:uid="{00000000-0005-0000-0000-0000BA770000}"/>
    <cellStyle name="Normal 2 2 16" xfId="30656" xr:uid="{00000000-0005-0000-0000-0000BB770000}"/>
    <cellStyle name="Normal 2 2 17" xfId="30657" xr:uid="{00000000-0005-0000-0000-0000BC770000}"/>
    <cellStyle name="Normal 2 2 18" xfId="30658" xr:uid="{00000000-0005-0000-0000-0000BD770000}"/>
    <cellStyle name="Normal 2 2 19" xfId="30659" xr:uid="{00000000-0005-0000-0000-0000BE770000}"/>
    <cellStyle name="Normal 2 2 2" xfId="30660" xr:uid="{00000000-0005-0000-0000-0000BF770000}"/>
    <cellStyle name="Normal 2 2 2 10" xfId="30661" xr:uid="{00000000-0005-0000-0000-0000C0770000}"/>
    <cellStyle name="Normal 2 2 2 2" xfId="30662" xr:uid="{00000000-0005-0000-0000-0000C1770000}"/>
    <cellStyle name="Normal 2 2 2 2 10" xfId="30663" xr:uid="{00000000-0005-0000-0000-0000C2770000}"/>
    <cellStyle name="Normal 2 2 2 2 2" xfId="30664" xr:uid="{00000000-0005-0000-0000-0000C3770000}"/>
    <cellStyle name="Normal 2 2 2 2 2 2" xfId="30665" xr:uid="{00000000-0005-0000-0000-0000C4770000}"/>
    <cellStyle name="Normal 2 2 2 2 2 2 2" xfId="30666" xr:uid="{00000000-0005-0000-0000-0000C5770000}"/>
    <cellStyle name="Normal 2 2 2 2 2 2 2 2" xfId="30667" xr:uid="{00000000-0005-0000-0000-0000C6770000}"/>
    <cellStyle name="Normal 2 2 2 2 2 2 3" xfId="30668" xr:uid="{00000000-0005-0000-0000-0000C7770000}"/>
    <cellStyle name="Normal 2 2 2 2 2 2 4" xfId="30669" xr:uid="{00000000-0005-0000-0000-0000C8770000}"/>
    <cellStyle name="Normal 2 2 2 2 2 2_2011-12 data" xfId="30670" xr:uid="{00000000-0005-0000-0000-0000C9770000}"/>
    <cellStyle name="Normal 2 2 2 2 2 3" xfId="30671" xr:uid="{00000000-0005-0000-0000-0000CA770000}"/>
    <cellStyle name="Normal 2 2 2 2 2 3 2" xfId="30672" xr:uid="{00000000-0005-0000-0000-0000CB770000}"/>
    <cellStyle name="Normal 2 2 2 2 2 3 2 2" xfId="30673" xr:uid="{00000000-0005-0000-0000-0000CC770000}"/>
    <cellStyle name="Normal 2 2 2 2 2 3 3" xfId="30674" xr:uid="{00000000-0005-0000-0000-0000CD770000}"/>
    <cellStyle name="Normal 2 2 2 2 2 3 4" xfId="30675" xr:uid="{00000000-0005-0000-0000-0000CE770000}"/>
    <cellStyle name="Normal 2 2 2 2 2 3_2011-12 data" xfId="30676" xr:uid="{00000000-0005-0000-0000-0000CF770000}"/>
    <cellStyle name="Normal 2 2 2 2 2 4" xfId="30677" xr:uid="{00000000-0005-0000-0000-0000D0770000}"/>
    <cellStyle name="Normal 2 2 2 2 2 4 2" xfId="30678" xr:uid="{00000000-0005-0000-0000-0000D1770000}"/>
    <cellStyle name="Normal 2 2 2 2 2 5" xfId="30679" xr:uid="{00000000-0005-0000-0000-0000D2770000}"/>
    <cellStyle name="Normal 2 2 2 2 2 6" xfId="30680" xr:uid="{00000000-0005-0000-0000-0000D3770000}"/>
    <cellStyle name="Normal 2 2 2 2 2_2011-12 data" xfId="30681" xr:uid="{00000000-0005-0000-0000-0000D4770000}"/>
    <cellStyle name="Normal 2 2 2 2 3" xfId="30682" xr:uid="{00000000-0005-0000-0000-0000D5770000}"/>
    <cellStyle name="Normal 2 2 2 2 3 2" xfId="30683" xr:uid="{00000000-0005-0000-0000-0000D6770000}"/>
    <cellStyle name="Normal 2 2 2 2 3 2 2" xfId="30684" xr:uid="{00000000-0005-0000-0000-0000D7770000}"/>
    <cellStyle name="Normal 2 2 2 2 3 3" xfId="30685" xr:uid="{00000000-0005-0000-0000-0000D8770000}"/>
    <cellStyle name="Normal 2 2 2 2 3 4" xfId="30686" xr:uid="{00000000-0005-0000-0000-0000D9770000}"/>
    <cellStyle name="Normal 2 2 2 2 3_2011-12 data" xfId="30687" xr:uid="{00000000-0005-0000-0000-0000DA770000}"/>
    <cellStyle name="Normal 2 2 2 2 4" xfId="30688" xr:uid="{00000000-0005-0000-0000-0000DB770000}"/>
    <cellStyle name="Normal 2 2 2 2 4 2" xfId="30689" xr:uid="{00000000-0005-0000-0000-0000DC770000}"/>
    <cellStyle name="Normal 2 2 2 2 5" xfId="30690" xr:uid="{00000000-0005-0000-0000-0000DD770000}"/>
    <cellStyle name="Normal 2 2 2 2 6" xfId="30691" xr:uid="{00000000-0005-0000-0000-0000DE770000}"/>
    <cellStyle name="Normal 2 2 2 2 7" xfId="30692" xr:uid="{00000000-0005-0000-0000-0000DF770000}"/>
    <cellStyle name="Normal 2 2 2 2 8" xfId="30693" xr:uid="{00000000-0005-0000-0000-0000E0770000}"/>
    <cellStyle name="Normal 2 2 2 2 9" xfId="30694" xr:uid="{00000000-0005-0000-0000-0000E1770000}"/>
    <cellStyle name="Normal 2 2 2 2_2011-12 data" xfId="30695" xr:uid="{00000000-0005-0000-0000-0000E2770000}"/>
    <cellStyle name="Normal 2 2 2 3" xfId="30696" xr:uid="{00000000-0005-0000-0000-0000E3770000}"/>
    <cellStyle name="Normal 2 2 2 3 2" xfId="30697" xr:uid="{00000000-0005-0000-0000-0000E4770000}"/>
    <cellStyle name="Normal 2 2 2 3 2 2" xfId="30698" xr:uid="{00000000-0005-0000-0000-0000E5770000}"/>
    <cellStyle name="Normal 2 2 2 3 2 2 2" xfId="30699" xr:uid="{00000000-0005-0000-0000-0000E6770000}"/>
    <cellStyle name="Normal 2 2 2 3 2 2 2 2" xfId="30700" xr:uid="{00000000-0005-0000-0000-0000E7770000}"/>
    <cellStyle name="Normal 2 2 2 3 2 2 3" xfId="30701" xr:uid="{00000000-0005-0000-0000-0000E8770000}"/>
    <cellStyle name="Normal 2 2 2 3 2 2 4" xfId="30702" xr:uid="{00000000-0005-0000-0000-0000E9770000}"/>
    <cellStyle name="Normal 2 2 2 3 2 2_2011-12 data" xfId="30703" xr:uid="{00000000-0005-0000-0000-0000EA770000}"/>
    <cellStyle name="Normal 2 2 2 3 2 3" xfId="30704" xr:uid="{00000000-0005-0000-0000-0000EB770000}"/>
    <cellStyle name="Normal 2 2 2 3 2 3 2" xfId="30705" xr:uid="{00000000-0005-0000-0000-0000EC770000}"/>
    <cellStyle name="Normal 2 2 2 3 2 3 2 2" xfId="30706" xr:uid="{00000000-0005-0000-0000-0000ED770000}"/>
    <cellStyle name="Normal 2 2 2 3 2 3 3" xfId="30707" xr:uid="{00000000-0005-0000-0000-0000EE770000}"/>
    <cellStyle name="Normal 2 2 2 3 2 3 4" xfId="30708" xr:uid="{00000000-0005-0000-0000-0000EF770000}"/>
    <cellStyle name="Normal 2 2 2 3 2 3_2011-12 data" xfId="30709" xr:uid="{00000000-0005-0000-0000-0000F0770000}"/>
    <cellStyle name="Normal 2 2 2 3 2 4" xfId="30710" xr:uid="{00000000-0005-0000-0000-0000F1770000}"/>
    <cellStyle name="Normal 2 2 2 3 2 4 2" xfId="30711" xr:uid="{00000000-0005-0000-0000-0000F2770000}"/>
    <cellStyle name="Normal 2 2 2 3 2 5" xfId="30712" xr:uid="{00000000-0005-0000-0000-0000F3770000}"/>
    <cellStyle name="Normal 2 2 2 3 2 6" xfId="30713" xr:uid="{00000000-0005-0000-0000-0000F4770000}"/>
    <cellStyle name="Normal 2 2 2 3 2_2011-12 data" xfId="30714" xr:uid="{00000000-0005-0000-0000-0000F5770000}"/>
    <cellStyle name="Normal 2 2 2 3 3" xfId="30715" xr:uid="{00000000-0005-0000-0000-0000F6770000}"/>
    <cellStyle name="Normal 2 2 2 3 3 2" xfId="30716" xr:uid="{00000000-0005-0000-0000-0000F7770000}"/>
    <cellStyle name="Normal 2 2 2 3 3 2 2" xfId="30717" xr:uid="{00000000-0005-0000-0000-0000F8770000}"/>
    <cellStyle name="Normal 2 2 2 3 3 3" xfId="30718" xr:uid="{00000000-0005-0000-0000-0000F9770000}"/>
    <cellStyle name="Normal 2 2 2 3 3 4" xfId="30719" xr:uid="{00000000-0005-0000-0000-0000FA770000}"/>
    <cellStyle name="Normal 2 2 2 3 3_2011-12 data" xfId="30720" xr:uid="{00000000-0005-0000-0000-0000FB770000}"/>
    <cellStyle name="Normal 2 2 2 3 4" xfId="30721" xr:uid="{00000000-0005-0000-0000-0000FC770000}"/>
    <cellStyle name="Normal 2 2 2 3 4 2" xfId="30722" xr:uid="{00000000-0005-0000-0000-0000FD770000}"/>
    <cellStyle name="Normal 2 2 2 3 5" xfId="30723" xr:uid="{00000000-0005-0000-0000-0000FE770000}"/>
    <cellStyle name="Normal 2 2 2 3 6" xfId="30724" xr:uid="{00000000-0005-0000-0000-0000FF770000}"/>
    <cellStyle name="Normal 2 2 2 3_2011-12 data" xfId="30725" xr:uid="{00000000-0005-0000-0000-000000780000}"/>
    <cellStyle name="Normal 2 2 2 4" xfId="30726" xr:uid="{00000000-0005-0000-0000-000001780000}"/>
    <cellStyle name="Normal 2 2 2 4 2" xfId="30727" xr:uid="{00000000-0005-0000-0000-000002780000}"/>
    <cellStyle name="Normal 2 2 2 4 2 2" xfId="30728" xr:uid="{00000000-0005-0000-0000-000003780000}"/>
    <cellStyle name="Normal 2 2 2 4 2 2 2" xfId="30729" xr:uid="{00000000-0005-0000-0000-000004780000}"/>
    <cellStyle name="Normal 2 2 2 4 2 3" xfId="30730" xr:uid="{00000000-0005-0000-0000-000005780000}"/>
    <cellStyle name="Normal 2 2 2 4 2 4" xfId="30731" xr:uid="{00000000-0005-0000-0000-000006780000}"/>
    <cellStyle name="Normal 2 2 2 4 2_2011-12 data" xfId="30732" xr:uid="{00000000-0005-0000-0000-000007780000}"/>
    <cellStyle name="Normal 2 2 2 4 3" xfId="30733" xr:uid="{00000000-0005-0000-0000-000008780000}"/>
    <cellStyle name="Normal 2 2 2 4 3 2" xfId="30734" xr:uid="{00000000-0005-0000-0000-000009780000}"/>
    <cellStyle name="Normal 2 2 2 4 3 2 2" xfId="30735" xr:uid="{00000000-0005-0000-0000-00000A780000}"/>
    <cellStyle name="Normal 2 2 2 4 3 3" xfId="30736" xr:uid="{00000000-0005-0000-0000-00000B780000}"/>
    <cellStyle name="Normal 2 2 2 4 3 4" xfId="30737" xr:uid="{00000000-0005-0000-0000-00000C780000}"/>
    <cellStyle name="Normal 2 2 2 4 3_2011-12 data" xfId="30738" xr:uid="{00000000-0005-0000-0000-00000D780000}"/>
    <cellStyle name="Normal 2 2 2 4 4" xfId="30739" xr:uid="{00000000-0005-0000-0000-00000E780000}"/>
    <cellStyle name="Normal 2 2 2 4 4 2" xfId="30740" xr:uid="{00000000-0005-0000-0000-00000F780000}"/>
    <cellStyle name="Normal 2 2 2 4 5" xfId="30741" xr:uid="{00000000-0005-0000-0000-000010780000}"/>
    <cellStyle name="Normal 2 2 2 4 6" xfId="30742" xr:uid="{00000000-0005-0000-0000-000011780000}"/>
    <cellStyle name="Normal 2 2 2 4_2011-12 data" xfId="30743" xr:uid="{00000000-0005-0000-0000-000012780000}"/>
    <cellStyle name="Normal 2 2 2 5" xfId="30744" xr:uid="{00000000-0005-0000-0000-000013780000}"/>
    <cellStyle name="Normal 2 2 2 5 2" xfId="30745" xr:uid="{00000000-0005-0000-0000-000014780000}"/>
    <cellStyle name="Normal 2 2 2 5 2 2" xfId="30746" xr:uid="{00000000-0005-0000-0000-000015780000}"/>
    <cellStyle name="Normal 2 2 2 5 3" xfId="30747" xr:uid="{00000000-0005-0000-0000-000016780000}"/>
    <cellStyle name="Normal 2 2 2 5 4" xfId="30748" xr:uid="{00000000-0005-0000-0000-000017780000}"/>
    <cellStyle name="Normal 2 2 2 5_2011-12 data" xfId="30749" xr:uid="{00000000-0005-0000-0000-000018780000}"/>
    <cellStyle name="Normal 2 2 2 6" xfId="30750" xr:uid="{00000000-0005-0000-0000-000019780000}"/>
    <cellStyle name="Normal 2 2 2 6 2" xfId="30751" xr:uid="{00000000-0005-0000-0000-00001A780000}"/>
    <cellStyle name="Normal 2 2 2 7" xfId="30752" xr:uid="{00000000-0005-0000-0000-00001B780000}"/>
    <cellStyle name="Normal 2 2 2 8" xfId="30753" xr:uid="{00000000-0005-0000-0000-00001C780000}"/>
    <cellStyle name="Normal 2 2 2 9" xfId="30754" xr:uid="{00000000-0005-0000-0000-00001D780000}"/>
    <cellStyle name="Normal 2 2 2_2011-12 data" xfId="30755" xr:uid="{00000000-0005-0000-0000-00001E780000}"/>
    <cellStyle name="Normal 2 2 20" xfId="30756" xr:uid="{00000000-0005-0000-0000-00001F780000}"/>
    <cellStyle name="Normal 2 2 21" xfId="30757" xr:uid="{00000000-0005-0000-0000-000020780000}"/>
    <cellStyle name="Normal 2 2 22" xfId="30758" xr:uid="{00000000-0005-0000-0000-000021780000}"/>
    <cellStyle name="Normal 2 2 23" xfId="30759" xr:uid="{00000000-0005-0000-0000-000022780000}"/>
    <cellStyle name="Normal 2 2 24" xfId="30760" xr:uid="{00000000-0005-0000-0000-000023780000}"/>
    <cellStyle name="Normal 2 2 25" xfId="30761" xr:uid="{00000000-0005-0000-0000-000024780000}"/>
    <cellStyle name="Normal 2 2 26" xfId="30762" xr:uid="{00000000-0005-0000-0000-000025780000}"/>
    <cellStyle name="Normal 2 2 27" xfId="30763" xr:uid="{00000000-0005-0000-0000-000026780000}"/>
    <cellStyle name="Normal 2 2 28" xfId="30764" xr:uid="{00000000-0005-0000-0000-000027780000}"/>
    <cellStyle name="Normal 2 2 29" xfId="30765" xr:uid="{00000000-0005-0000-0000-000028780000}"/>
    <cellStyle name="Normal 2 2 3" xfId="30766" xr:uid="{00000000-0005-0000-0000-000029780000}"/>
    <cellStyle name="Normal 2 2 3 2" xfId="30767" xr:uid="{00000000-0005-0000-0000-00002A780000}"/>
    <cellStyle name="Normal 2 2 3 2 2" xfId="30768" xr:uid="{00000000-0005-0000-0000-00002B780000}"/>
    <cellStyle name="Normal 2 2 3 2 2 2" xfId="30769" xr:uid="{00000000-0005-0000-0000-00002C780000}"/>
    <cellStyle name="Normal 2 2 3 2 2 2 2" xfId="30770" xr:uid="{00000000-0005-0000-0000-00002D780000}"/>
    <cellStyle name="Normal 2 2 3 2 2 3" xfId="30771" xr:uid="{00000000-0005-0000-0000-00002E780000}"/>
    <cellStyle name="Normal 2 2 3 2 2 4" xfId="30772" xr:uid="{00000000-0005-0000-0000-00002F780000}"/>
    <cellStyle name="Normal 2 2 3 2 2_2011-12 data" xfId="30773" xr:uid="{00000000-0005-0000-0000-000030780000}"/>
    <cellStyle name="Normal 2 2 3 2 3" xfId="30774" xr:uid="{00000000-0005-0000-0000-000031780000}"/>
    <cellStyle name="Normal 2 2 3 2 3 2" xfId="30775" xr:uid="{00000000-0005-0000-0000-000032780000}"/>
    <cellStyle name="Normal 2 2 3 2 3 2 2" xfId="30776" xr:uid="{00000000-0005-0000-0000-000033780000}"/>
    <cellStyle name="Normal 2 2 3 2 3 3" xfId="30777" xr:uid="{00000000-0005-0000-0000-000034780000}"/>
    <cellStyle name="Normal 2 2 3 2 3 4" xfId="30778" xr:uid="{00000000-0005-0000-0000-000035780000}"/>
    <cellStyle name="Normal 2 2 3 2 3_2011-12 data" xfId="30779" xr:uid="{00000000-0005-0000-0000-000036780000}"/>
    <cellStyle name="Normal 2 2 3 2 4" xfId="30780" xr:uid="{00000000-0005-0000-0000-000037780000}"/>
    <cellStyle name="Normal 2 2 3 2 4 2" xfId="30781" xr:uid="{00000000-0005-0000-0000-000038780000}"/>
    <cellStyle name="Normal 2 2 3 2 5" xfId="30782" xr:uid="{00000000-0005-0000-0000-000039780000}"/>
    <cellStyle name="Normal 2 2 3 2 6" xfId="30783" xr:uid="{00000000-0005-0000-0000-00003A780000}"/>
    <cellStyle name="Normal 2 2 3 2_2011-12 data" xfId="30784" xr:uid="{00000000-0005-0000-0000-00003B780000}"/>
    <cellStyle name="Normal 2 2 3 3" xfId="30785" xr:uid="{00000000-0005-0000-0000-00003C780000}"/>
    <cellStyle name="Normal 2 2 3 3 2" xfId="30786" xr:uid="{00000000-0005-0000-0000-00003D780000}"/>
    <cellStyle name="Normal 2 2 3 3 2 2" xfId="30787" xr:uid="{00000000-0005-0000-0000-00003E780000}"/>
    <cellStyle name="Normal 2 2 3 3 3" xfId="30788" xr:uid="{00000000-0005-0000-0000-00003F780000}"/>
    <cellStyle name="Normal 2 2 3 3 4" xfId="30789" xr:uid="{00000000-0005-0000-0000-000040780000}"/>
    <cellStyle name="Normal 2 2 3 3_2011-12 data" xfId="30790" xr:uid="{00000000-0005-0000-0000-000041780000}"/>
    <cellStyle name="Normal 2 2 3 4" xfId="30791" xr:uid="{00000000-0005-0000-0000-000042780000}"/>
    <cellStyle name="Normal 2 2 3 4 2" xfId="30792" xr:uid="{00000000-0005-0000-0000-000043780000}"/>
    <cellStyle name="Normal 2 2 3 5" xfId="30793" xr:uid="{00000000-0005-0000-0000-000044780000}"/>
    <cellStyle name="Normal 2 2 3 6" xfId="30794" xr:uid="{00000000-0005-0000-0000-000045780000}"/>
    <cellStyle name="Normal 2 2 3_2011-12 data" xfId="30795" xr:uid="{00000000-0005-0000-0000-000046780000}"/>
    <cellStyle name="Normal 2 2 30" xfId="30796" xr:uid="{00000000-0005-0000-0000-000047780000}"/>
    <cellStyle name="Normal 2 2 31" xfId="30797" xr:uid="{00000000-0005-0000-0000-000048780000}"/>
    <cellStyle name="Normal 2 2 32" xfId="30798" xr:uid="{00000000-0005-0000-0000-000049780000}"/>
    <cellStyle name="Normal 2 2 33" xfId="30799" xr:uid="{00000000-0005-0000-0000-00004A780000}"/>
    <cellStyle name="Normal 2 2 34" xfId="30800" xr:uid="{00000000-0005-0000-0000-00004B780000}"/>
    <cellStyle name="Normal 2 2 35" xfId="30801" xr:uid="{00000000-0005-0000-0000-00004C780000}"/>
    <cellStyle name="Normal 2 2 4" xfId="30802" xr:uid="{00000000-0005-0000-0000-00004D780000}"/>
    <cellStyle name="Normal 2 2 4 2" xfId="30803" xr:uid="{00000000-0005-0000-0000-00004E780000}"/>
    <cellStyle name="Normal 2 2 4 2 2" xfId="30804" xr:uid="{00000000-0005-0000-0000-00004F780000}"/>
    <cellStyle name="Normal 2 2 4 2 2 2" xfId="30805" xr:uid="{00000000-0005-0000-0000-000050780000}"/>
    <cellStyle name="Normal 2 2 4 2 2 2 2" xfId="30806" xr:uid="{00000000-0005-0000-0000-000051780000}"/>
    <cellStyle name="Normal 2 2 4 2 2 3" xfId="30807" xr:uid="{00000000-0005-0000-0000-000052780000}"/>
    <cellStyle name="Normal 2 2 4 2 2 4" xfId="30808" xr:uid="{00000000-0005-0000-0000-000053780000}"/>
    <cellStyle name="Normal 2 2 4 2 2_2011-12 data" xfId="30809" xr:uid="{00000000-0005-0000-0000-000054780000}"/>
    <cellStyle name="Normal 2 2 4 2 3" xfId="30810" xr:uid="{00000000-0005-0000-0000-000055780000}"/>
    <cellStyle name="Normal 2 2 4 2 3 2" xfId="30811" xr:uid="{00000000-0005-0000-0000-000056780000}"/>
    <cellStyle name="Normal 2 2 4 2 3 2 2" xfId="30812" xr:uid="{00000000-0005-0000-0000-000057780000}"/>
    <cellStyle name="Normal 2 2 4 2 3 3" xfId="30813" xr:uid="{00000000-0005-0000-0000-000058780000}"/>
    <cellStyle name="Normal 2 2 4 2 3 4" xfId="30814" xr:uid="{00000000-0005-0000-0000-000059780000}"/>
    <cellStyle name="Normal 2 2 4 2 3_2011-12 data" xfId="30815" xr:uid="{00000000-0005-0000-0000-00005A780000}"/>
    <cellStyle name="Normal 2 2 4 2 4" xfId="30816" xr:uid="{00000000-0005-0000-0000-00005B780000}"/>
    <cellStyle name="Normal 2 2 4 2 4 2" xfId="30817" xr:uid="{00000000-0005-0000-0000-00005C780000}"/>
    <cellStyle name="Normal 2 2 4 2 5" xfId="30818" xr:uid="{00000000-0005-0000-0000-00005D780000}"/>
    <cellStyle name="Normal 2 2 4 2 6" xfId="30819" xr:uid="{00000000-0005-0000-0000-00005E780000}"/>
    <cellStyle name="Normal 2 2 4 2_2011-12 data" xfId="30820" xr:uid="{00000000-0005-0000-0000-00005F780000}"/>
    <cellStyle name="Normal 2 2 4 3" xfId="30821" xr:uid="{00000000-0005-0000-0000-000060780000}"/>
    <cellStyle name="Normal 2 2 4 3 2" xfId="30822" xr:uid="{00000000-0005-0000-0000-000061780000}"/>
    <cellStyle name="Normal 2 2 4 3 2 2" xfId="30823" xr:uid="{00000000-0005-0000-0000-000062780000}"/>
    <cellStyle name="Normal 2 2 4 3 3" xfId="30824" xr:uid="{00000000-0005-0000-0000-000063780000}"/>
    <cellStyle name="Normal 2 2 4 3 4" xfId="30825" xr:uid="{00000000-0005-0000-0000-000064780000}"/>
    <cellStyle name="Normal 2 2 4 3_2011-12 data" xfId="30826" xr:uid="{00000000-0005-0000-0000-000065780000}"/>
    <cellStyle name="Normal 2 2 4 4" xfId="30827" xr:uid="{00000000-0005-0000-0000-000066780000}"/>
    <cellStyle name="Normal 2 2 4 4 2" xfId="30828" xr:uid="{00000000-0005-0000-0000-000067780000}"/>
    <cellStyle name="Normal 2 2 4 5" xfId="30829" xr:uid="{00000000-0005-0000-0000-000068780000}"/>
    <cellStyle name="Normal 2 2 4 6" xfId="30830" xr:uid="{00000000-0005-0000-0000-000069780000}"/>
    <cellStyle name="Normal 2 2 4_2011-12 data" xfId="30831" xr:uid="{00000000-0005-0000-0000-00006A780000}"/>
    <cellStyle name="Normal 2 2 5" xfId="30832" xr:uid="{00000000-0005-0000-0000-00006B780000}"/>
    <cellStyle name="Normal 2 2 5 2" xfId="30833" xr:uid="{00000000-0005-0000-0000-00006C780000}"/>
    <cellStyle name="Normal 2 2 5 2 2" xfId="30834" xr:uid="{00000000-0005-0000-0000-00006D780000}"/>
    <cellStyle name="Normal 2 2 5 2 2 2" xfId="30835" xr:uid="{00000000-0005-0000-0000-00006E780000}"/>
    <cellStyle name="Normal 2 2 5 2 2 2 2" xfId="30836" xr:uid="{00000000-0005-0000-0000-00006F780000}"/>
    <cellStyle name="Normal 2 2 5 2 2 3" xfId="30837" xr:uid="{00000000-0005-0000-0000-000070780000}"/>
    <cellStyle name="Normal 2 2 5 2 2 4" xfId="30838" xr:uid="{00000000-0005-0000-0000-000071780000}"/>
    <cellStyle name="Normal 2 2 5 2 2_2011-12 data" xfId="30839" xr:uid="{00000000-0005-0000-0000-000072780000}"/>
    <cellStyle name="Normal 2 2 5 2 3" xfId="30840" xr:uid="{00000000-0005-0000-0000-000073780000}"/>
    <cellStyle name="Normal 2 2 5 2 3 2" xfId="30841" xr:uid="{00000000-0005-0000-0000-000074780000}"/>
    <cellStyle name="Normal 2 2 5 2 3 2 2" xfId="30842" xr:uid="{00000000-0005-0000-0000-000075780000}"/>
    <cellStyle name="Normal 2 2 5 2 3 3" xfId="30843" xr:uid="{00000000-0005-0000-0000-000076780000}"/>
    <cellStyle name="Normal 2 2 5 2 3 4" xfId="30844" xr:uid="{00000000-0005-0000-0000-000077780000}"/>
    <cellStyle name="Normal 2 2 5 2 3_2011-12 data" xfId="30845" xr:uid="{00000000-0005-0000-0000-000078780000}"/>
    <cellStyle name="Normal 2 2 5 2 4" xfId="30846" xr:uid="{00000000-0005-0000-0000-000079780000}"/>
    <cellStyle name="Normal 2 2 5 2 4 2" xfId="30847" xr:uid="{00000000-0005-0000-0000-00007A780000}"/>
    <cellStyle name="Normal 2 2 5 2 5" xfId="30848" xr:uid="{00000000-0005-0000-0000-00007B780000}"/>
    <cellStyle name="Normal 2 2 5 2 6" xfId="30849" xr:uid="{00000000-0005-0000-0000-00007C780000}"/>
    <cellStyle name="Normal 2 2 5 2_2011-12 data" xfId="30850" xr:uid="{00000000-0005-0000-0000-00007D780000}"/>
    <cellStyle name="Normal 2 2 5 3" xfId="30851" xr:uid="{00000000-0005-0000-0000-00007E780000}"/>
    <cellStyle name="Normal 2 2 5 3 2" xfId="30852" xr:uid="{00000000-0005-0000-0000-00007F780000}"/>
    <cellStyle name="Normal 2 2 5 3 2 2" xfId="30853" xr:uid="{00000000-0005-0000-0000-000080780000}"/>
    <cellStyle name="Normal 2 2 5 3 3" xfId="30854" xr:uid="{00000000-0005-0000-0000-000081780000}"/>
    <cellStyle name="Normal 2 2 5 3 4" xfId="30855" xr:uid="{00000000-0005-0000-0000-000082780000}"/>
    <cellStyle name="Normal 2 2 5 3_2011-12 data" xfId="30856" xr:uid="{00000000-0005-0000-0000-000083780000}"/>
    <cellStyle name="Normal 2 2 5 4" xfId="30857" xr:uid="{00000000-0005-0000-0000-000084780000}"/>
    <cellStyle name="Normal 2 2 5 4 2" xfId="30858" xr:uid="{00000000-0005-0000-0000-000085780000}"/>
    <cellStyle name="Normal 2 2 5 5" xfId="30859" xr:uid="{00000000-0005-0000-0000-000086780000}"/>
    <cellStyle name="Normal 2 2 5 6" xfId="30860" xr:uid="{00000000-0005-0000-0000-000087780000}"/>
    <cellStyle name="Normal 2 2 5_2011-12 data" xfId="30861" xr:uid="{00000000-0005-0000-0000-000088780000}"/>
    <cellStyle name="Normal 2 2 6" xfId="30862" xr:uid="{00000000-0005-0000-0000-000089780000}"/>
    <cellStyle name="Normal 2 2 6 10" xfId="30863" xr:uid="{00000000-0005-0000-0000-00008A780000}"/>
    <cellStyle name="Normal 2 2 6 2" xfId="30864" xr:uid="{00000000-0005-0000-0000-00008B780000}"/>
    <cellStyle name="Normal 2 2 6 2 2" xfId="30865" xr:uid="{00000000-0005-0000-0000-00008C780000}"/>
    <cellStyle name="Normal 2 2 6 2 2 2" xfId="30866" xr:uid="{00000000-0005-0000-0000-00008D780000}"/>
    <cellStyle name="Normal 2 2 6 2 2 2 2" xfId="30867" xr:uid="{00000000-0005-0000-0000-00008E780000}"/>
    <cellStyle name="Normal 2 2 6 2 2 3" xfId="30868" xr:uid="{00000000-0005-0000-0000-00008F780000}"/>
    <cellStyle name="Normal 2 2 6 2 2 4" xfId="30869" xr:uid="{00000000-0005-0000-0000-000090780000}"/>
    <cellStyle name="Normal 2 2 6 2 2_2011-12 data" xfId="30870" xr:uid="{00000000-0005-0000-0000-000091780000}"/>
    <cellStyle name="Normal 2 2 6 2 3" xfId="30871" xr:uid="{00000000-0005-0000-0000-000092780000}"/>
    <cellStyle name="Normal 2 2 6 2 3 2" xfId="30872" xr:uid="{00000000-0005-0000-0000-000093780000}"/>
    <cellStyle name="Normal 2 2 6 2 3 2 2" xfId="30873" xr:uid="{00000000-0005-0000-0000-000094780000}"/>
    <cellStyle name="Normal 2 2 6 2 3 3" xfId="30874" xr:uid="{00000000-0005-0000-0000-000095780000}"/>
    <cellStyle name="Normal 2 2 6 2 3 4" xfId="30875" xr:uid="{00000000-0005-0000-0000-000096780000}"/>
    <cellStyle name="Normal 2 2 6 2 3_2011-12 data" xfId="30876" xr:uid="{00000000-0005-0000-0000-000097780000}"/>
    <cellStyle name="Normal 2 2 6 2 4" xfId="30877" xr:uid="{00000000-0005-0000-0000-000098780000}"/>
    <cellStyle name="Normal 2 2 6 2 4 2" xfId="30878" xr:uid="{00000000-0005-0000-0000-000099780000}"/>
    <cellStyle name="Normal 2 2 6 2 5" xfId="30879" xr:uid="{00000000-0005-0000-0000-00009A780000}"/>
    <cellStyle name="Normal 2 2 6 2 6" xfId="30880" xr:uid="{00000000-0005-0000-0000-00009B780000}"/>
    <cellStyle name="Normal 2 2 6 2_2011-12 data" xfId="30881" xr:uid="{00000000-0005-0000-0000-00009C780000}"/>
    <cellStyle name="Normal 2 2 6 3" xfId="30882" xr:uid="{00000000-0005-0000-0000-00009D780000}"/>
    <cellStyle name="Normal 2 2 6 3 2" xfId="30883" xr:uid="{00000000-0005-0000-0000-00009E780000}"/>
    <cellStyle name="Normal 2 2 6 3 2 2" xfId="30884" xr:uid="{00000000-0005-0000-0000-00009F780000}"/>
    <cellStyle name="Normal 2 2 6 3 3" xfId="30885" xr:uid="{00000000-0005-0000-0000-0000A0780000}"/>
    <cellStyle name="Normal 2 2 6 3 4" xfId="30886" xr:uid="{00000000-0005-0000-0000-0000A1780000}"/>
    <cellStyle name="Normal 2 2 6 3_2011-12 data" xfId="30887" xr:uid="{00000000-0005-0000-0000-0000A2780000}"/>
    <cellStyle name="Normal 2 2 6 4" xfId="30888" xr:uid="{00000000-0005-0000-0000-0000A3780000}"/>
    <cellStyle name="Normal 2 2 6 4 2" xfId="30889" xr:uid="{00000000-0005-0000-0000-0000A4780000}"/>
    <cellStyle name="Normal 2 2 6 5" xfId="30890" xr:uid="{00000000-0005-0000-0000-0000A5780000}"/>
    <cellStyle name="Normal 2 2 6 6" xfId="30891" xr:uid="{00000000-0005-0000-0000-0000A6780000}"/>
    <cellStyle name="Normal 2 2 6 7" xfId="30892" xr:uid="{00000000-0005-0000-0000-0000A7780000}"/>
    <cellStyle name="Normal 2 2 6 8" xfId="30893" xr:uid="{00000000-0005-0000-0000-0000A8780000}"/>
    <cellStyle name="Normal 2 2 6 9" xfId="30894" xr:uid="{00000000-0005-0000-0000-0000A9780000}"/>
    <cellStyle name="Normal 2 2 6_2011-12 data" xfId="30895" xr:uid="{00000000-0005-0000-0000-0000AA780000}"/>
    <cellStyle name="Normal 2 2 7" xfId="30896" xr:uid="{00000000-0005-0000-0000-0000AB780000}"/>
    <cellStyle name="Normal 2 2 7 2" xfId="30897" xr:uid="{00000000-0005-0000-0000-0000AC780000}"/>
    <cellStyle name="Normal 2 2 7 2 2" xfId="30898" xr:uid="{00000000-0005-0000-0000-0000AD780000}"/>
    <cellStyle name="Normal 2 2 7 2 2 2" xfId="30899" xr:uid="{00000000-0005-0000-0000-0000AE780000}"/>
    <cellStyle name="Normal 2 2 7 2 3" xfId="30900" xr:uid="{00000000-0005-0000-0000-0000AF780000}"/>
    <cellStyle name="Normal 2 2 7 2 4" xfId="30901" xr:uid="{00000000-0005-0000-0000-0000B0780000}"/>
    <cellStyle name="Normal 2 2 7 2_2011-12 data" xfId="30902" xr:uid="{00000000-0005-0000-0000-0000B1780000}"/>
    <cellStyle name="Normal 2 2 7 3" xfId="30903" xr:uid="{00000000-0005-0000-0000-0000B2780000}"/>
    <cellStyle name="Normal 2 2 7 3 2" xfId="30904" xr:uid="{00000000-0005-0000-0000-0000B3780000}"/>
    <cellStyle name="Normal 2 2 7 3 2 2" xfId="30905" xr:uid="{00000000-0005-0000-0000-0000B4780000}"/>
    <cellStyle name="Normal 2 2 7 3 3" xfId="30906" xr:uid="{00000000-0005-0000-0000-0000B5780000}"/>
    <cellStyle name="Normal 2 2 7 3 4" xfId="30907" xr:uid="{00000000-0005-0000-0000-0000B6780000}"/>
    <cellStyle name="Normal 2 2 7 3_2011-12 data" xfId="30908" xr:uid="{00000000-0005-0000-0000-0000B7780000}"/>
    <cellStyle name="Normal 2 2 7 4" xfId="30909" xr:uid="{00000000-0005-0000-0000-0000B8780000}"/>
    <cellStyle name="Normal 2 2 7 4 2" xfId="30910" xr:uid="{00000000-0005-0000-0000-0000B9780000}"/>
    <cellStyle name="Normal 2 2 7 5" xfId="30911" xr:uid="{00000000-0005-0000-0000-0000BA780000}"/>
    <cellStyle name="Normal 2 2 7 6" xfId="30912" xr:uid="{00000000-0005-0000-0000-0000BB780000}"/>
    <cellStyle name="Normal 2 2 7_2011-12 data" xfId="30913" xr:uid="{00000000-0005-0000-0000-0000BC780000}"/>
    <cellStyle name="Normal 2 2 8" xfId="30914" xr:uid="{00000000-0005-0000-0000-0000BD780000}"/>
    <cellStyle name="Normal 2 2 8 2" xfId="30915" xr:uid="{00000000-0005-0000-0000-0000BE780000}"/>
    <cellStyle name="Normal 2 2 8 2 2" xfId="30916" xr:uid="{00000000-0005-0000-0000-0000BF780000}"/>
    <cellStyle name="Normal 2 2 8 3" xfId="30917" xr:uid="{00000000-0005-0000-0000-0000C0780000}"/>
    <cellStyle name="Normal 2 2 8 4" xfId="30918" xr:uid="{00000000-0005-0000-0000-0000C1780000}"/>
    <cellStyle name="Normal 2 2 8_2011-12 data" xfId="30919" xr:uid="{00000000-0005-0000-0000-0000C2780000}"/>
    <cellStyle name="Normal 2 2 9" xfId="30920" xr:uid="{00000000-0005-0000-0000-0000C3780000}"/>
    <cellStyle name="Normal 2 2 9 2" xfId="30921" xr:uid="{00000000-0005-0000-0000-0000C4780000}"/>
    <cellStyle name="Normal 2 2 9 2 2" xfId="30922" xr:uid="{00000000-0005-0000-0000-0000C5780000}"/>
    <cellStyle name="Normal 2 2 9 3" xfId="30923" xr:uid="{00000000-0005-0000-0000-0000C6780000}"/>
    <cellStyle name="Normal 2 2 9 4" xfId="30924" xr:uid="{00000000-0005-0000-0000-0000C7780000}"/>
    <cellStyle name="Normal 2 2 9_2011-12 data" xfId="30925" xr:uid="{00000000-0005-0000-0000-0000C8780000}"/>
    <cellStyle name="Normal 2 2_2011-12 Budget" xfId="30926" xr:uid="{00000000-0005-0000-0000-0000C9780000}"/>
    <cellStyle name="Normal 2 20" xfId="30927" xr:uid="{00000000-0005-0000-0000-0000CA780000}"/>
    <cellStyle name="Normal 2 20 10" xfId="30928" xr:uid="{00000000-0005-0000-0000-0000CB780000}"/>
    <cellStyle name="Normal 2 20 2" xfId="30929" xr:uid="{00000000-0005-0000-0000-0000CC780000}"/>
    <cellStyle name="Normal 2 20 2 2" xfId="30930" xr:uid="{00000000-0005-0000-0000-0000CD780000}"/>
    <cellStyle name="Normal 2 20 2 2 2" xfId="30931" xr:uid="{00000000-0005-0000-0000-0000CE780000}"/>
    <cellStyle name="Normal 2 20 2 2 2 2" xfId="30932" xr:uid="{00000000-0005-0000-0000-0000CF780000}"/>
    <cellStyle name="Normal 2 20 2 2 3" xfId="30933" xr:uid="{00000000-0005-0000-0000-0000D0780000}"/>
    <cellStyle name="Normal 2 20 2 2 4" xfId="30934" xr:uid="{00000000-0005-0000-0000-0000D1780000}"/>
    <cellStyle name="Normal 2 20 2 2_2011-12 data" xfId="30935" xr:uid="{00000000-0005-0000-0000-0000D2780000}"/>
    <cellStyle name="Normal 2 20 2 3" xfId="30936" xr:uid="{00000000-0005-0000-0000-0000D3780000}"/>
    <cellStyle name="Normal 2 20 2 3 2" xfId="30937" xr:uid="{00000000-0005-0000-0000-0000D4780000}"/>
    <cellStyle name="Normal 2 20 2 3 2 2" xfId="30938" xr:uid="{00000000-0005-0000-0000-0000D5780000}"/>
    <cellStyle name="Normal 2 20 2 3 3" xfId="30939" xr:uid="{00000000-0005-0000-0000-0000D6780000}"/>
    <cellStyle name="Normal 2 20 2 3 4" xfId="30940" xr:uid="{00000000-0005-0000-0000-0000D7780000}"/>
    <cellStyle name="Normal 2 20 2 3_2011-12 data" xfId="30941" xr:uid="{00000000-0005-0000-0000-0000D8780000}"/>
    <cellStyle name="Normal 2 20 2 4" xfId="30942" xr:uid="{00000000-0005-0000-0000-0000D9780000}"/>
    <cellStyle name="Normal 2 20 2 4 2" xfId="30943" xr:uid="{00000000-0005-0000-0000-0000DA780000}"/>
    <cellStyle name="Normal 2 20 2 5" xfId="30944" xr:uid="{00000000-0005-0000-0000-0000DB780000}"/>
    <cellStyle name="Normal 2 20 2 6" xfId="30945" xr:uid="{00000000-0005-0000-0000-0000DC780000}"/>
    <cellStyle name="Normal 2 20 2_2011-12 data" xfId="30946" xr:uid="{00000000-0005-0000-0000-0000DD780000}"/>
    <cellStyle name="Normal 2 20 3" xfId="30947" xr:uid="{00000000-0005-0000-0000-0000DE780000}"/>
    <cellStyle name="Normal 2 20 3 2" xfId="30948" xr:uid="{00000000-0005-0000-0000-0000DF780000}"/>
    <cellStyle name="Normal 2 20 3 2 2" xfId="30949" xr:uid="{00000000-0005-0000-0000-0000E0780000}"/>
    <cellStyle name="Normal 2 20 3 3" xfId="30950" xr:uid="{00000000-0005-0000-0000-0000E1780000}"/>
    <cellStyle name="Normal 2 20 3 4" xfId="30951" xr:uid="{00000000-0005-0000-0000-0000E2780000}"/>
    <cellStyle name="Normal 2 20 3_2011-12 data" xfId="30952" xr:uid="{00000000-0005-0000-0000-0000E3780000}"/>
    <cellStyle name="Normal 2 20 4" xfId="30953" xr:uid="{00000000-0005-0000-0000-0000E4780000}"/>
    <cellStyle name="Normal 2 20 4 2" xfId="30954" xr:uid="{00000000-0005-0000-0000-0000E5780000}"/>
    <cellStyle name="Normal 2 20 5" xfId="30955" xr:uid="{00000000-0005-0000-0000-0000E6780000}"/>
    <cellStyle name="Normal 2 20 6" xfId="30956" xr:uid="{00000000-0005-0000-0000-0000E7780000}"/>
    <cellStyle name="Normal 2 20 7" xfId="30957" xr:uid="{00000000-0005-0000-0000-0000E8780000}"/>
    <cellStyle name="Normal 2 20 8" xfId="30958" xr:uid="{00000000-0005-0000-0000-0000E9780000}"/>
    <cellStyle name="Normal 2 20 9" xfId="30959" xr:uid="{00000000-0005-0000-0000-0000EA780000}"/>
    <cellStyle name="Normal 2 20_2011-12 data" xfId="30960" xr:uid="{00000000-0005-0000-0000-0000EB780000}"/>
    <cellStyle name="Normal 2 21" xfId="30961" xr:uid="{00000000-0005-0000-0000-0000EC780000}"/>
    <cellStyle name="Normal 2 21 10" xfId="30962" xr:uid="{00000000-0005-0000-0000-0000ED780000}"/>
    <cellStyle name="Normal 2 21 2" xfId="30963" xr:uid="{00000000-0005-0000-0000-0000EE780000}"/>
    <cellStyle name="Normal 2 21 2 2" xfId="30964" xr:uid="{00000000-0005-0000-0000-0000EF780000}"/>
    <cellStyle name="Normal 2 21 2 2 2" xfId="30965" xr:uid="{00000000-0005-0000-0000-0000F0780000}"/>
    <cellStyle name="Normal 2 21 2 2 2 2" xfId="30966" xr:uid="{00000000-0005-0000-0000-0000F1780000}"/>
    <cellStyle name="Normal 2 21 2 2 3" xfId="30967" xr:uid="{00000000-0005-0000-0000-0000F2780000}"/>
    <cellStyle name="Normal 2 21 2 2 4" xfId="30968" xr:uid="{00000000-0005-0000-0000-0000F3780000}"/>
    <cellStyle name="Normal 2 21 2 2_2011-12 data" xfId="30969" xr:uid="{00000000-0005-0000-0000-0000F4780000}"/>
    <cellStyle name="Normal 2 21 2 3" xfId="30970" xr:uid="{00000000-0005-0000-0000-0000F5780000}"/>
    <cellStyle name="Normal 2 21 2 3 2" xfId="30971" xr:uid="{00000000-0005-0000-0000-0000F6780000}"/>
    <cellStyle name="Normal 2 21 2 3 2 2" xfId="30972" xr:uid="{00000000-0005-0000-0000-0000F7780000}"/>
    <cellStyle name="Normal 2 21 2 3 3" xfId="30973" xr:uid="{00000000-0005-0000-0000-0000F8780000}"/>
    <cellStyle name="Normal 2 21 2 3 4" xfId="30974" xr:uid="{00000000-0005-0000-0000-0000F9780000}"/>
    <cellStyle name="Normal 2 21 2 3_2011-12 data" xfId="30975" xr:uid="{00000000-0005-0000-0000-0000FA780000}"/>
    <cellStyle name="Normal 2 21 2 4" xfId="30976" xr:uid="{00000000-0005-0000-0000-0000FB780000}"/>
    <cellStyle name="Normal 2 21 2 4 2" xfId="30977" xr:uid="{00000000-0005-0000-0000-0000FC780000}"/>
    <cellStyle name="Normal 2 21 2 5" xfId="30978" xr:uid="{00000000-0005-0000-0000-0000FD780000}"/>
    <cellStyle name="Normal 2 21 2 6" xfId="30979" xr:uid="{00000000-0005-0000-0000-0000FE780000}"/>
    <cellStyle name="Normal 2 21 2_2011-12 data" xfId="30980" xr:uid="{00000000-0005-0000-0000-0000FF780000}"/>
    <cellStyle name="Normal 2 21 3" xfId="30981" xr:uid="{00000000-0005-0000-0000-000000790000}"/>
    <cellStyle name="Normal 2 21 3 2" xfId="30982" xr:uid="{00000000-0005-0000-0000-000001790000}"/>
    <cellStyle name="Normal 2 21 3 2 2" xfId="30983" xr:uid="{00000000-0005-0000-0000-000002790000}"/>
    <cellStyle name="Normal 2 21 3 3" xfId="30984" xr:uid="{00000000-0005-0000-0000-000003790000}"/>
    <cellStyle name="Normal 2 21 3 4" xfId="30985" xr:uid="{00000000-0005-0000-0000-000004790000}"/>
    <cellStyle name="Normal 2 21 3_2011-12 data" xfId="30986" xr:uid="{00000000-0005-0000-0000-000005790000}"/>
    <cellStyle name="Normal 2 21 4" xfId="30987" xr:uid="{00000000-0005-0000-0000-000006790000}"/>
    <cellStyle name="Normal 2 21 4 2" xfId="30988" xr:uid="{00000000-0005-0000-0000-000007790000}"/>
    <cellStyle name="Normal 2 21 5" xfId="30989" xr:uid="{00000000-0005-0000-0000-000008790000}"/>
    <cellStyle name="Normal 2 21 6" xfId="30990" xr:uid="{00000000-0005-0000-0000-000009790000}"/>
    <cellStyle name="Normal 2 21 7" xfId="30991" xr:uid="{00000000-0005-0000-0000-00000A790000}"/>
    <cellStyle name="Normal 2 21 8" xfId="30992" xr:uid="{00000000-0005-0000-0000-00000B790000}"/>
    <cellStyle name="Normal 2 21 9" xfId="30993" xr:uid="{00000000-0005-0000-0000-00000C790000}"/>
    <cellStyle name="Normal 2 21_2011-12 data" xfId="30994" xr:uid="{00000000-0005-0000-0000-00000D790000}"/>
    <cellStyle name="Normal 2 22" xfId="30995" xr:uid="{00000000-0005-0000-0000-00000E790000}"/>
    <cellStyle name="Normal 2 22 10" xfId="30996" xr:uid="{00000000-0005-0000-0000-00000F790000}"/>
    <cellStyle name="Normal 2 22 2" xfId="30997" xr:uid="{00000000-0005-0000-0000-000010790000}"/>
    <cellStyle name="Normal 2 22 2 2" xfId="30998" xr:uid="{00000000-0005-0000-0000-000011790000}"/>
    <cellStyle name="Normal 2 22 2 2 2" xfId="30999" xr:uid="{00000000-0005-0000-0000-000012790000}"/>
    <cellStyle name="Normal 2 22 2 2 2 2" xfId="31000" xr:uid="{00000000-0005-0000-0000-000013790000}"/>
    <cellStyle name="Normal 2 22 2 2 3" xfId="31001" xr:uid="{00000000-0005-0000-0000-000014790000}"/>
    <cellStyle name="Normal 2 22 2 2 4" xfId="31002" xr:uid="{00000000-0005-0000-0000-000015790000}"/>
    <cellStyle name="Normal 2 22 2 2_2011-12 data" xfId="31003" xr:uid="{00000000-0005-0000-0000-000016790000}"/>
    <cellStyle name="Normal 2 22 2 3" xfId="31004" xr:uid="{00000000-0005-0000-0000-000017790000}"/>
    <cellStyle name="Normal 2 22 2 3 2" xfId="31005" xr:uid="{00000000-0005-0000-0000-000018790000}"/>
    <cellStyle name="Normal 2 22 2 3 2 2" xfId="31006" xr:uid="{00000000-0005-0000-0000-000019790000}"/>
    <cellStyle name="Normal 2 22 2 3 3" xfId="31007" xr:uid="{00000000-0005-0000-0000-00001A790000}"/>
    <cellStyle name="Normal 2 22 2 3 4" xfId="31008" xr:uid="{00000000-0005-0000-0000-00001B790000}"/>
    <cellStyle name="Normal 2 22 2 3_2011-12 data" xfId="31009" xr:uid="{00000000-0005-0000-0000-00001C790000}"/>
    <cellStyle name="Normal 2 22 2 4" xfId="31010" xr:uid="{00000000-0005-0000-0000-00001D790000}"/>
    <cellStyle name="Normal 2 22 2 4 2" xfId="31011" xr:uid="{00000000-0005-0000-0000-00001E790000}"/>
    <cellStyle name="Normal 2 22 2 5" xfId="31012" xr:uid="{00000000-0005-0000-0000-00001F790000}"/>
    <cellStyle name="Normal 2 22 2 6" xfId="31013" xr:uid="{00000000-0005-0000-0000-000020790000}"/>
    <cellStyle name="Normal 2 22 2_2011-12 data" xfId="31014" xr:uid="{00000000-0005-0000-0000-000021790000}"/>
    <cellStyle name="Normal 2 22 3" xfId="31015" xr:uid="{00000000-0005-0000-0000-000022790000}"/>
    <cellStyle name="Normal 2 22 3 2" xfId="31016" xr:uid="{00000000-0005-0000-0000-000023790000}"/>
    <cellStyle name="Normal 2 22 3 2 2" xfId="31017" xr:uid="{00000000-0005-0000-0000-000024790000}"/>
    <cellStyle name="Normal 2 22 3 3" xfId="31018" xr:uid="{00000000-0005-0000-0000-000025790000}"/>
    <cellStyle name="Normal 2 22 3 4" xfId="31019" xr:uid="{00000000-0005-0000-0000-000026790000}"/>
    <cellStyle name="Normal 2 22 3_2011-12 data" xfId="31020" xr:uid="{00000000-0005-0000-0000-000027790000}"/>
    <cellStyle name="Normal 2 22 4" xfId="31021" xr:uid="{00000000-0005-0000-0000-000028790000}"/>
    <cellStyle name="Normal 2 22 4 2" xfId="31022" xr:uid="{00000000-0005-0000-0000-000029790000}"/>
    <cellStyle name="Normal 2 22 5" xfId="31023" xr:uid="{00000000-0005-0000-0000-00002A790000}"/>
    <cellStyle name="Normal 2 22 6" xfId="31024" xr:uid="{00000000-0005-0000-0000-00002B790000}"/>
    <cellStyle name="Normal 2 22 7" xfId="31025" xr:uid="{00000000-0005-0000-0000-00002C790000}"/>
    <cellStyle name="Normal 2 22 8" xfId="31026" xr:uid="{00000000-0005-0000-0000-00002D790000}"/>
    <cellStyle name="Normal 2 22 9" xfId="31027" xr:uid="{00000000-0005-0000-0000-00002E790000}"/>
    <cellStyle name="Normal 2 22_2011-12 data" xfId="31028" xr:uid="{00000000-0005-0000-0000-00002F790000}"/>
    <cellStyle name="Normal 2 23" xfId="31029" xr:uid="{00000000-0005-0000-0000-000030790000}"/>
    <cellStyle name="Normal 2 23 2" xfId="31030" xr:uid="{00000000-0005-0000-0000-000031790000}"/>
    <cellStyle name="Normal 2 23 2 2" xfId="31031" xr:uid="{00000000-0005-0000-0000-000032790000}"/>
    <cellStyle name="Normal 2 23 3" xfId="31032" xr:uid="{00000000-0005-0000-0000-000033790000}"/>
    <cellStyle name="Normal 2 23 4" xfId="31033" xr:uid="{00000000-0005-0000-0000-000034790000}"/>
    <cellStyle name="Normal 2 23_2011-12 data" xfId="31034" xr:uid="{00000000-0005-0000-0000-000035790000}"/>
    <cellStyle name="Normal 2 24" xfId="31035" xr:uid="{00000000-0005-0000-0000-000036790000}"/>
    <cellStyle name="Normal 2 24 2" xfId="31036" xr:uid="{00000000-0005-0000-0000-000037790000}"/>
    <cellStyle name="Normal 2 24 2 2" xfId="31037" xr:uid="{00000000-0005-0000-0000-000038790000}"/>
    <cellStyle name="Normal 2 24 2 2 2" xfId="31038" xr:uid="{00000000-0005-0000-0000-000039790000}"/>
    <cellStyle name="Normal 2 24 2 3" xfId="31039" xr:uid="{00000000-0005-0000-0000-00003A790000}"/>
    <cellStyle name="Normal 2 24 2 4" xfId="31040" xr:uid="{00000000-0005-0000-0000-00003B790000}"/>
    <cellStyle name="Normal 2 24 2_2011-12 data" xfId="31041" xr:uid="{00000000-0005-0000-0000-00003C790000}"/>
    <cellStyle name="Normal 2 24 3" xfId="31042" xr:uid="{00000000-0005-0000-0000-00003D790000}"/>
    <cellStyle name="Normal 2 24 3 2" xfId="31043" xr:uid="{00000000-0005-0000-0000-00003E790000}"/>
    <cellStyle name="Normal 2 24 3 2 2" xfId="31044" xr:uid="{00000000-0005-0000-0000-00003F790000}"/>
    <cellStyle name="Normal 2 24 3 3" xfId="31045" xr:uid="{00000000-0005-0000-0000-000040790000}"/>
    <cellStyle name="Normal 2 24 3 4" xfId="31046" xr:uid="{00000000-0005-0000-0000-000041790000}"/>
    <cellStyle name="Normal 2 24 3_2011-12 data" xfId="31047" xr:uid="{00000000-0005-0000-0000-000042790000}"/>
    <cellStyle name="Normal 2 24 4" xfId="31048" xr:uid="{00000000-0005-0000-0000-000043790000}"/>
    <cellStyle name="Normal 2 24 4 2" xfId="31049" xr:uid="{00000000-0005-0000-0000-000044790000}"/>
    <cellStyle name="Normal 2 24 5" xfId="31050" xr:uid="{00000000-0005-0000-0000-000045790000}"/>
    <cellStyle name="Normal 2 24 6" xfId="31051" xr:uid="{00000000-0005-0000-0000-000046790000}"/>
    <cellStyle name="Normal 2 24_2011-12 data" xfId="31052" xr:uid="{00000000-0005-0000-0000-000047790000}"/>
    <cellStyle name="Normal 2 25" xfId="31053" xr:uid="{00000000-0005-0000-0000-000048790000}"/>
    <cellStyle name="Normal 2 25 2" xfId="31054" xr:uid="{00000000-0005-0000-0000-000049790000}"/>
    <cellStyle name="Normal 2 25 2 2" xfId="31055" xr:uid="{00000000-0005-0000-0000-00004A790000}"/>
    <cellStyle name="Normal 2 25 3" xfId="31056" xr:uid="{00000000-0005-0000-0000-00004B790000}"/>
    <cellStyle name="Normal 2 25 4" xfId="31057" xr:uid="{00000000-0005-0000-0000-00004C790000}"/>
    <cellStyle name="Normal 2 25_2011-12 data" xfId="31058" xr:uid="{00000000-0005-0000-0000-00004D790000}"/>
    <cellStyle name="Normal 2 26" xfId="31059" xr:uid="{00000000-0005-0000-0000-00004E790000}"/>
    <cellStyle name="Normal 2 26 2" xfId="31060" xr:uid="{00000000-0005-0000-0000-00004F790000}"/>
    <cellStyle name="Normal 2 26 2 2" xfId="31061" xr:uid="{00000000-0005-0000-0000-000050790000}"/>
    <cellStyle name="Normal 2 26 3" xfId="31062" xr:uid="{00000000-0005-0000-0000-000051790000}"/>
    <cellStyle name="Normal 2 26 4" xfId="31063" xr:uid="{00000000-0005-0000-0000-000052790000}"/>
    <cellStyle name="Normal 2 26_2011-12 data" xfId="31064" xr:uid="{00000000-0005-0000-0000-000053790000}"/>
    <cellStyle name="Normal 2 27" xfId="31065" xr:uid="{00000000-0005-0000-0000-000054790000}"/>
    <cellStyle name="Normal 2 27 2" xfId="31066" xr:uid="{00000000-0005-0000-0000-000055790000}"/>
    <cellStyle name="Normal 2 27 2 2" xfId="31067" xr:uid="{00000000-0005-0000-0000-000056790000}"/>
    <cellStyle name="Normal 2 27 3" xfId="31068" xr:uid="{00000000-0005-0000-0000-000057790000}"/>
    <cellStyle name="Normal 2 27 4" xfId="31069" xr:uid="{00000000-0005-0000-0000-000058790000}"/>
    <cellStyle name="Normal 2 27_2011-12 data" xfId="31070" xr:uid="{00000000-0005-0000-0000-000059790000}"/>
    <cellStyle name="Normal 2 28" xfId="31071" xr:uid="{00000000-0005-0000-0000-00005A790000}"/>
    <cellStyle name="Normal 2 28 2" xfId="31072" xr:uid="{00000000-0005-0000-0000-00005B790000}"/>
    <cellStyle name="Normal 2 29" xfId="31073" xr:uid="{00000000-0005-0000-0000-00005C790000}"/>
    <cellStyle name="Normal 2 29 2" xfId="31074" xr:uid="{00000000-0005-0000-0000-00005D790000}"/>
    <cellStyle name="Normal 2 3" xfId="31075" xr:uid="{00000000-0005-0000-0000-00005E790000}"/>
    <cellStyle name="Normal 2 3 10" xfId="31076" xr:uid="{00000000-0005-0000-0000-00005F790000}"/>
    <cellStyle name="Normal 2 3 11" xfId="31077" xr:uid="{00000000-0005-0000-0000-000060790000}"/>
    <cellStyle name="Normal 2 3 12" xfId="31078" xr:uid="{00000000-0005-0000-0000-000061790000}"/>
    <cellStyle name="Normal 2 3 13" xfId="31079" xr:uid="{00000000-0005-0000-0000-000062790000}"/>
    <cellStyle name="Normal 2 3 14" xfId="31080" xr:uid="{00000000-0005-0000-0000-000063790000}"/>
    <cellStyle name="Normal 2 3 15" xfId="31081" xr:uid="{00000000-0005-0000-0000-000064790000}"/>
    <cellStyle name="Normal 2 3 16" xfId="31082" xr:uid="{00000000-0005-0000-0000-000065790000}"/>
    <cellStyle name="Normal 2 3 17" xfId="31083" xr:uid="{00000000-0005-0000-0000-000066790000}"/>
    <cellStyle name="Normal 2 3 18" xfId="31084" xr:uid="{00000000-0005-0000-0000-000067790000}"/>
    <cellStyle name="Normal 2 3 19" xfId="31085" xr:uid="{00000000-0005-0000-0000-000068790000}"/>
    <cellStyle name="Normal 2 3 2" xfId="31086" xr:uid="{00000000-0005-0000-0000-000069790000}"/>
    <cellStyle name="Normal 2 3 2 2" xfId="31087" xr:uid="{00000000-0005-0000-0000-00006A790000}"/>
    <cellStyle name="Normal 2 3 2 2 2" xfId="31088" xr:uid="{00000000-0005-0000-0000-00006B790000}"/>
    <cellStyle name="Normal 2 3 2 2 2 2" xfId="31089" xr:uid="{00000000-0005-0000-0000-00006C790000}"/>
    <cellStyle name="Normal 2 3 2 2 3" xfId="31090" xr:uid="{00000000-0005-0000-0000-00006D790000}"/>
    <cellStyle name="Normal 2 3 2 2 4" xfId="31091" xr:uid="{00000000-0005-0000-0000-00006E790000}"/>
    <cellStyle name="Normal 2 3 2 2_2011-12 data" xfId="31092" xr:uid="{00000000-0005-0000-0000-00006F790000}"/>
    <cellStyle name="Normal 2 3 2 3" xfId="31093" xr:uid="{00000000-0005-0000-0000-000070790000}"/>
    <cellStyle name="Normal 2 3 2 3 2" xfId="31094" xr:uid="{00000000-0005-0000-0000-000071790000}"/>
    <cellStyle name="Normal 2 3 2 3 2 2" xfId="31095" xr:uid="{00000000-0005-0000-0000-000072790000}"/>
    <cellStyle name="Normal 2 3 2 3 3" xfId="31096" xr:uid="{00000000-0005-0000-0000-000073790000}"/>
    <cellStyle name="Normal 2 3 2 3 4" xfId="31097" xr:uid="{00000000-0005-0000-0000-000074790000}"/>
    <cellStyle name="Normal 2 3 2 3_2011-12 data" xfId="31098" xr:uid="{00000000-0005-0000-0000-000075790000}"/>
    <cellStyle name="Normal 2 3 2 4" xfId="31099" xr:uid="{00000000-0005-0000-0000-000076790000}"/>
    <cellStyle name="Normal 2 3 2 4 2" xfId="31100" xr:uid="{00000000-0005-0000-0000-000077790000}"/>
    <cellStyle name="Normal 2 3 2 5" xfId="31101" xr:uid="{00000000-0005-0000-0000-000078790000}"/>
    <cellStyle name="Normal 2 3 2 6" xfId="31102" xr:uid="{00000000-0005-0000-0000-000079790000}"/>
    <cellStyle name="Normal 2 3 2_2011-12 data" xfId="31103" xr:uid="{00000000-0005-0000-0000-00007A790000}"/>
    <cellStyle name="Normal 2 3 20" xfId="31104" xr:uid="{00000000-0005-0000-0000-00007B790000}"/>
    <cellStyle name="Normal 2 3 21" xfId="31105" xr:uid="{00000000-0005-0000-0000-00007C790000}"/>
    <cellStyle name="Normal 2 3 22" xfId="31106" xr:uid="{00000000-0005-0000-0000-00007D790000}"/>
    <cellStyle name="Normal 2 3 23" xfId="31107" xr:uid="{00000000-0005-0000-0000-00007E790000}"/>
    <cellStyle name="Normal 2 3 24" xfId="31108" xr:uid="{00000000-0005-0000-0000-00007F790000}"/>
    <cellStyle name="Normal 2 3 25" xfId="31109" xr:uid="{00000000-0005-0000-0000-000080790000}"/>
    <cellStyle name="Normal 2 3 26" xfId="31110" xr:uid="{00000000-0005-0000-0000-000081790000}"/>
    <cellStyle name="Normal 2 3 27" xfId="31111" xr:uid="{00000000-0005-0000-0000-000082790000}"/>
    <cellStyle name="Normal 2 3 28" xfId="31112" xr:uid="{00000000-0005-0000-0000-000083790000}"/>
    <cellStyle name="Normal 2 3 29" xfId="31113" xr:uid="{00000000-0005-0000-0000-000084790000}"/>
    <cellStyle name="Normal 2 3 3" xfId="31114" xr:uid="{00000000-0005-0000-0000-000085790000}"/>
    <cellStyle name="Normal 2 3 3 2" xfId="31115" xr:uid="{00000000-0005-0000-0000-000086790000}"/>
    <cellStyle name="Normal 2 3 3 2 2" xfId="31116" xr:uid="{00000000-0005-0000-0000-000087790000}"/>
    <cellStyle name="Normal 2 3 3 3" xfId="31117" xr:uid="{00000000-0005-0000-0000-000088790000}"/>
    <cellStyle name="Normal 2 3 3 4" xfId="31118" xr:uid="{00000000-0005-0000-0000-000089790000}"/>
    <cellStyle name="Normal 2 3 3_2011-12 data" xfId="31119" xr:uid="{00000000-0005-0000-0000-00008A790000}"/>
    <cellStyle name="Normal 2 3 30" xfId="31120" xr:uid="{00000000-0005-0000-0000-00008B790000}"/>
    <cellStyle name="Normal 2 3 31" xfId="31121" xr:uid="{00000000-0005-0000-0000-00008C790000}"/>
    <cellStyle name="Normal 2 3 32" xfId="31122" xr:uid="{00000000-0005-0000-0000-00008D790000}"/>
    <cellStyle name="Normal 2 3 33" xfId="31123" xr:uid="{00000000-0005-0000-0000-00008E790000}"/>
    <cellStyle name="Normal 2 3 4" xfId="31124" xr:uid="{00000000-0005-0000-0000-00008F790000}"/>
    <cellStyle name="Normal 2 3 4 2" xfId="31125" xr:uid="{00000000-0005-0000-0000-000090790000}"/>
    <cellStyle name="Normal 2 3 4 2 2" xfId="31126" xr:uid="{00000000-0005-0000-0000-000091790000}"/>
    <cellStyle name="Normal 2 3 4 3" xfId="31127" xr:uid="{00000000-0005-0000-0000-000092790000}"/>
    <cellStyle name="Normal 2 3 4 4" xfId="31128" xr:uid="{00000000-0005-0000-0000-000093790000}"/>
    <cellStyle name="Normal 2 3 4_2011-12 data" xfId="31129" xr:uid="{00000000-0005-0000-0000-000094790000}"/>
    <cellStyle name="Normal 2 3 5" xfId="31130" xr:uid="{00000000-0005-0000-0000-000095790000}"/>
    <cellStyle name="Normal 2 3 5 2" xfId="31131" xr:uid="{00000000-0005-0000-0000-000096790000}"/>
    <cellStyle name="Normal 2 3 5 2 2" xfId="31132" xr:uid="{00000000-0005-0000-0000-000097790000}"/>
    <cellStyle name="Normal 2 3 5 3" xfId="31133" xr:uid="{00000000-0005-0000-0000-000098790000}"/>
    <cellStyle name="Normal 2 3 5 4" xfId="31134" xr:uid="{00000000-0005-0000-0000-000099790000}"/>
    <cellStyle name="Normal 2 3 5_2011-12 data" xfId="31135" xr:uid="{00000000-0005-0000-0000-00009A790000}"/>
    <cellStyle name="Normal 2 3 6" xfId="31136" xr:uid="{00000000-0005-0000-0000-00009B790000}"/>
    <cellStyle name="Normal 2 3 6 2" xfId="31137" xr:uid="{00000000-0005-0000-0000-00009C790000}"/>
    <cellStyle name="Normal 2 3 6 2 2" xfId="31138" xr:uid="{00000000-0005-0000-0000-00009D790000}"/>
    <cellStyle name="Normal 2 3 6 3" xfId="31139" xr:uid="{00000000-0005-0000-0000-00009E790000}"/>
    <cellStyle name="Normal 2 3 6 4" xfId="31140" xr:uid="{00000000-0005-0000-0000-00009F790000}"/>
    <cellStyle name="Normal 2 3 6_2011-12 data" xfId="31141" xr:uid="{00000000-0005-0000-0000-0000A0790000}"/>
    <cellStyle name="Normal 2 3 7" xfId="31142" xr:uid="{00000000-0005-0000-0000-0000A1790000}"/>
    <cellStyle name="Normal 2 3 7 2" xfId="31143" xr:uid="{00000000-0005-0000-0000-0000A2790000}"/>
    <cellStyle name="Normal 2 3 8" xfId="31144" xr:uid="{00000000-0005-0000-0000-0000A3790000}"/>
    <cellStyle name="Normal 2 3 9" xfId="31145" xr:uid="{00000000-0005-0000-0000-0000A4790000}"/>
    <cellStyle name="Normal 2 3_2011-12 Budget" xfId="31146" xr:uid="{00000000-0005-0000-0000-0000A5790000}"/>
    <cellStyle name="Normal 2 30" xfId="31147" xr:uid="{00000000-0005-0000-0000-0000A6790000}"/>
    <cellStyle name="Normal 2 30 2" xfId="31148" xr:uid="{00000000-0005-0000-0000-0000A7790000}"/>
    <cellStyle name="Normal 2 31" xfId="31149" xr:uid="{00000000-0005-0000-0000-0000A8790000}"/>
    <cellStyle name="Normal 2 31 2" xfId="31150" xr:uid="{00000000-0005-0000-0000-0000A9790000}"/>
    <cellStyle name="Normal 2 32" xfId="31151" xr:uid="{00000000-0005-0000-0000-0000AA790000}"/>
    <cellStyle name="Normal 2 32 2" xfId="31152" xr:uid="{00000000-0005-0000-0000-0000AB790000}"/>
    <cellStyle name="Normal 2 33" xfId="31153" xr:uid="{00000000-0005-0000-0000-0000AC790000}"/>
    <cellStyle name="Normal 2 34" xfId="31154" xr:uid="{00000000-0005-0000-0000-0000AD790000}"/>
    <cellStyle name="Normal 2 34 2" xfId="31155" xr:uid="{00000000-0005-0000-0000-0000AE790000}"/>
    <cellStyle name="Normal 2 35" xfId="31156" xr:uid="{00000000-0005-0000-0000-0000AF790000}"/>
    <cellStyle name="Normal 2 35 2" xfId="31157" xr:uid="{00000000-0005-0000-0000-0000B0790000}"/>
    <cellStyle name="Normal 2 36" xfId="31158" xr:uid="{00000000-0005-0000-0000-0000B1790000}"/>
    <cellStyle name="Normal 2 36 2" xfId="31159" xr:uid="{00000000-0005-0000-0000-0000B2790000}"/>
    <cellStyle name="Normal 2 37" xfId="31160" xr:uid="{00000000-0005-0000-0000-0000B3790000}"/>
    <cellStyle name="Normal 2 38" xfId="31161" xr:uid="{00000000-0005-0000-0000-0000B4790000}"/>
    <cellStyle name="Normal 2 39" xfId="31162" xr:uid="{00000000-0005-0000-0000-0000B5790000}"/>
    <cellStyle name="Normal 2 4" xfId="31163" xr:uid="{00000000-0005-0000-0000-0000B6790000}"/>
    <cellStyle name="Normal 2 4 10" xfId="31164" xr:uid="{00000000-0005-0000-0000-0000B7790000}"/>
    <cellStyle name="Normal 2 4 11" xfId="31165" xr:uid="{00000000-0005-0000-0000-0000B8790000}"/>
    <cellStyle name="Normal 2 4 12" xfId="31166" xr:uid="{00000000-0005-0000-0000-0000B9790000}"/>
    <cellStyle name="Normal 2 4 13" xfId="31167" xr:uid="{00000000-0005-0000-0000-0000BA790000}"/>
    <cellStyle name="Normal 2 4 14" xfId="31168" xr:uid="{00000000-0005-0000-0000-0000BB790000}"/>
    <cellStyle name="Normal 2 4 15" xfId="31169" xr:uid="{00000000-0005-0000-0000-0000BC790000}"/>
    <cellStyle name="Normal 2 4 16" xfId="31170" xr:uid="{00000000-0005-0000-0000-0000BD790000}"/>
    <cellStyle name="Normal 2 4 17" xfId="31171" xr:uid="{00000000-0005-0000-0000-0000BE790000}"/>
    <cellStyle name="Normal 2 4 18" xfId="31172" xr:uid="{00000000-0005-0000-0000-0000BF790000}"/>
    <cellStyle name="Normal 2 4 19" xfId="31173" xr:uid="{00000000-0005-0000-0000-0000C0790000}"/>
    <cellStyle name="Normal 2 4 2" xfId="31174" xr:uid="{00000000-0005-0000-0000-0000C1790000}"/>
    <cellStyle name="Normal 2 4 2 2" xfId="31175" xr:uid="{00000000-0005-0000-0000-0000C2790000}"/>
    <cellStyle name="Normal 2 4 2 2 2" xfId="31176" xr:uid="{00000000-0005-0000-0000-0000C3790000}"/>
    <cellStyle name="Normal 2 4 2 2 2 2" xfId="31177" xr:uid="{00000000-0005-0000-0000-0000C4790000}"/>
    <cellStyle name="Normal 2 4 2 2 3" xfId="31178" xr:uid="{00000000-0005-0000-0000-0000C5790000}"/>
    <cellStyle name="Normal 2 4 2 2 4" xfId="31179" xr:uid="{00000000-0005-0000-0000-0000C6790000}"/>
    <cellStyle name="Normal 2 4 2 2_2011-12 data" xfId="31180" xr:uid="{00000000-0005-0000-0000-0000C7790000}"/>
    <cellStyle name="Normal 2 4 2 3" xfId="31181" xr:uid="{00000000-0005-0000-0000-0000C8790000}"/>
    <cellStyle name="Normal 2 4 2 3 2" xfId="31182" xr:uid="{00000000-0005-0000-0000-0000C9790000}"/>
    <cellStyle name="Normal 2 4 2 3 2 2" xfId="31183" xr:uid="{00000000-0005-0000-0000-0000CA790000}"/>
    <cellStyle name="Normal 2 4 2 3 3" xfId="31184" xr:uid="{00000000-0005-0000-0000-0000CB790000}"/>
    <cellStyle name="Normal 2 4 2 3 4" xfId="31185" xr:uid="{00000000-0005-0000-0000-0000CC790000}"/>
    <cellStyle name="Normal 2 4 2 3_2011-12 data" xfId="31186" xr:uid="{00000000-0005-0000-0000-0000CD790000}"/>
    <cellStyle name="Normal 2 4 2 4" xfId="31187" xr:uid="{00000000-0005-0000-0000-0000CE790000}"/>
    <cellStyle name="Normal 2 4 2 4 2" xfId="31188" xr:uid="{00000000-0005-0000-0000-0000CF790000}"/>
    <cellStyle name="Normal 2 4 2 5" xfId="31189" xr:uid="{00000000-0005-0000-0000-0000D0790000}"/>
    <cellStyle name="Normal 2 4 2 6" xfId="31190" xr:uid="{00000000-0005-0000-0000-0000D1790000}"/>
    <cellStyle name="Normal 2 4 2_2011-12 data" xfId="31191" xr:uid="{00000000-0005-0000-0000-0000D2790000}"/>
    <cellStyle name="Normal 2 4 20" xfId="31192" xr:uid="{00000000-0005-0000-0000-0000D3790000}"/>
    <cellStyle name="Normal 2 4 21" xfId="31193" xr:uid="{00000000-0005-0000-0000-0000D4790000}"/>
    <cellStyle name="Normal 2 4 22" xfId="31194" xr:uid="{00000000-0005-0000-0000-0000D5790000}"/>
    <cellStyle name="Normal 2 4 23" xfId="31195" xr:uid="{00000000-0005-0000-0000-0000D6790000}"/>
    <cellStyle name="Normal 2 4 24" xfId="31196" xr:uid="{00000000-0005-0000-0000-0000D7790000}"/>
    <cellStyle name="Normal 2 4 25" xfId="31197" xr:uid="{00000000-0005-0000-0000-0000D8790000}"/>
    <cellStyle name="Normal 2 4 3" xfId="31198" xr:uid="{00000000-0005-0000-0000-0000D9790000}"/>
    <cellStyle name="Normal 2 4 3 2" xfId="31199" xr:uid="{00000000-0005-0000-0000-0000DA790000}"/>
    <cellStyle name="Normal 2 4 3 2 2" xfId="31200" xr:uid="{00000000-0005-0000-0000-0000DB790000}"/>
    <cellStyle name="Normal 2 4 3 3" xfId="31201" xr:uid="{00000000-0005-0000-0000-0000DC790000}"/>
    <cellStyle name="Normal 2 4 3 4" xfId="31202" xr:uid="{00000000-0005-0000-0000-0000DD790000}"/>
    <cellStyle name="Normal 2 4 3_2011-12 data" xfId="31203" xr:uid="{00000000-0005-0000-0000-0000DE790000}"/>
    <cellStyle name="Normal 2 4 4" xfId="31204" xr:uid="{00000000-0005-0000-0000-0000DF790000}"/>
    <cellStyle name="Normal 2 4 4 2" xfId="31205" xr:uid="{00000000-0005-0000-0000-0000E0790000}"/>
    <cellStyle name="Normal 2 4 5" xfId="31206" xr:uid="{00000000-0005-0000-0000-0000E1790000}"/>
    <cellStyle name="Normal 2 4 6" xfId="31207" xr:uid="{00000000-0005-0000-0000-0000E2790000}"/>
    <cellStyle name="Normal 2 4 7" xfId="31208" xr:uid="{00000000-0005-0000-0000-0000E3790000}"/>
    <cellStyle name="Normal 2 4 8" xfId="31209" xr:uid="{00000000-0005-0000-0000-0000E4790000}"/>
    <cellStyle name="Normal 2 4 9" xfId="31210" xr:uid="{00000000-0005-0000-0000-0000E5790000}"/>
    <cellStyle name="Normal 2 4_2011-12 data" xfId="31211" xr:uid="{00000000-0005-0000-0000-0000E6790000}"/>
    <cellStyle name="Normal 2 40" xfId="31212" xr:uid="{00000000-0005-0000-0000-0000E7790000}"/>
    <cellStyle name="Normal 2 41" xfId="31213" xr:uid="{00000000-0005-0000-0000-0000E8790000}"/>
    <cellStyle name="Normal 2 42" xfId="31214" xr:uid="{00000000-0005-0000-0000-0000E9790000}"/>
    <cellStyle name="Normal 2 43" xfId="31215" xr:uid="{00000000-0005-0000-0000-0000EA790000}"/>
    <cellStyle name="Normal 2 44" xfId="31216" xr:uid="{00000000-0005-0000-0000-0000EB790000}"/>
    <cellStyle name="Normal 2 45" xfId="31217" xr:uid="{00000000-0005-0000-0000-0000EC790000}"/>
    <cellStyle name="Normal 2 46" xfId="31218" xr:uid="{00000000-0005-0000-0000-0000ED790000}"/>
    <cellStyle name="Normal 2 47" xfId="31219" xr:uid="{00000000-0005-0000-0000-0000EE790000}"/>
    <cellStyle name="Normal 2 48" xfId="31220" xr:uid="{00000000-0005-0000-0000-0000EF790000}"/>
    <cellStyle name="Normal 2 49" xfId="31221" xr:uid="{00000000-0005-0000-0000-0000F0790000}"/>
    <cellStyle name="Normal 2 5" xfId="31222" xr:uid="{00000000-0005-0000-0000-0000F1790000}"/>
    <cellStyle name="Normal 2 5 2" xfId="31223" xr:uid="{00000000-0005-0000-0000-0000F2790000}"/>
    <cellStyle name="Normal 2 5 2 2" xfId="31224" xr:uid="{00000000-0005-0000-0000-0000F3790000}"/>
    <cellStyle name="Normal 2 5 2 2 2" xfId="31225" xr:uid="{00000000-0005-0000-0000-0000F4790000}"/>
    <cellStyle name="Normal 2 5 2 2 2 2" xfId="31226" xr:uid="{00000000-0005-0000-0000-0000F5790000}"/>
    <cellStyle name="Normal 2 5 2 2 3" xfId="31227" xr:uid="{00000000-0005-0000-0000-0000F6790000}"/>
    <cellStyle name="Normal 2 5 2 2 4" xfId="31228" xr:uid="{00000000-0005-0000-0000-0000F7790000}"/>
    <cellStyle name="Normal 2 5 2 2_2011-12 data" xfId="31229" xr:uid="{00000000-0005-0000-0000-0000F8790000}"/>
    <cellStyle name="Normal 2 5 2 3" xfId="31230" xr:uid="{00000000-0005-0000-0000-0000F9790000}"/>
    <cellStyle name="Normal 2 5 2 3 2" xfId="31231" xr:uid="{00000000-0005-0000-0000-0000FA790000}"/>
    <cellStyle name="Normal 2 5 2 3 2 2" xfId="31232" xr:uid="{00000000-0005-0000-0000-0000FB790000}"/>
    <cellStyle name="Normal 2 5 2 3 3" xfId="31233" xr:uid="{00000000-0005-0000-0000-0000FC790000}"/>
    <cellStyle name="Normal 2 5 2 3 4" xfId="31234" xr:uid="{00000000-0005-0000-0000-0000FD790000}"/>
    <cellStyle name="Normal 2 5 2 3_2011-12 data" xfId="31235" xr:uid="{00000000-0005-0000-0000-0000FE790000}"/>
    <cellStyle name="Normal 2 5 2 4" xfId="31236" xr:uid="{00000000-0005-0000-0000-0000FF790000}"/>
    <cellStyle name="Normal 2 5 2 4 2" xfId="31237" xr:uid="{00000000-0005-0000-0000-0000007A0000}"/>
    <cellStyle name="Normal 2 5 2 5" xfId="31238" xr:uid="{00000000-0005-0000-0000-0000017A0000}"/>
    <cellStyle name="Normal 2 5 2 6" xfId="31239" xr:uid="{00000000-0005-0000-0000-0000027A0000}"/>
    <cellStyle name="Normal 2 5 2_2011-12 data" xfId="31240" xr:uid="{00000000-0005-0000-0000-0000037A0000}"/>
    <cellStyle name="Normal 2 5 3" xfId="31241" xr:uid="{00000000-0005-0000-0000-0000047A0000}"/>
    <cellStyle name="Normal 2 5 3 2" xfId="31242" xr:uid="{00000000-0005-0000-0000-0000057A0000}"/>
    <cellStyle name="Normal 2 5 3 2 2" xfId="31243" xr:uid="{00000000-0005-0000-0000-0000067A0000}"/>
    <cellStyle name="Normal 2 5 3 3" xfId="31244" xr:uid="{00000000-0005-0000-0000-0000077A0000}"/>
    <cellStyle name="Normal 2 5 3 4" xfId="31245" xr:uid="{00000000-0005-0000-0000-0000087A0000}"/>
    <cellStyle name="Normal 2 5 3_2011-12 data" xfId="31246" xr:uid="{00000000-0005-0000-0000-0000097A0000}"/>
    <cellStyle name="Normal 2 5 4" xfId="31247" xr:uid="{00000000-0005-0000-0000-00000A7A0000}"/>
    <cellStyle name="Normal 2 5 4 2" xfId="31248" xr:uid="{00000000-0005-0000-0000-00000B7A0000}"/>
    <cellStyle name="Normal 2 5 5" xfId="31249" xr:uid="{00000000-0005-0000-0000-00000C7A0000}"/>
    <cellStyle name="Normal 2 5 6" xfId="31250" xr:uid="{00000000-0005-0000-0000-00000D7A0000}"/>
    <cellStyle name="Normal 2 5_2011-12 data" xfId="31251" xr:uid="{00000000-0005-0000-0000-00000E7A0000}"/>
    <cellStyle name="Normal 2 50" xfId="31252" xr:uid="{00000000-0005-0000-0000-00000F7A0000}"/>
    <cellStyle name="Normal 2 51" xfId="31253" xr:uid="{00000000-0005-0000-0000-0000107A0000}"/>
    <cellStyle name="Normal 2 52" xfId="31254" xr:uid="{00000000-0005-0000-0000-0000117A0000}"/>
    <cellStyle name="Normal 2 53" xfId="31255" xr:uid="{00000000-0005-0000-0000-0000127A0000}"/>
    <cellStyle name="Normal 2 54" xfId="31256" xr:uid="{00000000-0005-0000-0000-0000137A0000}"/>
    <cellStyle name="Normal 2 55" xfId="31257" xr:uid="{00000000-0005-0000-0000-0000147A0000}"/>
    <cellStyle name="Normal 2 56" xfId="31258" xr:uid="{00000000-0005-0000-0000-0000157A0000}"/>
    <cellStyle name="Normal 2 57" xfId="31259" xr:uid="{00000000-0005-0000-0000-0000167A0000}"/>
    <cellStyle name="Normal 2 58" xfId="31260" xr:uid="{00000000-0005-0000-0000-0000177A0000}"/>
    <cellStyle name="Normal 2 59" xfId="31261" xr:uid="{00000000-0005-0000-0000-0000187A0000}"/>
    <cellStyle name="Normal 2 6" xfId="31262" xr:uid="{00000000-0005-0000-0000-0000197A0000}"/>
    <cellStyle name="Normal 2 6 10" xfId="31263" xr:uid="{00000000-0005-0000-0000-00001A7A0000}"/>
    <cellStyle name="Normal 2 6 11" xfId="31264" xr:uid="{00000000-0005-0000-0000-00001B7A0000}"/>
    <cellStyle name="Normal 2 6 12" xfId="31265" xr:uid="{00000000-0005-0000-0000-00001C7A0000}"/>
    <cellStyle name="Normal 2 6 13" xfId="31266" xr:uid="{00000000-0005-0000-0000-00001D7A0000}"/>
    <cellStyle name="Normal 2 6 14" xfId="31267" xr:uid="{00000000-0005-0000-0000-00001E7A0000}"/>
    <cellStyle name="Normal 2 6 15" xfId="31268" xr:uid="{00000000-0005-0000-0000-00001F7A0000}"/>
    <cellStyle name="Normal 2 6 16" xfId="31269" xr:uid="{00000000-0005-0000-0000-0000207A0000}"/>
    <cellStyle name="Normal 2 6 17" xfId="31270" xr:uid="{00000000-0005-0000-0000-0000217A0000}"/>
    <cellStyle name="Normal 2 6 18" xfId="31271" xr:uid="{00000000-0005-0000-0000-0000227A0000}"/>
    <cellStyle name="Normal 2 6 19" xfId="31272" xr:uid="{00000000-0005-0000-0000-0000237A0000}"/>
    <cellStyle name="Normal 2 6 2" xfId="31273" xr:uid="{00000000-0005-0000-0000-0000247A0000}"/>
    <cellStyle name="Normal 2 6 2 2" xfId="31274" xr:uid="{00000000-0005-0000-0000-0000257A0000}"/>
    <cellStyle name="Normal 2 6 2 2 2" xfId="31275" xr:uid="{00000000-0005-0000-0000-0000267A0000}"/>
    <cellStyle name="Normal 2 6 2 2 2 2" xfId="31276" xr:uid="{00000000-0005-0000-0000-0000277A0000}"/>
    <cellStyle name="Normal 2 6 2 2 3" xfId="31277" xr:uid="{00000000-0005-0000-0000-0000287A0000}"/>
    <cellStyle name="Normal 2 6 2 2 4" xfId="31278" xr:uid="{00000000-0005-0000-0000-0000297A0000}"/>
    <cellStyle name="Normal 2 6 2 2_2011-12 data" xfId="31279" xr:uid="{00000000-0005-0000-0000-00002A7A0000}"/>
    <cellStyle name="Normal 2 6 2 3" xfId="31280" xr:uid="{00000000-0005-0000-0000-00002B7A0000}"/>
    <cellStyle name="Normal 2 6 2 3 2" xfId="31281" xr:uid="{00000000-0005-0000-0000-00002C7A0000}"/>
    <cellStyle name="Normal 2 6 2 3 2 2" xfId="31282" xr:uid="{00000000-0005-0000-0000-00002D7A0000}"/>
    <cellStyle name="Normal 2 6 2 3 3" xfId="31283" xr:uid="{00000000-0005-0000-0000-00002E7A0000}"/>
    <cellStyle name="Normal 2 6 2 3 4" xfId="31284" xr:uid="{00000000-0005-0000-0000-00002F7A0000}"/>
    <cellStyle name="Normal 2 6 2 3_2011-12 data" xfId="31285" xr:uid="{00000000-0005-0000-0000-0000307A0000}"/>
    <cellStyle name="Normal 2 6 2 4" xfId="31286" xr:uid="{00000000-0005-0000-0000-0000317A0000}"/>
    <cellStyle name="Normal 2 6 2 4 2" xfId="31287" xr:uid="{00000000-0005-0000-0000-0000327A0000}"/>
    <cellStyle name="Normal 2 6 2 5" xfId="31288" xr:uid="{00000000-0005-0000-0000-0000337A0000}"/>
    <cellStyle name="Normal 2 6 2 6" xfId="31289" xr:uid="{00000000-0005-0000-0000-0000347A0000}"/>
    <cellStyle name="Normal 2 6 2_2011-12 data" xfId="31290" xr:uid="{00000000-0005-0000-0000-0000357A0000}"/>
    <cellStyle name="Normal 2 6 20" xfId="31291" xr:uid="{00000000-0005-0000-0000-0000367A0000}"/>
    <cellStyle name="Normal 2 6 21" xfId="31292" xr:uid="{00000000-0005-0000-0000-0000377A0000}"/>
    <cellStyle name="Normal 2 6 22" xfId="31293" xr:uid="{00000000-0005-0000-0000-0000387A0000}"/>
    <cellStyle name="Normal 2 6 23" xfId="31294" xr:uid="{00000000-0005-0000-0000-0000397A0000}"/>
    <cellStyle name="Normal 2 6 24" xfId="31295" xr:uid="{00000000-0005-0000-0000-00003A7A0000}"/>
    <cellStyle name="Normal 2 6 25" xfId="31296" xr:uid="{00000000-0005-0000-0000-00003B7A0000}"/>
    <cellStyle name="Normal 2 6 3" xfId="31297" xr:uid="{00000000-0005-0000-0000-00003C7A0000}"/>
    <cellStyle name="Normal 2 6 3 2" xfId="31298" xr:uid="{00000000-0005-0000-0000-00003D7A0000}"/>
    <cellStyle name="Normal 2 6 3 2 2" xfId="31299" xr:uid="{00000000-0005-0000-0000-00003E7A0000}"/>
    <cellStyle name="Normal 2 6 3 3" xfId="31300" xr:uid="{00000000-0005-0000-0000-00003F7A0000}"/>
    <cellStyle name="Normal 2 6 3 4" xfId="31301" xr:uid="{00000000-0005-0000-0000-0000407A0000}"/>
    <cellStyle name="Normal 2 6 3_2011-12 data" xfId="31302" xr:uid="{00000000-0005-0000-0000-0000417A0000}"/>
    <cellStyle name="Normal 2 6 4" xfId="31303" xr:uid="{00000000-0005-0000-0000-0000427A0000}"/>
    <cellStyle name="Normal 2 6 4 2" xfId="31304" xr:uid="{00000000-0005-0000-0000-0000437A0000}"/>
    <cellStyle name="Normal 2 6 5" xfId="31305" xr:uid="{00000000-0005-0000-0000-0000447A0000}"/>
    <cellStyle name="Normal 2 6 6" xfId="31306" xr:uid="{00000000-0005-0000-0000-0000457A0000}"/>
    <cellStyle name="Normal 2 6 7" xfId="31307" xr:uid="{00000000-0005-0000-0000-0000467A0000}"/>
    <cellStyle name="Normal 2 6 8" xfId="31308" xr:uid="{00000000-0005-0000-0000-0000477A0000}"/>
    <cellStyle name="Normal 2 6 9" xfId="31309" xr:uid="{00000000-0005-0000-0000-0000487A0000}"/>
    <cellStyle name="Normal 2 6_2011-12 data" xfId="31310" xr:uid="{00000000-0005-0000-0000-0000497A0000}"/>
    <cellStyle name="Normal 2 60" xfId="31311" xr:uid="{00000000-0005-0000-0000-00004A7A0000}"/>
    <cellStyle name="Normal 2 61" xfId="31312" xr:uid="{00000000-0005-0000-0000-00004B7A0000}"/>
    <cellStyle name="Normal 2 62" xfId="31313" xr:uid="{00000000-0005-0000-0000-00004C7A0000}"/>
    <cellStyle name="Normal 2 7" xfId="31314" xr:uid="{00000000-0005-0000-0000-00004D7A0000}"/>
    <cellStyle name="Normal 2 7 2" xfId="31315" xr:uid="{00000000-0005-0000-0000-00004E7A0000}"/>
    <cellStyle name="Normal 2 7 2 2" xfId="31316" xr:uid="{00000000-0005-0000-0000-00004F7A0000}"/>
    <cellStyle name="Normal 2 7 2 2 2" xfId="31317" xr:uid="{00000000-0005-0000-0000-0000507A0000}"/>
    <cellStyle name="Normal 2 7 2 2 2 2" xfId="31318" xr:uid="{00000000-0005-0000-0000-0000517A0000}"/>
    <cellStyle name="Normal 2 7 2 2 3" xfId="31319" xr:uid="{00000000-0005-0000-0000-0000527A0000}"/>
    <cellStyle name="Normal 2 7 2 2 4" xfId="31320" xr:uid="{00000000-0005-0000-0000-0000537A0000}"/>
    <cellStyle name="Normal 2 7 2 2_2011-12 data" xfId="31321" xr:uid="{00000000-0005-0000-0000-0000547A0000}"/>
    <cellStyle name="Normal 2 7 2 3" xfId="31322" xr:uid="{00000000-0005-0000-0000-0000557A0000}"/>
    <cellStyle name="Normal 2 7 2 3 2" xfId="31323" xr:uid="{00000000-0005-0000-0000-0000567A0000}"/>
    <cellStyle name="Normal 2 7 2 3 2 2" xfId="31324" xr:uid="{00000000-0005-0000-0000-0000577A0000}"/>
    <cellStyle name="Normal 2 7 2 3 3" xfId="31325" xr:uid="{00000000-0005-0000-0000-0000587A0000}"/>
    <cellStyle name="Normal 2 7 2 3 4" xfId="31326" xr:uid="{00000000-0005-0000-0000-0000597A0000}"/>
    <cellStyle name="Normal 2 7 2 3_2011-12 data" xfId="31327" xr:uid="{00000000-0005-0000-0000-00005A7A0000}"/>
    <cellStyle name="Normal 2 7 2 4" xfId="31328" xr:uid="{00000000-0005-0000-0000-00005B7A0000}"/>
    <cellStyle name="Normal 2 7 2 4 2" xfId="31329" xr:uid="{00000000-0005-0000-0000-00005C7A0000}"/>
    <cellStyle name="Normal 2 7 2 5" xfId="31330" xr:uid="{00000000-0005-0000-0000-00005D7A0000}"/>
    <cellStyle name="Normal 2 7 2 6" xfId="31331" xr:uid="{00000000-0005-0000-0000-00005E7A0000}"/>
    <cellStyle name="Normal 2 7 2_2011-12 data" xfId="31332" xr:uid="{00000000-0005-0000-0000-00005F7A0000}"/>
    <cellStyle name="Normal 2 7 3" xfId="31333" xr:uid="{00000000-0005-0000-0000-0000607A0000}"/>
    <cellStyle name="Normal 2 7 3 2" xfId="31334" xr:uid="{00000000-0005-0000-0000-0000617A0000}"/>
    <cellStyle name="Normal 2 7 3 2 2" xfId="31335" xr:uid="{00000000-0005-0000-0000-0000627A0000}"/>
    <cellStyle name="Normal 2 7 3 3" xfId="31336" xr:uid="{00000000-0005-0000-0000-0000637A0000}"/>
    <cellStyle name="Normal 2 7 3 4" xfId="31337" xr:uid="{00000000-0005-0000-0000-0000647A0000}"/>
    <cellStyle name="Normal 2 7 3_2011-12 data" xfId="31338" xr:uid="{00000000-0005-0000-0000-0000657A0000}"/>
    <cellStyle name="Normal 2 7 4" xfId="31339" xr:uid="{00000000-0005-0000-0000-0000667A0000}"/>
    <cellStyle name="Normal 2 7 4 2" xfId="31340" xr:uid="{00000000-0005-0000-0000-0000677A0000}"/>
    <cellStyle name="Normal 2 7 5" xfId="31341" xr:uid="{00000000-0005-0000-0000-0000687A0000}"/>
    <cellStyle name="Normal 2 7 6" xfId="31342" xr:uid="{00000000-0005-0000-0000-0000697A0000}"/>
    <cellStyle name="Normal 2 7_2011-12 data" xfId="31343" xr:uid="{00000000-0005-0000-0000-00006A7A0000}"/>
    <cellStyle name="Normal 2 8" xfId="31344" xr:uid="{00000000-0005-0000-0000-00006B7A0000}"/>
    <cellStyle name="Normal 2 8 2" xfId="31345" xr:uid="{00000000-0005-0000-0000-00006C7A0000}"/>
    <cellStyle name="Normal 2 8 2 2" xfId="31346" xr:uid="{00000000-0005-0000-0000-00006D7A0000}"/>
    <cellStyle name="Normal 2 8 2 2 2" xfId="31347" xr:uid="{00000000-0005-0000-0000-00006E7A0000}"/>
    <cellStyle name="Normal 2 8 2 2 2 2" xfId="31348" xr:uid="{00000000-0005-0000-0000-00006F7A0000}"/>
    <cellStyle name="Normal 2 8 2 2 3" xfId="31349" xr:uid="{00000000-0005-0000-0000-0000707A0000}"/>
    <cellStyle name="Normal 2 8 2 2 4" xfId="31350" xr:uid="{00000000-0005-0000-0000-0000717A0000}"/>
    <cellStyle name="Normal 2 8 2 2_2011-12 data" xfId="31351" xr:uid="{00000000-0005-0000-0000-0000727A0000}"/>
    <cellStyle name="Normal 2 8 2 3" xfId="31352" xr:uid="{00000000-0005-0000-0000-0000737A0000}"/>
    <cellStyle name="Normal 2 8 2 3 2" xfId="31353" xr:uid="{00000000-0005-0000-0000-0000747A0000}"/>
    <cellStyle name="Normal 2 8 2 3 2 2" xfId="31354" xr:uid="{00000000-0005-0000-0000-0000757A0000}"/>
    <cellStyle name="Normal 2 8 2 3 3" xfId="31355" xr:uid="{00000000-0005-0000-0000-0000767A0000}"/>
    <cellStyle name="Normal 2 8 2 3 4" xfId="31356" xr:uid="{00000000-0005-0000-0000-0000777A0000}"/>
    <cellStyle name="Normal 2 8 2 3_2011-12 data" xfId="31357" xr:uid="{00000000-0005-0000-0000-0000787A0000}"/>
    <cellStyle name="Normal 2 8 2 4" xfId="31358" xr:uid="{00000000-0005-0000-0000-0000797A0000}"/>
    <cellStyle name="Normal 2 8 2 4 2" xfId="31359" xr:uid="{00000000-0005-0000-0000-00007A7A0000}"/>
    <cellStyle name="Normal 2 8 2 5" xfId="31360" xr:uid="{00000000-0005-0000-0000-00007B7A0000}"/>
    <cellStyle name="Normal 2 8 2 6" xfId="31361" xr:uid="{00000000-0005-0000-0000-00007C7A0000}"/>
    <cellStyle name="Normal 2 8 2_2011-12 data" xfId="31362" xr:uid="{00000000-0005-0000-0000-00007D7A0000}"/>
    <cellStyle name="Normal 2 8 3" xfId="31363" xr:uid="{00000000-0005-0000-0000-00007E7A0000}"/>
    <cellStyle name="Normal 2 8 3 2" xfId="31364" xr:uid="{00000000-0005-0000-0000-00007F7A0000}"/>
    <cellStyle name="Normal 2 8 3 2 2" xfId="31365" xr:uid="{00000000-0005-0000-0000-0000807A0000}"/>
    <cellStyle name="Normal 2 8 3 3" xfId="31366" xr:uid="{00000000-0005-0000-0000-0000817A0000}"/>
    <cellStyle name="Normal 2 8 3 4" xfId="31367" xr:uid="{00000000-0005-0000-0000-0000827A0000}"/>
    <cellStyle name="Normal 2 8 3_2011-12 data" xfId="31368" xr:uid="{00000000-0005-0000-0000-0000837A0000}"/>
    <cellStyle name="Normal 2 8 4" xfId="31369" xr:uid="{00000000-0005-0000-0000-0000847A0000}"/>
    <cellStyle name="Normal 2 8 4 2" xfId="31370" xr:uid="{00000000-0005-0000-0000-0000857A0000}"/>
    <cellStyle name="Normal 2 8 5" xfId="31371" xr:uid="{00000000-0005-0000-0000-0000867A0000}"/>
    <cellStyle name="Normal 2 8 6" xfId="31372" xr:uid="{00000000-0005-0000-0000-0000877A0000}"/>
    <cellStyle name="Normal 2 8_2011-12 data" xfId="31373" xr:uid="{00000000-0005-0000-0000-0000887A0000}"/>
    <cellStyle name="Normal 2 9" xfId="31374" xr:uid="{00000000-0005-0000-0000-0000897A0000}"/>
    <cellStyle name="Normal 2 9 10" xfId="31375" xr:uid="{00000000-0005-0000-0000-00008A7A0000}"/>
    <cellStyle name="Normal 2 9 11" xfId="31376" xr:uid="{00000000-0005-0000-0000-00008B7A0000}"/>
    <cellStyle name="Normal 2 9 12" xfId="31377" xr:uid="{00000000-0005-0000-0000-00008C7A0000}"/>
    <cellStyle name="Normal 2 9 13" xfId="31378" xr:uid="{00000000-0005-0000-0000-00008D7A0000}"/>
    <cellStyle name="Normal 2 9 14" xfId="31379" xr:uid="{00000000-0005-0000-0000-00008E7A0000}"/>
    <cellStyle name="Normal 2 9 15" xfId="31380" xr:uid="{00000000-0005-0000-0000-00008F7A0000}"/>
    <cellStyle name="Normal 2 9 16" xfId="31381" xr:uid="{00000000-0005-0000-0000-0000907A0000}"/>
    <cellStyle name="Normal 2 9 17" xfId="31382" xr:uid="{00000000-0005-0000-0000-0000917A0000}"/>
    <cellStyle name="Normal 2 9 18" xfId="31383" xr:uid="{00000000-0005-0000-0000-0000927A0000}"/>
    <cellStyle name="Normal 2 9 19" xfId="31384" xr:uid="{00000000-0005-0000-0000-0000937A0000}"/>
    <cellStyle name="Normal 2 9 2" xfId="31385" xr:uid="{00000000-0005-0000-0000-0000947A0000}"/>
    <cellStyle name="Normal 2 9 2 2" xfId="31386" xr:uid="{00000000-0005-0000-0000-0000957A0000}"/>
    <cellStyle name="Normal 2 9 2 2 2" xfId="31387" xr:uid="{00000000-0005-0000-0000-0000967A0000}"/>
    <cellStyle name="Normal 2 9 2 2 2 2" xfId="31388" xr:uid="{00000000-0005-0000-0000-0000977A0000}"/>
    <cellStyle name="Normal 2 9 2 2 3" xfId="31389" xr:uid="{00000000-0005-0000-0000-0000987A0000}"/>
    <cellStyle name="Normal 2 9 2 2 4" xfId="31390" xr:uid="{00000000-0005-0000-0000-0000997A0000}"/>
    <cellStyle name="Normal 2 9 2 2_2011-12 data" xfId="31391" xr:uid="{00000000-0005-0000-0000-00009A7A0000}"/>
    <cellStyle name="Normal 2 9 2 3" xfId="31392" xr:uid="{00000000-0005-0000-0000-00009B7A0000}"/>
    <cellStyle name="Normal 2 9 2 3 2" xfId="31393" xr:uid="{00000000-0005-0000-0000-00009C7A0000}"/>
    <cellStyle name="Normal 2 9 2 3 2 2" xfId="31394" xr:uid="{00000000-0005-0000-0000-00009D7A0000}"/>
    <cellStyle name="Normal 2 9 2 3 3" xfId="31395" xr:uid="{00000000-0005-0000-0000-00009E7A0000}"/>
    <cellStyle name="Normal 2 9 2 3 4" xfId="31396" xr:uid="{00000000-0005-0000-0000-00009F7A0000}"/>
    <cellStyle name="Normal 2 9 2 3_2011-12 data" xfId="31397" xr:uid="{00000000-0005-0000-0000-0000A07A0000}"/>
    <cellStyle name="Normal 2 9 2 4" xfId="31398" xr:uid="{00000000-0005-0000-0000-0000A17A0000}"/>
    <cellStyle name="Normal 2 9 2 4 2" xfId="31399" xr:uid="{00000000-0005-0000-0000-0000A27A0000}"/>
    <cellStyle name="Normal 2 9 2 5" xfId="31400" xr:uid="{00000000-0005-0000-0000-0000A37A0000}"/>
    <cellStyle name="Normal 2 9 2 6" xfId="31401" xr:uid="{00000000-0005-0000-0000-0000A47A0000}"/>
    <cellStyle name="Normal 2 9 2_2011-12 data" xfId="31402" xr:uid="{00000000-0005-0000-0000-0000A57A0000}"/>
    <cellStyle name="Normal 2 9 20" xfId="31403" xr:uid="{00000000-0005-0000-0000-0000A67A0000}"/>
    <cellStyle name="Normal 2 9 21" xfId="31404" xr:uid="{00000000-0005-0000-0000-0000A77A0000}"/>
    <cellStyle name="Normal 2 9 22" xfId="31405" xr:uid="{00000000-0005-0000-0000-0000A87A0000}"/>
    <cellStyle name="Normal 2 9 23" xfId="31406" xr:uid="{00000000-0005-0000-0000-0000A97A0000}"/>
    <cellStyle name="Normal 2 9 24" xfId="31407" xr:uid="{00000000-0005-0000-0000-0000AA7A0000}"/>
    <cellStyle name="Normal 2 9 25" xfId="31408" xr:uid="{00000000-0005-0000-0000-0000AB7A0000}"/>
    <cellStyle name="Normal 2 9 3" xfId="31409" xr:uid="{00000000-0005-0000-0000-0000AC7A0000}"/>
    <cellStyle name="Normal 2 9 3 2" xfId="31410" xr:uid="{00000000-0005-0000-0000-0000AD7A0000}"/>
    <cellStyle name="Normal 2 9 3 2 2" xfId="31411" xr:uid="{00000000-0005-0000-0000-0000AE7A0000}"/>
    <cellStyle name="Normal 2 9 3 3" xfId="31412" xr:uid="{00000000-0005-0000-0000-0000AF7A0000}"/>
    <cellStyle name="Normal 2 9 3 4" xfId="31413" xr:uid="{00000000-0005-0000-0000-0000B07A0000}"/>
    <cellStyle name="Normal 2 9 3_2011-12 data" xfId="31414" xr:uid="{00000000-0005-0000-0000-0000B17A0000}"/>
    <cellStyle name="Normal 2 9 4" xfId="31415" xr:uid="{00000000-0005-0000-0000-0000B27A0000}"/>
    <cellStyle name="Normal 2 9 4 2" xfId="31416" xr:uid="{00000000-0005-0000-0000-0000B37A0000}"/>
    <cellStyle name="Normal 2 9 5" xfId="31417" xr:uid="{00000000-0005-0000-0000-0000B47A0000}"/>
    <cellStyle name="Normal 2 9 6" xfId="31418" xr:uid="{00000000-0005-0000-0000-0000B57A0000}"/>
    <cellStyle name="Normal 2 9 7" xfId="31419" xr:uid="{00000000-0005-0000-0000-0000B67A0000}"/>
    <cellStyle name="Normal 2 9 8" xfId="31420" xr:uid="{00000000-0005-0000-0000-0000B77A0000}"/>
    <cellStyle name="Normal 2 9 9" xfId="31421" xr:uid="{00000000-0005-0000-0000-0000B87A0000}"/>
    <cellStyle name="Normal 2 9_2011-12 data" xfId="31422" xr:uid="{00000000-0005-0000-0000-0000B97A0000}"/>
    <cellStyle name="Normal 2_2011-12 Budget" xfId="31423" xr:uid="{00000000-0005-0000-0000-0000BA7A0000}"/>
    <cellStyle name="Normal 20" xfId="31424" xr:uid="{00000000-0005-0000-0000-0000BB7A0000}"/>
    <cellStyle name="Normal 20 2" xfId="31425" xr:uid="{00000000-0005-0000-0000-0000BC7A0000}"/>
    <cellStyle name="Normal 20 2 2" xfId="31426" xr:uid="{00000000-0005-0000-0000-0000BD7A0000}"/>
    <cellStyle name="Normal 20 2 2 2" xfId="31427" xr:uid="{00000000-0005-0000-0000-0000BE7A0000}"/>
    <cellStyle name="Normal 20 2 3" xfId="31428" xr:uid="{00000000-0005-0000-0000-0000BF7A0000}"/>
    <cellStyle name="Normal 20 2 4" xfId="31429" xr:uid="{00000000-0005-0000-0000-0000C07A0000}"/>
    <cellStyle name="Normal 20 2_2011-12 data" xfId="31430" xr:uid="{00000000-0005-0000-0000-0000C17A0000}"/>
    <cellStyle name="Normal 20 3" xfId="31431" xr:uid="{00000000-0005-0000-0000-0000C27A0000}"/>
    <cellStyle name="Normal 20 3 2" xfId="31432" xr:uid="{00000000-0005-0000-0000-0000C37A0000}"/>
    <cellStyle name="Normal 20 3 2 2" xfId="31433" xr:uid="{00000000-0005-0000-0000-0000C47A0000}"/>
    <cellStyle name="Normal 20 3 3" xfId="31434" xr:uid="{00000000-0005-0000-0000-0000C57A0000}"/>
    <cellStyle name="Normal 20 3 4" xfId="31435" xr:uid="{00000000-0005-0000-0000-0000C67A0000}"/>
    <cellStyle name="Normal 20 3_2011-12 data" xfId="31436" xr:uid="{00000000-0005-0000-0000-0000C77A0000}"/>
    <cellStyle name="Normal 20 4" xfId="31437" xr:uid="{00000000-0005-0000-0000-0000C87A0000}"/>
    <cellStyle name="Normal 20 4 2" xfId="31438" xr:uid="{00000000-0005-0000-0000-0000C97A0000}"/>
    <cellStyle name="Normal 20 5" xfId="31439" xr:uid="{00000000-0005-0000-0000-0000CA7A0000}"/>
    <cellStyle name="Normal 20 6" xfId="31440" xr:uid="{00000000-0005-0000-0000-0000CB7A0000}"/>
    <cellStyle name="Normal 20 7" xfId="31441" xr:uid="{00000000-0005-0000-0000-0000CC7A0000}"/>
    <cellStyle name="Normal 20 8" xfId="31442" xr:uid="{00000000-0005-0000-0000-0000CD7A0000}"/>
    <cellStyle name="Normal 20_2011-12 data" xfId="31443" xr:uid="{00000000-0005-0000-0000-0000CE7A0000}"/>
    <cellStyle name="Normal 200" xfId="31444" xr:uid="{00000000-0005-0000-0000-0000CF7A0000}"/>
    <cellStyle name="Normal 201" xfId="31445" xr:uid="{00000000-0005-0000-0000-0000D07A0000}"/>
    <cellStyle name="Normal 202" xfId="31446" xr:uid="{00000000-0005-0000-0000-0000D17A0000}"/>
    <cellStyle name="Normal 203" xfId="31447" xr:uid="{00000000-0005-0000-0000-0000D27A0000}"/>
    <cellStyle name="Normal 204" xfId="31448" xr:uid="{00000000-0005-0000-0000-0000D37A0000}"/>
    <cellStyle name="Normal 205" xfId="31449" xr:uid="{00000000-0005-0000-0000-0000D47A0000}"/>
    <cellStyle name="Normal 206" xfId="31450" xr:uid="{00000000-0005-0000-0000-0000D57A0000}"/>
    <cellStyle name="Normal 207" xfId="31451" xr:uid="{00000000-0005-0000-0000-0000D67A0000}"/>
    <cellStyle name="Normal 208" xfId="31452" xr:uid="{00000000-0005-0000-0000-0000D77A0000}"/>
    <cellStyle name="Normal 209" xfId="31453" xr:uid="{00000000-0005-0000-0000-0000D87A0000}"/>
    <cellStyle name="Normal 21" xfId="31454" xr:uid="{00000000-0005-0000-0000-0000D97A0000}"/>
    <cellStyle name="Normal 21 2" xfId="31455" xr:uid="{00000000-0005-0000-0000-0000DA7A0000}"/>
    <cellStyle name="Normal 21 2 2" xfId="31456" xr:uid="{00000000-0005-0000-0000-0000DB7A0000}"/>
    <cellStyle name="Normal 21 2 2 2" xfId="31457" xr:uid="{00000000-0005-0000-0000-0000DC7A0000}"/>
    <cellStyle name="Normal 21 2 3" xfId="31458" xr:uid="{00000000-0005-0000-0000-0000DD7A0000}"/>
    <cellStyle name="Normal 21 2 4" xfId="31459" xr:uid="{00000000-0005-0000-0000-0000DE7A0000}"/>
    <cellStyle name="Normal 21 2_2011-12 data" xfId="31460" xr:uid="{00000000-0005-0000-0000-0000DF7A0000}"/>
    <cellStyle name="Normal 21 3" xfId="31461" xr:uid="{00000000-0005-0000-0000-0000E07A0000}"/>
    <cellStyle name="Normal 21 3 2" xfId="31462" xr:uid="{00000000-0005-0000-0000-0000E17A0000}"/>
    <cellStyle name="Normal 21 3 2 2" xfId="31463" xr:uid="{00000000-0005-0000-0000-0000E27A0000}"/>
    <cellStyle name="Normal 21 3 3" xfId="31464" xr:uid="{00000000-0005-0000-0000-0000E37A0000}"/>
    <cellStyle name="Normal 21 3 4" xfId="31465" xr:uid="{00000000-0005-0000-0000-0000E47A0000}"/>
    <cellStyle name="Normal 21 3_2011-12 data" xfId="31466" xr:uid="{00000000-0005-0000-0000-0000E57A0000}"/>
    <cellStyle name="Normal 21 4" xfId="31467" xr:uid="{00000000-0005-0000-0000-0000E67A0000}"/>
    <cellStyle name="Normal 21 4 2" xfId="31468" xr:uid="{00000000-0005-0000-0000-0000E77A0000}"/>
    <cellStyle name="Normal 21 5" xfId="31469" xr:uid="{00000000-0005-0000-0000-0000E87A0000}"/>
    <cellStyle name="Normal 21 6" xfId="31470" xr:uid="{00000000-0005-0000-0000-0000E97A0000}"/>
    <cellStyle name="Normal 21 7" xfId="31471" xr:uid="{00000000-0005-0000-0000-0000EA7A0000}"/>
    <cellStyle name="Normal 21_2011-12 data" xfId="31472" xr:uid="{00000000-0005-0000-0000-0000EB7A0000}"/>
    <cellStyle name="Normal 210" xfId="31473" xr:uid="{00000000-0005-0000-0000-0000EC7A0000}"/>
    <cellStyle name="Normal 211" xfId="31474" xr:uid="{00000000-0005-0000-0000-0000ED7A0000}"/>
    <cellStyle name="Normal 212" xfId="31475" xr:uid="{00000000-0005-0000-0000-0000EE7A0000}"/>
    <cellStyle name="Normal 213" xfId="31476" xr:uid="{00000000-0005-0000-0000-0000EF7A0000}"/>
    <cellStyle name="Normal 214" xfId="31477" xr:uid="{00000000-0005-0000-0000-0000F07A0000}"/>
    <cellStyle name="Normal 215" xfId="31478" xr:uid="{00000000-0005-0000-0000-0000F17A0000}"/>
    <cellStyle name="Normal 216" xfId="31479" xr:uid="{00000000-0005-0000-0000-0000F27A0000}"/>
    <cellStyle name="Normal 217" xfId="31480" xr:uid="{00000000-0005-0000-0000-0000F37A0000}"/>
    <cellStyle name="Normal 218" xfId="31481" xr:uid="{00000000-0005-0000-0000-0000F47A0000}"/>
    <cellStyle name="Normal 219" xfId="31482" xr:uid="{00000000-0005-0000-0000-0000F57A0000}"/>
    <cellStyle name="Normal 22" xfId="31483" xr:uid="{00000000-0005-0000-0000-0000F67A0000}"/>
    <cellStyle name="Normal 22 2" xfId="31484" xr:uid="{00000000-0005-0000-0000-0000F77A0000}"/>
    <cellStyle name="Normal 22 2 2" xfId="31485" xr:uid="{00000000-0005-0000-0000-0000F87A0000}"/>
    <cellStyle name="Normal 22 3" xfId="31486" xr:uid="{00000000-0005-0000-0000-0000F97A0000}"/>
    <cellStyle name="Normal 22 4" xfId="31487" xr:uid="{00000000-0005-0000-0000-0000FA7A0000}"/>
    <cellStyle name="Normal 22 5" xfId="31488" xr:uid="{00000000-0005-0000-0000-0000FB7A0000}"/>
    <cellStyle name="Normal 22_2011-12 data" xfId="31489" xr:uid="{00000000-0005-0000-0000-0000FC7A0000}"/>
    <cellStyle name="Normal 220" xfId="31490" xr:uid="{00000000-0005-0000-0000-0000FD7A0000}"/>
    <cellStyle name="Normal 221" xfId="31491" xr:uid="{00000000-0005-0000-0000-0000FE7A0000}"/>
    <cellStyle name="Normal 222" xfId="31492" xr:uid="{00000000-0005-0000-0000-0000FF7A0000}"/>
    <cellStyle name="Normal 223" xfId="31493" xr:uid="{00000000-0005-0000-0000-0000007B0000}"/>
    <cellStyle name="Normal 224" xfId="31494" xr:uid="{00000000-0005-0000-0000-0000017B0000}"/>
    <cellStyle name="Normal 225" xfId="31495" xr:uid="{00000000-0005-0000-0000-0000027B0000}"/>
    <cellStyle name="Normal 226" xfId="31496" xr:uid="{00000000-0005-0000-0000-0000037B0000}"/>
    <cellStyle name="Normal 227" xfId="31497" xr:uid="{00000000-0005-0000-0000-0000047B0000}"/>
    <cellStyle name="Normal 228" xfId="31498" xr:uid="{00000000-0005-0000-0000-0000057B0000}"/>
    <cellStyle name="Normal 229" xfId="31499" xr:uid="{00000000-0005-0000-0000-0000067B0000}"/>
    <cellStyle name="Normal 23" xfId="31500" xr:uid="{00000000-0005-0000-0000-0000077B0000}"/>
    <cellStyle name="Normal 23 2" xfId="31501" xr:uid="{00000000-0005-0000-0000-0000087B0000}"/>
    <cellStyle name="Normal 23 2 2" xfId="31502" xr:uid="{00000000-0005-0000-0000-0000097B0000}"/>
    <cellStyle name="Normal 23 3" xfId="31503" xr:uid="{00000000-0005-0000-0000-00000A7B0000}"/>
    <cellStyle name="Normal 23 4" xfId="31504" xr:uid="{00000000-0005-0000-0000-00000B7B0000}"/>
    <cellStyle name="Normal 23 5" xfId="31505" xr:uid="{00000000-0005-0000-0000-00000C7B0000}"/>
    <cellStyle name="Normal 23_2011-12 data" xfId="31506" xr:uid="{00000000-0005-0000-0000-00000D7B0000}"/>
    <cellStyle name="Normal 230" xfId="31507" xr:uid="{00000000-0005-0000-0000-00000E7B0000}"/>
    <cellStyle name="Normal 231" xfId="31508" xr:uid="{00000000-0005-0000-0000-00000F7B0000}"/>
    <cellStyle name="Normal 232" xfId="31509" xr:uid="{00000000-0005-0000-0000-0000107B0000}"/>
    <cellStyle name="Normal 233" xfId="31510" xr:uid="{00000000-0005-0000-0000-0000117B0000}"/>
    <cellStyle name="Normal 234" xfId="31511" xr:uid="{00000000-0005-0000-0000-0000127B0000}"/>
    <cellStyle name="Normal 235" xfId="31512" xr:uid="{00000000-0005-0000-0000-0000137B0000}"/>
    <cellStyle name="Normal 236" xfId="31513" xr:uid="{00000000-0005-0000-0000-0000147B0000}"/>
    <cellStyle name="Normal 237" xfId="31514" xr:uid="{00000000-0005-0000-0000-0000157B0000}"/>
    <cellStyle name="Normal 238" xfId="31515" xr:uid="{00000000-0005-0000-0000-0000167B0000}"/>
    <cellStyle name="Normal 239" xfId="31516" xr:uid="{00000000-0005-0000-0000-0000177B0000}"/>
    <cellStyle name="Normal 24" xfId="31517" xr:uid="{00000000-0005-0000-0000-0000187B0000}"/>
    <cellStyle name="Normal 24 2" xfId="31518" xr:uid="{00000000-0005-0000-0000-0000197B0000}"/>
    <cellStyle name="Normal 24 2 2" xfId="31519" xr:uid="{00000000-0005-0000-0000-00001A7B0000}"/>
    <cellStyle name="Normal 24 3" xfId="31520" xr:uid="{00000000-0005-0000-0000-00001B7B0000}"/>
    <cellStyle name="Normal 24 4" xfId="31521" xr:uid="{00000000-0005-0000-0000-00001C7B0000}"/>
    <cellStyle name="Normal 24 5" xfId="31522" xr:uid="{00000000-0005-0000-0000-00001D7B0000}"/>
    <cellStyle name="Normal 24_2011-12 data" xfId="31523" xr:uid="{00000000-0005-0000-0000-00001E7B0000}"/>
    <cellStyle name="Normal 240" xfId="31524" xr:uid="{00000000-0005-0000-0000-00001F7B0000}"/>
    <cellStyle name="Normal 241" xfId="31525" xr:uid="{00000000-0005-0000-0000-0000207B0000}"/>
    <cellStyle name="Normal 242" xfId="31526" xr:uid="{00000000-0005-0000-0000-0000217B0000}"/>
    <cellStyle name="Normal 243" xfId="31527" xr:uid="{00000000-0005-0000-0000-0000227B0000}"/>
    <cellStyle name="Normal 244" xfId="31528" xr:uid="{00000000-0005-0000-0000-0000237B0000}"/>
    <cellStyle name="Normal 245" xfId="31529" xr:uid="{00000000-0005-0000-0000-0000247B0000}"/>
    <cellStyle name="Normal 246" xfId="31530" xr:uid="{00000000-0005-0000-0000-0000257B0000}"/>
    <cellStyle name="Normal 247" xfId="31531" xr:uid="{00000000-0005-0000-0000-0000267B0000}"/>
    <cellStyle name="Normal 248" xfId="31532" xr:uid="{00000000-0005-0000-0000-0000277B0000}"/>
    <cellStyle name="Normal 249" xfId="31533" xr:uid="{00000000-0005-0000-0000-0000287B0000}"/>
    <cellStyle name="Normal 25" xfId="31534" xr:uid="{00000000-0005-0000-0000-0000297B0000}"/>
    <cellStyle name="Normal 25 2" xfId="31535" xr:uid="{00000000-0005-0000-0000-00002A7B0000}"/>
    <cellStyle name="Normal 25 2 2" xfId="31536" xr:uid="{00000000-0005-0000-0000-00002B7B0000}"/>
    <cellStyle name="Normal 25 3" xfId="31537" xr:uid="{00000000-0005-0000-0000-00002C7B0000}"/>
    <cellStyle name="Normal 25 4" xfId="31538" xr:uid="{00000000-0005-0000-0000-00002D7B0000}"/>
    <cellStyle name="Normal 25 5" xfId="31539" xr:uid="{00000000-0005-0000-0000-00002E7B0000}"/>
    <cellStyle name="Normal 25_2011-12 data" xfId="31540" xr:uid="{00000000-0005-0000-0000-00002F7B0000}"/>
    <cellStyle name="Normal 250" xfId="31541" xr:uid="{00000000-0005-0000-0000-0000307B0000}"/>
    <cellStyle name="Normal 251" xfId="31542" xr:uid="{00000000-0005-0000-0000-0000317B0000}"/>
    <cellStyle name="Normal 252" xfId="31543" xr:uid="{00000000-0005-0000-0000-0000327B0000}"/>
    <cellStyle name="Normal 253" xfId="31544" xr:uid="{00000000-0005-0000-0000-0000337B0000}"/>
    <cellStyle name="Normal 254" xfId="31545" xr:uid="{00000000-0005-0000-0000-0000347B0000}"/>
    <cellStyle name="Normal 255" xfId="31546" xr:uid="{00000000-0005-0000-0000-0000357B0000}"/>
    <cellStyle name="Normal 256" xfId="31547" xr:uid="{00000000-0005-0000-0000-0000367B0000}"/>
    <cellStyle name="Normal 257" xfId="31548" xr:uid="{00000000-0005-0000-0000-0000377B0000}"/>
    <cellStyle name="Normal 258" xfId="31549" xr:uid="{00000000-0005-0000-0000-0000387B0000}"/>
    <cellStyle name="Normal 259" xfId="31550" xr:uid="{00000000-0005-0000-0000-0000397B0000}"/>
    <cellStyle name="Normal 26" xfId="31551" xr:uid="{00000000-0005-0000-0000-00003A7B0000}"/>
    <cellStyle name="Normal 26 2" xfId="31552" xr:uid="{00000000-0005-0000-0000-00003B7B0000}"/>
    <cellStyle name="Normal 26 2 2" xfId="31553" xr:uid="{00000000-0005-0000-0000-00003C7B0000}"/>
    <cellStyle name="Normal 26 3" xfId="31554" xr:uid="{00000000-0005-0000-0000-00003D7B0000}"/>
    <cellStyle name="Normal 26 4" xfId="31555" xr:uid="{00000000-0005-0000-0000-00003E7B0000}"/>
    <cellStyle name="Normal 26 5" xfId="31556" xr:uid="{00000000-0005-0000-0000-00003F7B0000}"/>
    <cellStyle name="Normal 26_2011-12 data" xfId="31557" xr:uid="{00000000-0005-0000-0000-0000407B0000}"/>
    <cellStyle name="Normal 260" xfId="31558" xr:uid="{00000000-0005-0000-0000-0000417B0000}"/>
    <cellStyle name="Normal 261" xfId="31559" xr:uid="{00000000-0005-0000-0000-0000427B0000}"/>
    <cellStyle name="Normal 262" xfId="31560" xr:uid="{00000000-0005-0000-0000-0000437B0000}"/>
    <cellStyle name="Normal 263" xfId="31561" xr:uid="{00000000-0005-0000-0000-0000447B0000}"/>
    <cellStyle name="Normal 264" xfId="31562" xr:uid="{00000000-0005-0000-0000-0000457B0000}"/>
    <cellStyle name="Normal 265" xfId="31563" xr:uid="{00000000-0005-0000-0000-0000467B0000}"/>
    <cellStyle name="Normal 266" xfId="31564" xr:uid="{00000000-0005-0000-0000-0000477B0000}"/>
    <cellStyle name="Normal 267" xfId="31565" xr:uid="{00000000-0005-0000-0000-0000487B0000}"/>
    <cellStyle name="Normal 268" xfId="31566" xr:uid="{00000000-0005-0000-0000-0000497B0000}"/>
    <cellStyle name="Normal 269" xfId="31567" xr:uid="{00000000-0005-0000-0000-00004A7B0000}"/>
    <cellStyle name="Normal 27" xfId="31568" xr:uid="{00000000-0005-0000-0000-00004B7B0000}"/>
    <cellStyle name="Normal 27 2" xfId="31569" xr:uid="{00000000-0005-0000-0000-00004C7B0000}"/>
    <cellStyle name="Normal 27 2 2" xfId="31570" xr:uid="{00000000-0005-0000-0000-00004D7B0000}"/>
    <cellStyle name="Normal 27 2 2 2" xfId="31571" xr:uid="{00000000-0005-0000-0000-00004E7B0000}"/>
    <cellStyle name="Normal 27 2 3" xfId="31572" xr:uid="{00000000-0005-0000-0000-00004F7B0000}"/>
    <cellStyle name="Normal 27 2 3 2" xfId="31573" xr:uid="{00000000-0005-0000-0000-0000507B0000}"/>
    <cellStyle name="Normal 27 2 4" xfId="31574" xr:uid="{00000000-0005-0000-0000-0000517B0000}"/>
    <cellStyle name="Normal 27 2 5" xfId="31575" xr:uid="{00000000-0005-0000-0000-0000527B0000}"/>
    <cellStyle name="Normal 27 2_2011-12 data" xfId="31576" xr:uid="{00000000-0005-0000-0000-0000537B0000}"/>
    <cellStyle name="Normal 27 3" xfId="31577" xr:uid="{00000000-0005-0000-0000-0000547B0000}"/>
    <cellStyle name="Normal 27 3 2" xfId="31578" xr:uid="{00000000-0005-0000-0000-0000557B0000}"/>
    <cellStyle name="Normal 27 3 2 2" xfId="31579" xr:uid="{00000000-0005-0000-0000-0000567B0000}"/>
    <cellStyle name="Normal 27 3 3" xfId="31580" xr:uid="{00000000-0005-0000-0000-0000577B0000}"/>
    <cellStyle name="Normal 27 3 4" xfId="31581" xr:uid="{00000000-0005-0000-0000-0000587B0000}"/>
    <cellStyle name="Normal 27 3_2011-12 data" xfId="31582" xr:uid="{00000000-0005-0000-0000-0000597B0000}"/>
    <cellStyle name="Normal 27 4" xfId="31583" xr:uid="{00000000-0005-0000-0000-00005A7B0000}"/>
    <cellStyle name="Normal 27 4 2" xfId="31584" xr:uid="{00000000-0005-0000-0000-00005B7B0000}"/>
    <cellStyle name="Normal 27 4 2 2" xfId="31585" xr:uid="{00000000-0005-0000-0000-00005C7B0000}"/>
    <cellStyle name="Normal 27 4 3" xfId="31586" xr:uid="{00000000-0005-0000-0000-00005D7B0000}"/>
    <cellStyle name="Normal 27 4 4" xfId="31587" xr:uid="{00000000-0005-0000-0000-00005E7B0000}"/>
    <cellStyle name="Normal 27 4_2011-12 data" xfId="31588" xr:uid="{00000000-0005-0000-0000-00005F7B0000}"/>
    <cellStyle name="Normal 27 5" xfId="31589" xr:uid="{00000000-0005-0000-0000-0000607B0000}"/>
    <cellStyle name="Normal 27 5 2" xfId="31590" xr:uid="{00000000-0005-0000-0000-0000617B0000}"/>
    <cellStyle name="Normal 27 6" xfId="31591" xr:uid="{00000000-0005-0000-0000-0000627B0000}"/>
    <cellStyle name="Normal 27 7" xfId="31592" xr:uid="{00000000-0005-0000-0000-0000637B0000}"/>
    <cellStyle name="Normal 27_2011-12 data" xfId="31593" xr:uid="{00000000-0005-0000-0000-0000647B0000}"/>
    <cellStyle name="Normal 270" xfId="31594" xr:uid="{00000000-0005-0000-0000-0000657B0000}"/>
    <cellStyle name="Normal 271" xfId="31595" xr:uid="{00000000-0005-0000-0000-0000667B0000}"/>
    <cellStyle name="Normal 272" xfId="31596" xr:uid="{00000000-0005-0000-0000-0000677B0000}"/>
    <cellStyle name="Normal 273" xfId="31597" xr:uid="{00000000-0005-0000-0000-0000687B0000}"/>
    <cellStyle name="Normal 274" xfId="31598" xr:uid="{00000000-0005-0000-0000-0000697B0000}"/>
    <cellStyle name="Normal 275" xfId="31599" xr:uid="{00000000-0005-0000-0000-00006A7B0000}"/>
    <cellStyle name="Normal 276" xfId="31600" xr:uid="{00000000-0005-0000-0000-00006B7B0000}"/>
    <cellStyle name="Normal 277" xfId="31601" xr:uid="{00000000-0005-0000-0000-00006C7B0000}"/>
    <cellStyle name="Normal 278" xfId="31602" xr:uid="{00000000-0005-0000-0000-00006D7B0000}"/>
    <cellStyle name="Normal 279" xfId="31603" xr:uid="{00000000-0005-0000-0000-00006E7B0000}"/>
    <cellStyle name="Normal 28" xfId="31604" xr:uid="{00000000-0005-0000-0000-00006F7B0000}"/>
    <cellStyle name="Normal 28 2" xfId="31605" xr:uid="{00000000-0005-0000-0000-0000707B0000}"/>
    <cellStyle name="Normal 28 2 2" xfId="31606" xr:uid="{00000000-0005-0000-0000-0000717B0000}"/>
    <cellStyle name="Normal 28 2 2 2" xfId="31607" xr:uid="{00000000-0005-0000-0000-0000727B0000}"/>
    <cellStyle name="Normal 28 2 3" xfId="31608" xr:uid="{00000000-0005-0000-0000-0000737B0000}"/>
    <cellStyle name="Normal 28 2 3 2" xfId="31609" xr:uid="{00000000-0005-0000-0000-0000747B0000}"/>
    <cellStyle name="Normal 28 2 4" xfId="31610" xr:uid="{00000000-0005-0000-0000-0000757B0000}"/>
    <cellStyle name="Normal 28 2 5" xfId="31611" xr:uid="{00000000-0005-0000-0000-0000767B0000}"/>
    <cellStyle name="Normal 28 2_2011-12 data" xfId="31612" xr:uid="{00000000-0005-0000-0000-0000777B0000}"/>
    <cellStyle name="Normal 28 3" xfId="31613" xr:uid="{00000000-0005-0000-0000-0000787B0000}"/>
    <cellStyle name="Normal 28 3 2" xfId="31614" xr:uid="{00000000-0005-0000-0000-0000797B0000}"/>
    <cellStyle name="Normal 28 3 2 2" xfId="31615" xr:uid="{00000000-0005-0000-0000-00007A7B0000}"/>
    <cellStyle name="Normal 28 3 3" xfId="31616" xr:uid="{00000000-0005-0000-0000-00007B7B0000}"/>
    <cellStyle name="Normal 28 3 4" xfId="31617" xr:uid="{00000000-0005-0000-0000-00007C7B0000}"/>
    <cellStyle name="Normal 28 3_2011-12 data" xfId="31618" xr:uid="{00000000-0005-0000-0000-00007D7B0000}"/>
    <cellStyle name="Normal 28 4" xfId="31619" xr:uid="{00000000-0005-0000-0000-00007E7B0000}"/>
    <cellStyle name="Normal 28 4 2" xfId="31620" xr:uid="{00000000-0005-0000-0000-00007F7B0000}"/>
    <cellStyle name="Normal 28 4 2 2" xfId="31621" xr:uid="{00000000-0005-0000-0000-0000807B0000}"/>
    <cellStyle name="Normal 28 4 3" xfId="31622" xr:uid="{00000000-0005-0000-0000-0000817B0000}"/>
    <cellStyle name="Normal 28 4 4" xfId="31623" xr:uid="{00000000-0005-0000-0000-0000827B0000}"/>
    <cellStyle name="Normal 28 4_2011-12 data" xfId="31624" xr:uid="{00000000-0005-0000-0000-0000837B0000}"/>
    <cellStyle name="Normal 28 5" xfId="31625" xr:uid="{00000000-0005-0000-0000-0000847B0000}"/>
    <cellStyle name="Normal 28 5 2" xfId="31626" xr:uid="{00000000-0005-0000-0000-0000857B0000}"/>
    <cellStyle name="Normal 28 6" xfId="31627" xr:uid="{00000000-0005-0000-0000-0000867B0000}"/>
    <cellStyle name="Normal 28 7" xfId="31628" xr:uid="{00000000-0005-0000-0000-0000877B0000}"/>
    <cellStyle name="Normal 28_2011-12 data" xfId="31629" xr:uid="{00000000-0005-0000-0000-0000887B0000}"/>
    <cellStyle name="Normal 280" xfId="31630" xr:uid="{00000000-0005-0000-0000-0000897B0000}"/>
    <cellStyle name="Normal 281" xfId="31631" xr:uid="{00000000-0005-0000-0000-00008A7B0000}"/>
    <cellStyle name="Normal 282" xfId="31632" xr:uid="{00000000-0005-0000-0000-00008B7B0000}"/>
    <cellStyle name="Normal 283" xfId="31633" xr:uid="{00000000-0005-0000-0000-00008C7B0000}"/>
    <cellStyle name="Normal 284" xfId="31634" xr:uid="{00000000-0005-0000-0000-00008D7B0000}"/>
    <cellStyle name="Normal 285" xfId="31635" xr:uid="{00000000-0005-0000-0000-00008E7B0000}"/>
    <cellStyle name="Normal 286" xfId="31636" xr:uid="{00000000-0005-0000-0000-00008F7B0000}"/>
    <cellStyle name="Normal 287" xfId="31637" xr:uid="{00000000-0005-0000-0000-0000907B0000}"/>
    <cellStyle name="Normal 288" xfId="31638" xr:uid="{00000000-0005-0000-0000-0000917B0000}"/>
    <cellStyle name="Normal 289" xfId="31639" xr:uid="{00000000-0005-0000-0000-0000927B0000}"/>
    <cellStyle name="Normal 29" xfId="31640" xr:uid="{00000000-0005-0000-0000-0000937B0000}"/>
    <cellStyle name="Normal 29 2" xfId="31641" xr:uid="{00000000-0005-0000-0000-0000947B0000}"/>
    <cellStyle name="Normal 29 2 2" xfId="31642" xr:uid="{00000000-0005-0000-0000-0000957B0000}"/>
    <cellStyle name="Normal 29 2 2 2" xfId="31643" xr:uid="{00000000-0005-0000-0000-0000967B0000}"/>
    <cellStyle name="Normal 29 2 3" xfId="31644" xr:uid="{00000000-0005-0000-0000-0000977B0000}"/>
    <cellStyle name="Normal 29 2 3 2" xfId="31645" xr:uid="{00000000-0005-0000-0000-0000987B0000}"/>
    <cellStyle name="Normal 29 2 4" xfId="31646" xr:uid="{00000000-0005-0000-0000-0000997B0000}"/>
    <cellStyle name="Normal 29 2 5" xfId="31647" xr:uid="{00000000-0005-0000-0000-00009A7B0000}"/>
    <cellStyle name="Normal 29 2_2011-12 data" xfId="31648" xr:uid="{00000000-0005-0000-0000-00009B7B0000}"/>
    <cellStyle name="Normal 29 3" xfId="31649" xr:uid="{00000000-0005-0000-0000-00009C7B0000}"/>
    <cellStyle name="Normal 29 3 2" xfId="31650" xr:uid="{00000000-0005-0000-0000-00009D7B0000}"/>
    <cellStyle name="Normal 29 3 2 2" xfId="31651" xr:uid="{00000000-0005-0000-0000-00009E7B0000}"/>
    <cellStyle name="Normal 29 3 3" xfId="31652" xr:uid="{00000000-0005-0000-0000-00009F7B0000}"/>
    <cellStyle name="Normal 29 3 4" xfId="31653" xr:uid="{00000000-0005-0000-0000-0000A07B0000}"/>
    <cellStyle name="Normal 29 3_2011-12 data" xfId="31654" xr:uid="{00000000-0005-0000-0000-0000A17B0000}"/>
    <cellStyle name="Normal 29 4" xfId="31655" xr:uid="{00000000-0005-0000-0000-0000A27B0000}"/>
    <cellStyle name="Normal 29 4 2" xfId="31656" xr:uid="{00000000-0005-0000-0000-0000A37B0000}"/>
    <cellStyle name="Normal 29 4 2 2" xfId="31657" xr:uid="{00000000-0005-0000-0000-0000A47B0000}"/>
    <cellStyle name="Normal 29 4 3" xfId="31658" xr:uid="{00000000-0005-0000-0000-0000A57B0000}"/>
    <cellStyle name="Normal 29 4 4" xfId="31659" xr:uid="{00000000-0005-0000-0000-0000A67B0000}"/>
    <cellStyle name="Normal 29 4_2011-12 data" xfId="31660" xr:uid="{00000000-0005-0000-0000-0000A77B0000}"/>
    <cellStyle name="Normal 29 5" xfId="31661" xr:uid="{00000000-0005-0000-0000-0000A87B0000}"/>
    <cellStyle name="Normal 29 5 2" xfId="31662" xr:uid="{00000000-0005-0000-0000-0000A97B0000}"/>
    <cellStyle name="Normal 29 6" xfId="31663" xr:uid="{00000000-0005-0000-0000-0000AA7B0000}"/>
    <cellStyle name="Normal 29 7" xfId="31664" xr:uid="{00000000-0005-0000-0000-0000AB7B0000}"/>
    <cellStyle name="Normal 29_2011-12 data" xfId="31665" xr:uid="{00000000-0005-0000-0000-0000AC7B0000}"/>
    <cellStyle name="Normal 290" xfId="31666" xr:uid="{00000000-0005-0000-0000-0000AD7B0000}"/>
    <cellStyle name="Normal 291" xfId="31667" xr:uid="{00000000-0005-0000-0000-0000AE7B0000}"/>
    <cellStyle name="Normal 292" xfId="31668" xr:uid="{00000000-0005-0000-0000-0000AF7B0000}"/>
    <cellStyle name="Normal 293" xfId="31669" xr:uid="{00000000-0005-0000-0000-0000B07B0000}"/>
    <cellStyle name="Normal 294" xfId="31670" xr:uid="{00000000-0005-0000-0000-0000B17B0000}"/>
    <cellStyle name="Normal 295" xfId="31671" xr:uid="{00000000-0005-0000-0000-0000B27B0000}"/>
    <cellStyle name="Normal 296" xfId="31672" xr:uid="{00000000-0005-0000-0000-0000B37B0000}"/>
    <cellStyle name="Normal 297" xfId="31673" xr:uid="{00000000-0005-0000-0000-0000B47B0000}"/>
    <cellStyle name="Normal 298" xfId="31674" xr:uid="{00000000-0005-0000-0000-0000B57B0000}"/>
    <cellStyle name="Normal 299" xfId="31675" xr:uid="{00000000-0005-0000-0000-0000B67B0000}"/>
    <cellStyle name="Normal 3" xfId="6" xr:uid="{00000000-0005-0000-0000-0000B77B0000}"/>
    <cellStyle name="Normal 3 10" xfId="31676" xr:uid="{00000000-0005-0000-0000-0000B87B0000}"/>
    <cellStyle name="Normal 3 11" xfId="31677" xr:uid="{00000000-0005-0000-0000-0000B97B0000}"/>
    <cellStyle name="Normal 3 2" xfId="31678" xr:uid="{00000000-0005-0000-0000-0000BA7B0000}"/>
    <cellStyle name="Normal 3 2 2" xfId="31679" xr:uid="{00000000-0005-0000-0000-0000BB7B0000}"/>
    <cellStyle name="Normal 3 2 2 2" xfId="31680" xr:uid="{00000000-0005-0000-0000-0000BC7B0000}"/>
    <cellStyle name="Normal 3 2 3" xfId="31681" xr:uid="{00000000-0005-0000-0000-0000BD7B0000}"/>
    <cellStyle name="Normal 3 2 4" xfId="31682" xr:uid="{00000000-0005-0000-0000-0000BE7B0000}"/>
    <cellStyle name="Normal 3 2_2011-12 data" xfId="31683" xr:uid="{00000000-0005-0000-0000-0000BF7B0000}"/>
    <cellStyle name="Normal 3 3" xfId="31684" xr:uid="{00000000-0005-0000-0000-0000C07B0000}"/>
    <cellStyle name="Normal 3 3 2" xfId="31685" xr:uid="{00000000-0005-0000-0000-0000C17B0000}"/>
    <cellStyle name="Normal 3 3 2 2" xfId="31686" xr:uid="{00000000-0005-0000-0000-0000C27B0000}"/>
    <cellStyle name="Normal 3 3 2 2 2" xfId="31687" xr:uid="{00000000-0005-0000-0000-0000C37B0000}"/>
    <cellStyle name="Normal 3 3 2 3" xfId="31688" xr:uid="{00000000-0005-0000-0000-0000C47B0000}"/>
    <cellStyle name="Normal 3 3 2 4" xfId="31689" xr:uid="{00000000-0005-0000-0000-0000C57B0000}"/>
    <cellStyle name="Normal 3 3 2_2011-12 data" xfId="31690" xr:uid="{00000000-0005-0000-0000-0000C67B0000}"/>
    <cellStyle name="Normal 3 3 3" xfId="31691" xr:uid="{00000000-0005-0000-0000-0000C77B0000}"/>
    <cellStyle name="Normal 3 3 3 2" xfId="31692" xr:uid="{00000000-0005-0000-0000-0000C87B0000}"/>
    <cellStyle name="Normal 3 3 3 2 2" xfId="31693" xr:uid="{00000000-0005-0000-0000-0000C97B0000}"/>
    <cellStyle name="Normal 3 3 3 3" xfId="31694" xr:uid="{00000000-0005-0000-0000-0000CA7B0000}"/>
    <cellStyle name="Normal 3 3 3 4" xfId="31695" xr:uid="{00000000-0005-0000-0000-0000CB7B0000}"/>
    <cellStyle name="Normal 3 3 3_2011-12 data" xfId="31696" xr:uid="{00000000-0005-0000-0000-0000CC7B0000}"/>
    <cellStyle name="Normal 3 3 4" xfId="31697" xr:uid="{00000000-0005-0000-0000-0000CD7B0000}"/>
    <cellStyle name="Normal 3 3 4 2" xfId="31698" xr:uid="{00000000-0005-0000-0000-0000CE7B0000}"/>
    <cellStyle name="Normal 3 3 5" xfId="31699" xr:uid="{00000000-0005-0000-0000-0000CF7B0000}"/>
    <cellStyle name="Normal 3 3 6" xfId="31700" xr:uid="{00000000-0005-0000-0000-0000D07B0000}"/>
    <cellStyle name="Normal 3 3 7" xfId="31701" xr:uid="{00000000-0005-0000-0000-0000D17B0000}"/>
    <cellStyle name="Normal 3 3_2011-12 data" xfId="31702" xr:uid="{00000000-0005-0000-0000-0000D27B0000}"/>
    <cellStyle name="Normal 3 4" xfId="31703" xr:uid="{00000000-0005-0000-0000-0000D37B0000}"/>
    <cellStyle name="Normal 3 4 2" xfId="31704" xr:uid="{00000000-0005-0000-0000-0000D47B0000}"/>
    <cellStyle name="Normal 3 5" xfId="31705" xr:uid="{00000000-0005-0000-0000-0000D57B0000}"/>
    <cellStyle name="Normal 3 5 2" xfId="31706" xr:uid="{00000000-0005-0000-0000-0000D67B0000}"/>
    <cellStyle name="Normal 3 6" xfId="31707" xr:uid="{00000000-0005-0000-0000-0000D77B0000}"/>
    <cellStyle name="Normal 3 7" xfId="31708" xr:uid="{00000000-0005-0000-0000-0000D87B0000}"/>
    <cellStyle name="Normal 3 8" xfId="31709" xr:uid="{00000000-0005-0000-0000-0000D97B0000}"/>
    <cellStyle name="Normal 3 9" xfId="31710" xr:uid="{00000000-0005-0000-0000-0000DA7B0000}"/>
    <cellStyle name="Normal 3_2011-12 Budget" xfId="31711" xr:uid="{00000000-0005-0000-0000-0000DB7B0000}"/>
    <cellStyle name="Normal 30" xfId="31712" xr:uid="{00000000-0005-0000-0000-0000DC7B0000}"/>
    <cellStyle name="Normal 30 2" xfId="31713" xr:uid="{00000000-0005-0000-0000-0000DD7B0000}"/>
    <cellStyle name="Normal 30 2 2" xfId="31714" xr:uid="{00000000-0005-0000-0000-0000DE7B0000}"/>
    <cellStyle name="Normal 30 2 2 2" xfId="31715" xr:uid="{00000000-0005-0000-0000-0000DF7B0000}"/>
    <cellStyle name="Normal 30 2 3" xfId="31716" xr:uid="{00000000-0005-0000-0000-0000E07B0000}"/>
    <cellStyle name="Normal 30 2 4" xfId="31717" xr:uid="{00000000-0005-0000-0000-0000E17B0000}"/>
    <cellStyle name="Normal 30 2_2011-12 data" xfId="31718" xr:uid="{00000000-0005-0000-0000-0000E27B0000}"/>
    <cellStyle name="Normal 30 3" xfId="31719" xr:uid="{00000000-0005-0000-0000-0000E37B0000}"/>
    <cellStyle name="Normal 30 3 2" xfId="31720" xr:uid="{00000000-0005-0000-0000-0000E47B0000}"/>
    <cellStyle name="Normal 30 3 2 2" xfId="31721" xr:uid="{00000000-0005-0000-0000-0000E57B0000}"/>
    <cellStyle name="Normal 30 3 3" xfId="31722" xr:uid="{00000000-0005-0000-0000-0000E67B0000}"/>
    <cellStyle name="Normal 30 3 4" xfId="31723" xr:uid="{00000000-0005-0000-0000-0000E77B0000}"/>
    <cellStyle name="Normal 30 3_2011-12 data" xfId="31724" xr:uid="{00000000-0005-0000-0000-0000E87B0000}"/>
    <cellStyle name="Normal 30 4" xfId="31725" xr:uid="{00000000-0005-0000-0000-0000E97B0000}"/>
    <cellStyle name="Normal 30 4 2" xfId="31726" xr:uid="{00000000-0005-0000-0000-0000EA7B0000}"/>
    <cellStyle name="Normal 30 5" xfId="31727" xr:uid="{00000000-0005-0000-0000-0000EB7B0000}"/>
    <cellStyle name="Normal 30 6" xfId="31728" xr:uid="{00000000-0005-0000-0000-0000EC7B0000}"/>
    <cellStyle name="Normal 30 7" xfId="31729" xr:uid="{00000000-0005-0000-0000-0000ED7B0000}"/>
    <cellStyle name="Normal 30 8" xfId="31730" xr:uid="{00000000-0005-0000-0000-0000EE7B0000}"/>
    <cellStyle name="Normal 30_2011-12 data" xfId="31731" xr:uid="{00000000-0005-0000-0000-0000EF7B0000}"/>
    <cellStyle name="Normal 300" xfId="31732" xr:uid="{00000000-0005-0000-0000-0000F07B0000}"/>
    <cellStyle name="Normal 301" xfId="31733" xr:uid="{00000000-0005-0000-0000-0000F17B0000}"/>
    <cellStyle name="Normal 302" xfId="31734" xr:uid="{00000000-0005-0000-0000-0000F27B0000}"/>
    <cellStyle name="Normal 303" xfId="31735" xr:uid="{00000000-0005-0000-0000-0000F37B0000}"/>
    <cellStyle name="Normal 304" xfId="31736" xr:uid="{00000000-0005-0000-0000-0000F47B0000}"/>
    <cellStyle name="Normal 305" xfId="31737" xr:uid="{00000000-0005-0000-0000-0000F57B0000}"/>
    <cellStyle name="Normal 306" xfId="31738" xr:uid="{00000000-0005-0000-0000-0000F67B0000}"/>
    <cellStyle name="Normal 307" xfId="31739" xr:uid="{00000000-0005-0000-0000-0000F77B0000}"/>
    <cellStyle name="Normal 308" xfId="31740" xr:uid="{00000000-0005-0000-0000-0000F87B0000}"/>
    <cellStyle name="Normal 309" xfId="31741" xr:uid="{00000000-0005-0000-0000-0000F97B0000}"/>
    <cellStyle name="Normal 31" xfId="31742" xr:uid="{00000000-0005-0000-0000-0000FA7B0000}"/>
    <cellStyle name="Normal 31 2" xfId="31743" xr:uid="{00000000-0005-0000-0000-0000FB7B0000}"/>
    <cellStyle name="Normal 31 2 2" xfId="31744" xr:uid="{00000000-0005-0000-0000-0000FC7B0000}"/>
    <cellStyle name="Normal 31 3" xfId="31745" xr:uid="{00000000-0005-0000-0000-0000FD7B0000}"/>
    <cellStyle name="Normal 31 4" xfId="31746" xr:uid="{00000000-0005-0000-0000-0000FE7B0000}"/>
    <cellStyle name="Normal 31 5" xfId="31747" xr:uid="{00000000-0005-0000-0000-0000FF7B0000}"/>
    <cellStyle name="Normal 31_2011-12 data" xfId="31748" xr:uid="{00000000-0005-0000-0000-0000007C0000}"/>
    <cellStyle name="Normal 310" xfId="31749" xr:uid="{00000000-0005-0000-0000-0000017C0000}"/>
    <cellStyle name="Normal 311" xfId="31750" xr:uid="{00000000-0005-0000-0000-0000027C0000}"/>
    <cellStyle name="Normal 312" xfId="31751" xr:uid="{00000000-0005-0000-0000-0000037C0000}"/>
    <cellStyle name="Normal 313" xfId="31752" xr:uid="{00000000-0005-0000-0000-0000047C0000}"/>
    <cellStyle name="Normal 314" xfId="31753" xr:uid="{00000000-0005-0000-0000-0000057C0000}"/>
    <cellStyle name="Normal 315" xfId="31754" xr:uid="{00000000-0005-0000-0000-0000067C0000}"/>
    <cellStyle name="Normal 316" xfId="31755" xr:uid="{00000000-0005-0000-0000-0000077C0000}"/>
    <cellStyle name="Normal 317" xfId="31756" xr:uid="{00000000-0005-0000-0000-0000087C0000}"/>
    <cellStyle name="Normal 318" xfId="31757" xr:uid="{00000000-0005-0000-0000-0000097C0000}"/>
    <cellStyle name="Normal 319" xfId="31758" xr:uid="{00000000-0005-0000-0000-00000A7C0000}"/>
    <cellStyle name="Normal 32" xfId="31759" xr:uid="{00000000-0005-0000-0000-00000B7C0000}"/>
    <cellStyle name="Normal 32 2" xfId="31760" xr:uid="{00000000-0005-0000-0000-00000C7C0000}"/>
    <cellStyle name="Normal 32 2 2" xfId="31761" xr:uid="{00000000-0005-0000-0000-00000D7C0000}"/>
    <cellStyle name="Normal 32 3" xfId="31762" xr:uid="{00000000-0005-0000-0000-00000E7C0000}"/>
    <cellStyle name="Normal 32 4" xfId="31763" xr:uid="{00000000-0005-0000-0000-00000F7C0000}"/>
    <cellStyle name="Normal 32 5" xfId="31764" xr:uid="{00000000-0005-0000-0000-0000107C0000}"/>
    <cellStyle name="Normal 32_2011-12 data" xfId="31765" xr:uid="{00000000-0005-0000-0000-0000117C0000}"/>
    <cellStyle name="Normal 320" xfId="31766" xr:uid="{00000000-0005-0000-0000-0000127C0000}"/>
    <cellStyle name="Normal 321" xfId="31767" xr:uid="{00000000-0005-0000-0000-0000137C0000}"/>
    <cellStyle name="Normal 322" xfId="31768" xr:uid="{00000000-0005-0000-0000-0000147C0000}"/>
    <cellStyle name="Normal 323" xfId="31769" xr:uid="{00000000-0005-0000-0000-0000157C0000}"/>
    <cellStyle name="Normal 324" xfId="31770" xr:uid="{00000000-0005-0000-0000-0000167C0000}"/>
    <cellStyle name="Normal 325" xfId="31771" xr:uid="{00000000-0005-0000-0000-0000177C0000}"/>
    <cellStyle name="Normal 326" xfId="31772" xr:uid="{00000000-0005-0000-0000-0000187C0000}"/>
    <cellStyle name="Normal 327" xfId="31773" xr:uid="{00000000-0005-0000-0000-0000197C0000}"/>
    <cellStyle name="Normal 328" xfId="31774" xr:uid="{00000000-0005-0000-0000-00001A7C0000}"/>
    <cellStyle name="Normal 329" xfId="31775" xr:uid="{00000000-0005-0000-0000-00001B7C0000}"/>
    <cellStyle name="Normal 33" xfId="31776" xr:uid="{00000000-0005-0000-0000-00001C7C0000}"/>
    <cellStyle name="Normal 33 2" xfId="31777" xr:uid="{00000000-0005-0000-0000-00001D7C0000}"/>
    <cellStyle name="Normal 33 2 2" xfId="31778" xr:uid="{00000000-0005-0000-0000-00001E7C0000}"/>
    <cellStyle name="Normal 33 3" xfId="31779" xr:uid="{00000000-0005-0000-0000-00001F7C0000}"/>
    <cellStyle name="Normal 33 4" xfId="31780" xr:uid="{00000000-0005-0000-0000-0000207C0000}"/>
    <cellStyle name="Normal 33 5" xfId="31781" xr:uid="{00000000-0005-0000-0000-0000217C0000}"/>
    <cellStyle name="Normal 33_2011-12 data" xfId="31782" xr:uid="{00000000-0005-0000-0000-0000227C0000}"/>
    <cellStyle name="Normal 330" xfId="31783" xr:uid="{00000000-0005-0000-0000-0000237C0000}"/>
    <cellStyle name="Normal 331" xfId="31784" xr:uid="{00000000-0005-0000-0000-0000247C0000}"/>
    <cellStyle name="Normal 332" xfId="31785" xr:uid="{00000000-0005-0000-0000-0000257C0000}"/>
    <cellStyle name="Normal 333" xfId="31786" xr:uid="{00000000-0005-0000-0000-0000267C0000}"/>
    <cellStyle name="Normal 334" xfId="31787" xr:uid="{00000000-0005-0000-0000-0000277C0000}"/>
    <cellStyle name="Normal 335" xfId="31788" xr:uid="{00000000-0005-0000-0000-0000287C0000}"/>
    <cellStyle name="Normal 336" xfId="31789" xr:uid="{00000000-0005-0000-0000-0000297C0000}"/>
    <cellStyle name="Normal 337" xfId="31790" xr:uid="{00000000-0005-0000-0000-00002A7C0000}"/>
    <cellStyle name="Normal 338" xfId="31791" xr:uid="{00000000-0005-0000-0000-00002B7C0000}"/>
    <cellStyle name="Normal 339" xfId="31792" xr:uid="{00000000-0005-0000-0000-00002C7C0000}"/>
    <cellStyle name="Normal 34" xfId="31793" xr:uid="{00000000-0005-0000-0000-00002D7C0000}"/>
    <cellStyle name="Normal 34 2" xfId="31794" xr:uid="{00000000-0005-0000-0000-00002E7C0000}"/>
    <cellStyle name="Normal 34 2 2" xfId="31795" xr:uid="{00000000-0005-0000-0000-00002F7C0000}"/>
    <cellStyle name="Normal 34 3" xfId="31796" xr:uid="{00000000-0005-0000-0000-0000307C0000}"/>
    <cellStyle name="Normal 34 4" xfId="31797" xr:uid="{00000000-0005-0000-0000-0000317C0000}"/>
    <cellStyle name="Normal 34 5" xfId="31798" xr:uid="{00000000-0005-0000-0000-0000327C0000}"/>
    <cellStyle name="Normal 34_2011-12 data" xfId="31799" xr:uid="{00000000-0005-0000-0000-0000337C0000}"/>
    <cellStyle name="Normal 340" xfId="31800" xr:uid="{00000000-0005-0000-0000-0000347C0000}"/>
    <cellStyle name="Normal 341" xfId="31801" xr:uid="{00000000-0005-0000-0000-0000357C0000}"/>
    <cellStyle name="Normal 342" xfId="31802" xr:uid="{00000000-0005-0000-0000-0000367C0000}"/>
    <cellStyle name="Normal 343" xfId="31803" xr:uid="{00000000-0005-0000-0000-0000377C0000}"/>
    <cellStyle name="Normal 344" xfId="31804" xr:uid="{00000000-0005-0000-0000-0000387C0000}"/>
    <cellStyle name="Normal 345" xfId="31805" xr:uid="{00000000-0005-0000-0000-0000397C0000}"/>
    <cellStyle name="Normal 346" xfId="31806" xr:uid="{00000000-0005-0000-0000-00003A7C0000}"/>
    <cellStyle name="Normal 347" xfId="31807" xr:uid="{00000000-0005-0000-0000-00003B7C0000}"/>
    <cellStyle name="Normal 348" xfId="31808" xr:uid="{00000000-0005-0000-0000-00003C7C0000}"/>
    <cellStyle name="Normal 349" xfId="31809" xr:uid="{00000000-0005-0000-0000-00003D7C0000}"/>
    <cellStyle name="Normal 35" xfId="31810" xr:uid="{00000000-0005-0000-0000-00003E7C0000}"/>
    <cellStyle name="Normal 35 2" xfId="31811" xr:uid="{00000000-0005-0000-0000-00003F7C0000}"/>
    <cellStyle name="Normal 35 2 2" xfId="31812" xr:uid="{00000000-0005-0000-0000-0000407C0000}"/>
    <cellStyle name="Normal 35 3" xfId="31813" xr:uid="{00000000-0005-0000-0000-0000417C0000}"/>
    <cellStyle name="Normal 35 4" xfId="31814" xr:uid="{00000000-0005-0000-0000-0000427C0000}"/>
    <cellStyle name="Normal 35 5" xfId="31815" xr:uid="{00000000-0005-0000-0000-0000437C0000}"/>
    <cellStyle name="Normal 35_2011-12 data" xfId="31816" xr:uid="{00000000-0005-0000-0000-0000447C0000}"/>
    <cellStyle name="Normal 350" xfId="31817" xr:uid="{00000000-0005-0000-0000-0000457C0000}"/>
    <cellStyle name="Normal 351" xfId="31818" xr:uid="{00000000-0005-0000-0000-0000467C0000}"/>
    <cellStyle name="Normal 352" xfId="31819" xr:uid="{00000000-0005-0000-0000-0000477C0000}"/>
    <cellStyle name="Normal 353" xfId="31820" xr:uid="{00000000-0005-0000-0000-0000487C0000}"/>
    <cellStyle name="Normal 354" xfId="31821" xr:uid="{00000000-0005-0000-0000-0000497C0000}"/>
    <cellStyle name="Normal 355" xfId="31822" xr:uid="{00000000-0005-0000-0000-00004A7C0000}"/>
    <cellStyle name="Normal 356" xfId="31823" xr:uid="{00000000-0005-0000-0000-00004B7C0000}"/>
    <cellStyle name="Normal 357" xfId="31824" xr:uid="{00000000-0005-0000-0000-00004C7C0000}"/>
    <cellStyle name="Normal 358" xfId="31825" xr:uid="{00000000-0005-0000-0000-00004D7C0000}"/>
    <cellStyle name="Normal 359" xfId="31826" xr:uid="{00000000-0005-0000-0000-00004E7C0000}"/>
    <cellStyle name="Normal 36" xfId="31827" xr:uid="{00000000-0005-0000-0000-00004F7C0000}"/>
    <cellStyle name="Normal 36 2" xfId="31828" xr:uid="{00000000-0005-0000-0000-0000507C0000}"/>
    <cellStyle name="Normal 36 2 2" xfId="31829" xr:uid="{00000000-0005-0000-0000-0000517C0000}"/>
    <cellStyle name="Normal 36 3" xfId="31830" xr:uid="{00000000-0005-0000-0000-0000527C0000}"/>
    <cellStyle name="Normal 36 4" xfId="31831" xr:uid="{00000000-0005-0000-0000-0000537C0000}"/>
    <cellStyle name="Normal 36 5" xfId="31832" xr:uid="{00000000-0005-0000-0000-0000547C0000}"/>
    <cellStyle name="Normal 36_2011-12 data" xfId="31833" xr:uid="{00000000-0005-0000-0000-0000557C0000}"/>
    <cellStyle name="Normal 360" xfId="31834" xr:uid="{00000000-0005-0000-0000-0000567C0000}"/>
    <cellStyle name="Normal 361" xfId="31835" xr:uid="{00000000-0005-0000-0000-0000577C0000}"/>
    <cellStyle name="Normal 362" xfId="31836" xr:uid="{00000000-0005-0000-0000-0000587C0000}"/>
    <cellStyle name="Normal 363" xfId="31837" xr:uid="{00000000-0005-0000-0000-0000597C0000}"/>
    <cellStyle name="Normal 364" xfId="31838" xr:uid="{00000000-0005-0000-0000-00005A7C0000}"/>
    <cellStyle name="Normal 365" xfId="31839" xr:uid="{00000000-0005-0000-0000-00005B7C0000}"/>
    <cellStyle name="Normal 366" xfId="31840" xr:uid="{00000000-0005-0000-0000-00005C7C0000}"/>
    <cellStyle name="Normal 367" xfId="31841" xr:uid="{00000000-0005-0000-0000-00005D7C0000}"/>
    <cellStyle name="Normal 368" xfId="31842" xr:uid="{00000000-0005-0000-0000-00005E7C0000}"/>
    <cellStyle name="Normal 369" xfId="31843" xr:uid="{00000000-0005-0000-0000-00005F7C0000}"/>
    <cellStyle name="Normal 37" xfId="31844" xr:uid="{00000000-0005-0000-0000-0000607C0000}"/>
    <cellStyle name="Normal 37 2" xfId="31845" xr:uid="{00000000-0005-0000-0000-0000617C0000}"/>
    <cellStyle name="Normal 37 2 2" xfId="31846" xr:uid="{00000000-0005-0000-0000-0000627C0000}"/>
    <cellStyle name="Normal 37 2 2 2" xfId="31847" xr:uid="{00000000-0005-0000-0000-0000637C0000}"/>
    <cellStyle name="Normal 37 2 3" xfId="31848" xr:uid="{00000000-0005-0000-0000-0000647C0000}"/>
    <cellStyle name="Normal 37 2 4" xfId="31849" xr:uid="{00000000-0005-0000-0000-0000657C0000}"/>
    <cellStyle name="Normal 37 2_2011-12 data" xfId="31850" xr:uid="{00000000-0005-0000-0000-0000667C0000}"/>
    <cellStyle name="Normal 37 3" xfId="31851" xr:uid="{00000000-0005-0000-0000-0000677C0000}"/>
    <cellStyle name="Normal 37 3 2" xfId="31852" xr:uid="{00000000-0005-0000-0000-0000687C0000}"/>
    <cellStyle name="Normal 37 3 2 2" xfId="31853" xr:uid="{00000000-0005-0000-0000-0000697C0000}"/>
    <cellStyle name="Normal 37 3 3" xfId="31854" xr:uid="{00000000-0005-0000-0000-00006A7C0000}"/>
    <cellStyle name="Normal 37 3 4" xfId="31855" xr:uid="{00000000-0005-0000-0000-00006B7C0000}"/>
    <cellStyle name="Normal 37 3_2011-12 data" xfId="31856" xr:uid="{00000000-0005-0000-0000-00006C7C0000}"/>
    <cellStyle name="Normal 37 4" xfId="31857" xr:uid="{00000000-0005-0000-0000-00006D7C0000}"/>
    <cellStyle name="Normal 37 4 2" xfId="31858" xr:uid="{00000000-0005-0000-0000-00006E7C0000}"/>
    <cellStyle name="Normal 37 5" xfId="31859" xr:uid="{00000000-0005-0000-0000-00006F7C0000}"/>
    <cellStyle name="Normal 37 6" xfId="31860" xr:uid="{00000000-0005-0000-0000-0000707C0000}"/>
    <cellStyle name="Normal 37 7" xfId="31861" xr:uid="{00000000-0005-0000-0000-0000717C0000}"/>
    <cellStyle name="Normal 37_2011-12 data" xfId="31862" xr:uid="{00000000-0005-0000-0000-0000727C0000}"/>
    <cellStyle name="Normal 370" xfId="31863" xr:uid="{00000000-0005-0000-0000-0000737C0000}"/>
    <cellStyle name="Normal 371" xfId="31864" xr:uid="{00000000-0005-0000-0000-0000747C0000}"/>
    <cellStyle name="Normal 372" xfId="31865" xr:uid="{00000000-0005-0000-0000-0000757C0000}"/>
    <cellStyle name="Normal 373" xfId="31866" xr:uid="{00000000-0005-0000-0000-0000767C0000}"/>
    <cellStyle name="Normal 38" xfId="31867" xr:uid="{00000000-0005-0000-0000-0000777C0000}"/>
    <cellStyle name="Normal 38 10" xfId="31868" xr:uid="{00000000-0005-0000-0000-0000787C0000}"/>
    <cellStyle name="Normal 38 11" xfId="31869" xr:uid="{00000000-0005-0000-0000-0000797C0000}"/>
    <cellStyle name="Normal 38 2" xfId="31870" xr:uid="{00000000-0005-0000-0000-00007A7C0000}"/>
    <cellStyle name="Normal 38 2 2" xfId="31871" xr:uid="{00000000-0005-0000-0000-00007B7C0000}"/>
    <cellStyle name="Normal 38 2 2 2" xfId="31872" xr:uid="{00000000-0005-0000-0000-00007C7C0000}"/>
    <cellStyle name="Normal 38 2 3" xfId="31873" xr:uid="{00000000-0005-0000-0000-00007D7C0000}"/>
    <cellStyle name="Normal 38 2 4" xfId="31874" xr:uid="{00000000-0005-0000-0000-00007E7C0000}"/>
    <cellStyle name="Normal 38 2_2011-12 data" xfId="31875" xr:uid="{00000000-0005-0000-0000-00007F7C0000}"/>
    <cellStyle name="Normal 38 3" xfId="31876" xr:uid="{00000000-0005-0000-0000-0000807C0000}"/>
    <cellStyle name="Normal 38 3 2" xfId="31877" xr:uid="{00000000-0005-0000-0000-0000817C0000}"/>
    <cellStyle name="Normal 38 3 2 2" xfId="31878" xr:uid="{00000000-0005-0000-0000-0000827C0000}"/>
    <cellStyle name="Normal 38 3 2 2 2" xfId="31879" xr:uid="{00000000-0005-0000-0000-0000837C0000}"/>
    <cellStyle name="Normal 38 3 2 3" xfId="31880" xr:uid="{00000000-0005-0000-0000-0000847C0000}"/>
    <cellStyle name="Normal 38 3 2 4" xfId="31881" xr:uid="{00000000-0005-0000-0000-0000857C0000}"/>
    <cellStyle name="Normal 38 3 2_2011-12 data" xfId="31882" xr:uid="{00000000-0005-0000-0000-0000867C0000}"/>
    <cellStyle name="Normal 38 3 3" xfId="31883" xr:uid="{00000000-0005-0000-0000-0000877C0000}"/>
    <cellStyle name="Normal 38 3 3 2" xfId="31884" xr:uid="{00000000-0005-0000-0000-0000887C0000}"/>
    <cellStyle name="Normal 38 3 4" xfId="31885" xr:uid="{00000000-0005-0000-0000-0000897C0000}"/>
    <cellStyle name="Normal 38 3 4 2" xfId="31886" xr:uid="{00000000-0005-0000-0000-00008A7C0000}"/>
    <cellStyle name="Normal 38 3 5" xfId="31887" xr:uid="{00000000-0005-0000-0000-00008B7C0000}"/>
    <cellStyle name="Normal 38 3 6" xfId="31888" xr:uid="{00000000-0005-0000-0000-00008C7C0000}"/>
    <cellStyle name="Normal 38 3_2011-12 data" xfId="31889" xr:uid="{00000000-0005-0000-0000-00008D7C0000}"/>
    <cellStyle name="Normal 38 4" xfId="31890" xr:uid="{00000000-0005-0000-0000-00008E7C0000}"/>
    <cellStyle name="Normal 38 4 2" xfId="31891" xr:uid="{00000000-0005-0000-0000-00008F7C0000}"/>
    <cellStyle name="Normal 38 4 2 2" xfId="31892" xr:uid="{00000000-0005-0000-0000-0000907C0000}"/>
    <cellStyle name="Normal 38 4 2 2 2" xfId="31893" xr:uid="{00000000-0005-0000-0000-0000917C0000}"/>
    <cellStyle name="Normal 38 4 2 3" xfId="31894" xr:uid="{00000000-0005-0000-0000-0000927C0000}"/>
    <cellStyle name="Normal 38 4 2 4" xfId="31895" xr:uid="{00000000-0005-0000-0000-0000937C0000}"/>
    <cellStyle name="Normal 38 4 2_2011-12 data" xfId="31896" xr:uid="{00000000-0005-0000-0000-0000947C0000}"/>
    <cellStyle name="Normal 38 4 3" xfId="31897" xr:uid="{00000000-0005-0000-0000-0000957C0000}"/>
    <cellStyle name="Normal 38 4 3 2" xfId="31898" xr:uid="{00000000-0005-0000-0000-0000967C0000}"/>
    <cellStyle name="Normal 38 4 4" xfId="31899" xr:uid="{00000000-0005-0000-0000-0000977C0000}"/>
    <cellStyle name="Normal 38 4 4 2" xfId="31900" xr:uid="{00000000-0005-0000-0000-0000987C0000}"/>
    <cellStyle name="Normal 38 4 5" xfId="31901" xr:uid="{00000000-0005-0000-0000-0000997C0000}"/>
    <cellStyle name="Normal 38 4 6" xfId="31902" xr:uid="{00000000-0005-0000-0000-00009A7C0000}"/>
    <cellStyle name="Normal 38 4_2011-12 data" xfId="31903" xr:uid="{00000000-0005-0000-0000-00009B7C0000}"/>
    <cellStyle name="Normal 38 5" xfId="31904" xr:uid="{00000000-0005-0000-0000-00009C7C0000}"/>
    <cellStyle name="Normal 38 5 2" xfId="31905" xr:uid="{00000000-0005-0000-0000-00009D7C0000}"/>
    <cellStyle name="Normal 38 6" xfId="31906" xr:uid="{00000000-0005-0000-0000-00009E7C0000}"/>
    <cellStyle name="Normal 38 7" xfId="31907" xr:uid="{00000000-0005-0000-0000-00009F7C0000}"/>
    <cellStyle name="Normal 38 8" xfId="31908" xr:uid="{00000000-0005-0000-0000-0000A07C0000}"/>
    <cellStyle name="Normal 38 9" xfId="31909" xr:uid="{00000000-0005-0000-0000-0000A17C0000}"/>
    <cellStyle name="Normal 38_2011-12 data" xfId="31910" xr:uid="{00000000-0005-0000-0000-0000A27C0000}"/>
    <cellStyle name="Normal 39" xfId="31911" xr:uid="{00000000-0005-0000-0000-0000A37C0000}"/>
    <cellStyle name="Normal 39 2" xfId="31912" xr:uid="{00000000-0005-0000-0000-0000A47C0000}"/>
    <cellStyle name="Normal 39 2 2" xfId="31913" xr:uid="{00000000-0005-0000-0000-0000A57C0000}"/>
    <cellStyle name="Normal 39 2 2 2" xfId="31914" xr:uid="{00000000-0005-0000-0000-0000A67C0000}"/>
    <cellStyle name="Normal 39 2 3" xfId="31915" xr:uid="{00000000-0005-0000-0000-0000A77C0000}"/>
    <cellStyle name="Normal 39 2 4" xfId="31916" xr:uid="{00000000-0005-0000-0000-0000A87C0000}"/>
    <cellStyle name="Normal 39 2_2011-12 data" xfId="31917" xr:uid="{00000000-0005-0000-0000-0000A97C0000}"/>
    <cellStyle name="Normal 39 3" xfId="31918" xr:uid="{00000000-0005-0000-0000-0000AA7C0000}"/>
    <cellStyle name="Normal 39 3 2" xfId="31919" xr:uid="{00000000-0005-0000-0000-0000AB7C0000}"/>
    <cellStyle name="Normal 39 4" xfId="31920" xr:uid="{00000000-0005-0000-0000-0000AC7C0000}"/>
    <cellStyle name="Normal 39 5" xfId="31921" xr:uid="{00000000-0005-0000-0000-0000AD7C0000}"/>
    <cellStyle name="Normal 39_2011-12 data" xfId="31922" xr:uid="{00000000-0005-0000-0000-0000AE7C0000}"/>
    <cellStyle name="Normal 4" xfId="7" xr:uid="{00000000-0005-0000-0000-0000AF7C0000}"/>
    <cellStyle name="Normal 4 10" xfId="31923" xr:uid="{00000000-0005-0000-0000-0000B07C0000}"/>
    <cellStyle name="Normal 4 10 2" xfId="31924" xr:uid="{00000000-0005-0000-0000-0000B17C0000}"/>
    <cellStyle name="Normal 4 10 2 2" xfId="31925" xr:uid="{00000000-0005-0000-0000-0000B27C0000}"/>
    <cellStyle name="Normal 4 10 3" xfId="31926" xr:uid="{00000000-0005-0000-0000-0000B37C0000}"/>
    <cellStyle name="Normal 4 11" xfId="31927" xr:uid="{00000000-0005-0000-0000-0000B47C0000}"/>
    <cellStyle name="Normal 4 11 2" xfId="31928" xr:uid="{00000000-0005-0000-0000-0000B57C0000}"/>
    <cellStyle name="Normal 4 11 2 2" xfId="31929" xr:uid="{00000000-0005-0000-0000-0000B67C0000}"/>
    <cellStyle name="Normal 4 11 3" xfId="31930" xr:uid="{00000000-0005-0000-0000-0000B77C0000}"/>
    <cellStyle name="Normal 4 12" xfId="31931" xr:uid="{00000000-0005-0000-0000-0000B87C0000}"/>
    <cellStyle name="Normal 4 13" xfId="31932" xr:uid="{00000000-0005-0000-0000-0000B97C0000}"/>
    <cellStyle name="Normal 4 14" xfId="31933" xr:uid="{00000000-0005-0000-0000-0000BA7C0000}"/>
    <cellStyle name="Normal 4 15" xfId="31934" xr:uid="{00000000-0005-0000-0000-0000BB7C0000}"/>
    <cellStyle name="Normal 4 16" xfId="31935" xr:uid="{00000000-0005-0000-0000-0000BC7C0000}"/>
    <cellStyle name="Normal 4 17" xfId="31936" xr:uid="{00000000-0005-0000-0000-0000BD7C0000}"/>
    <cellStyle name="Normal 4 18" xfId="31937" xr:uid="{00000000-0005-0000-0000-0000BE7C0000}"/>
    <cellStyle name="Normal 4 19" xfId="31938" xr:uid="{00000000-0005-0000-0000-0000BF7C0000}"/>
    <cellStyle name="Normal 4 2" xfId="31939" xr:uid="{00000000-0005-0000-0000-0000C07C0000}"/>
    <cellStyle name="Normal 4 2 2" xfId="31940" xr:uid="{00000000-0005-0000-0000-0000C17C0000}"/>
    <cellStyle name="Normal 4 2 2 2" xfId="31941" xr:uid="{00000000-0005-0000-0000-0000C27C0000}"/>
    <cellStyle name="Normal 4 2 2 2 2" xfId="31942" xr:uid="{00000000-0005-0000-0000-0000C37C0000}"/>
    <cellStyle name="Normal 4 2 2 2 2 2" xfId="31943" xr:uid="{00000000-0005-0000-0000-0000C47C0000}"/>
    <cellStyle name="Normal 4 2 2 2 3" xfId="31944" xr:uid="{00000000-0005-0000-0000-0000C57C0000}"/>
    <cellStyle name="Normal 4 2 2 2 4" xfId="31945" xr:uid="{00000000-0005-0000-0000-0000C67C0000}"/>
    <cellStyle name="Normal 4 2 2 2_2011-12 data" xfId="31946" xr:uid="{00000000-0005-0000-0000-0000C77C0000}"/>
    <cellStyle name="Normal 4 2 2 3" xfId="31947" xr:uid="{00000000-0005-0000-0000-0000C87C0000}"/>
    <cellStyle name="Normal 4 2 2 3 2" xfId="31948" xr:uid="{00000000-0005-0000-0000-0000C97C0000}"/>
    <cellStyle name="Normal 4 2 2 3 2 2" xfId="31949" xr:uid="{00000000-0005-0000-0000-0000CA7C0000}"/>
    <cellStyle name="Normal 4 2 2 3 3" xfId="31950" xr:uid="{00000000-0005-0000-0000-0000CB7C0000}"/>
    <cellStyle name="Normal 4 2 2 3 4" xfId="31951" xr:uid="{00000000-0005-0000-0000-0000CC7C0000}"/>
    <cellStyle name="Normal 4 2 2 3_2011-12 data" xfId="31952" xr:uid="{00000000-0005-0000-0000-0000CD7C0000}"/>
    <cellStyle name="Normal 4 2 2 4" xfId="31953" xr:uid="{00000000-0005-0000-0000-0000CE7C0000}"/>
    <cellStyle name="Normal 4 2 2 4 2" xfId="31954" xr:uid="{00000000-0005-0000-0000-0000CF7C0000}"/>
    <cellStyle name="Normal 4 2 2 5" xfId="31955" xr:uid="{00000000-0005-0000-0000-0000D07C0000}"/>
    <cellStyle name="Normal 4 2 2 6" xfId="31956" xr:uid="{00000000-0005-0000-0000-0000D17C0000}"/>
    <cellStyle name="Normal 4 2 2_2011-12 data" xfId="31957" xr:uid="{00000000-0005-0000-0000-0000D27C0000}"/>
    <cellStyle name="Normal 4 2 3" xfId="31958" xr:uid="{00000000-0005-0000-0000-0000D37C0000}"/>
    <cellStyle name="Normal 4 2 3 2" xfId="31959" xr:uid="{00000000-0005-0000-0000-0000D47C0000}"/>
    <cellStyle name="Normal 4 2 3 2 2" xfId="31960" xr:uid="{00000000-0005-0000-0000-0000D57C0000}"/>
    <cellStyle name="Normal 4 2 3 3" xfId="31961" xr:uid="{00000000-0005-0000-0000-0000D67C0000}"/>
    <cellStyle name="Normal 4 2 3 4" xfId="31962" xr:uid="{00000000-0005-0000-0000-0000D77C0000}"/>
    <cellStyle name="Normal 4 2 3_2011-12 data" xfId="31963" xr:uid="{00000000-0005-0000-0000-0000D87C0000}"/>
    <cellStyle name="Normal 4 2 4" xfId="31964" xr:uid="{00000000-0005-0000-0000-0000D97C0000}"/>
    <cellStyle name="Normal 4 2 4 2" xfId="31965" xr:uid="{00000000-0005-0000-0000-0000DA7C0000}"/>
    <cellStyle name="Normal 4 2 5" xfId="31966" xr:uid="{00000000-0005-0000-0000-0000DB7C0000}"/>
    <cellStyle name="Normal 4 2 6" xfId="31967" xr:uid="{00000000-0005-0000-0000-0000DC7C0000}"/>
    <cellStyle name="Normal 4 2_2011-12 data" xfId="31968" xr:uid="{00000000-0005-0000-0000-0000DD7C0000}"/>
    <cellStyle name="Normal 4 20" xfId="31969" xr:uid="{00000000-0005-0000-0000-0000DE7C0000}"/>
    <cellStyle name="Normal 4 21" xfId="31970" xr:uid="{00000000-0005-0000-0000-0000DF7C0000}"/>
    <cellStyle name="Normal 4 22" xfId="31971" xr:uid="{00000000-0005-0000-0000-0000E07C0000}"/>
    <cellStyle name="Normal 4 23" xfId="31972" xr:uid="{00000000-0005-0000-0000-0000E17C0000}"/>
    <cellStyle name="Normal 4 24" xfId="31973" xr:uid="{00000000-0005-0000-0000-0000E27C0000}"/>
    <cellStyle name="Normal 4 25" xfId="31974" xr:uid="{00000000-0005-0000-0000-0000E37C0000}"/>
    <cellStyle name="Normal 4 26" xfId="31975" xr:uid="{00000000-0005-0000-0000-0000E47C0000}"/>
    <cellStyle name="Normal 4 27" xfId="31976" xr:uid="{00000000-0005-0000-0000-0000E57C0000}"/>
    <cellStyle name="Normal 4 28" xfId="31977" xr:uid="{00000000-0005-0000-0000-0000E67C0000}"/>
    <cellStyle name="Normal 4 29" xfId="31978" xr:uid="{00000000-0005-0000-0000-0000E77C0000}"/>
    <cellStyle name="Normal 4 3" xfId="31979" xr:uid="{00000000-0005-0000-0000-0000E87C0000}"/>
    <cellStyle name="Normal 4 3 2" xfId="31980" xr:uid="{00000000-0005-0000-0000-0000E97C0000}"/>
    <cellStyle name="Normal 4 3 2 2" xfId="31981" xr:uid="{00000000-0005-0000-0000-0000EA7C0000}"/>
    <cellStyle name="Normal 4 3 2 2 2" xfId="31982" xr:uid="{00000000-0005-0000-0000-0000EB7C0000}"/>
    <cellStyle name="Normal 4 3 2 2 2 2" xfId="31983" xr:uid="{00000000-0005-0000-0000-0000EC7C0000}"/>
    <cellStyle name="Normal 4 3 2 2 3" xfId="31984" xr:uid="{00000000-0005-0000-0000-0000ED7C0000}"/>
    <cellStyle name="Normal 4 3 2 2 4" xfId="31985" xr:uid="{00000000-0005-0000-0000-0000EE7C0000}"/>
    <cellStyle name="Normal 4 3 2 2_2011-12 data" xfId="31986" xr:uid="{00000000-0005-0000-0000-0000EF7C0000}"/>
    <cellStyle name="Normal 4 3 2 3" xfId="31987" xr:uid="{00000000-0005-0000-0000-0000F07C0000}"/>
    <cellStyle name="Normal 4 3 2 3 2" xfId="31988" xr:uid="{00000000-0005-0000-0000-0000F17C0000}"/>
    <cellStyle name="Normal 4 3 2 3 2 2" xfId="31989" xr:uid="{00000000-0005-0000-0000-0000F27C0000}"/>
    <cellStyle name="Normal 4 3 2 3 3" xfId="31990" xr:uid="{00000000-0005-0000-0000-0000F37C0000}"/>
    <cellStyle name="Normal 4 3 2 3 4" xfId="31991" xr:uid="{00000000-0005-0000-0000-0000F47C0000}"/>
    <cellStyle name="Normal 4 3 2 3_2011-12 data" xfId="31992" xr:uid="{00000000-0005-0000-0000-0000F57C0000}"/>
    <cellStyle name="Normal 4 3 2 4" xfId="31993" xr:uid="{00000000-0005-0000-0000-0000F67C0000}"/>
    <cellStyle name="Normal 4 3 2 4 2" xfId="31994" xr:uid="{00000000-0005-0000-0000-0000F77C0000}"/>
    <cellStyle name="Normal 4 3 2 5" xfId="31995" xr:uid="{00000000-0005-0000-0000-0000F87C0000}"/>
    <cellStyle name="Normal 4 3 2 6" xfId="31996" xr:uid="{00000000-0005-0000-0000-0000F97C0000}"/>
    <cellStyle name="Normal 4 3 2_2011-12 data" xfId="31997" xr:uid="{00000000-0005-0000-0000-0000FA7C0000}"/>
    <cellStyle name="Normal 4 3 3" xfId="31998" xr:uid="{00000000-0005-0000-0000-0000FB7C0000}"/>
    <cellStyle name="Normal 4 3 3 2" xfId="31999" xr:uid="{00000000-0005-0000-0000-0000FC7C0000}"/>
    <cellStyle name="Normal 4 3 3 2 2" xfId="32000" xr:uid="{00000000-0005-0000-0000-0000FD7C0000}"/>
    <cellStyle name="Normal 4 3 3 3" xfId="32001" xr:uid="{00000000-0005-0000-0000-0000FE7C0000}"/>
    <cellStyle name="Normal 4 3 3 4" xfId="32002" xr:uid="{00000000-0005-0000-0000-0000FF7C0000}"/>
    <cellStyle name="Normal 4 3 3_2011-12 data" xfId="32003" xr:uid="{00000000-0005-0000-0000-0000007D0000}"/>
    <cellStyle name="Normal 4 3 4" xfId="32004" xr:uid="{00000000-0005-0000-0000-0000017D0000}"/>
    <cellStyle name="Normal 4 3 4 2" xfId="32005" xr:uid="{00000000-0005-0000-0000-0000027D0000}"/>
    <cellStyle name="Normal 4 3 5" xfId="32006" xr:uid="{00000000-0005-0000-0000-0000037D0000}"/>
    <cellStyle name="Normal 4 3 6" xfId="32007" xr:uid="{00000000-0005-0000-0000-0000047D0000}"/>
    <cellStyle name="Normal 4 3_2011-12 data" xfId="32008" xr:uid="{00000000-0005-0000-0000-0000057D0000}"/>
    <cellStyle name="Normal 4 30" xfId="32009" xr:uid="{00000000-0005-0000-0000-0000067D0000}"/>
    <cellStyle name="Normal 4 31" xfId="32010" xr:uid="{00000000-0005-0000-0000-0000077D0000}"/>
    <cellStyle name="Normal 4 32" xfId="32011" xr:uid="{00000000-0005-0000-0000-0000087D0000}"/>
    <cellStyle name="Normal 4 33" xfId="32012" xr:uid="{00000000-0005-0000-0000-0000097D0000}"/>
    <cellStyle name="Normal 4 34" xfId="32013" xr:uid="{00000000-0005-0000-0000-00000A7D0000}"/>
    <cellStyle name="Normal 4 35" xfId="32014" xr:uid="{00000000-0005-0000-0000-00000B7D0000}"/>
    <cellStyle name="Normal 4 36" xfId="32015" xr:uid="{00000000-0005-0000-0000-00000C7D0000}"/>
    <cellStyle name="Normal 4 37" xfId="32016" xr:uid="{00000000-0005-0000-0000-00000D7D0000}"/>
    <cellStyle name="Normal 4 38" xfId="32017" xr:uid="{00000000-0005-0000-0000-00000E7D0000}"/>
    <cellStyle name="Normal 4 39" xfId="32018" xr:uid="{00000000-0005-0000-0000-00000F7D0000}"/>
    <cellStyle name="Normal 4 4" xfId="32019" xr:uid="{00000000-0005-0000-0000-0000107D0000}"/>
    <cellStyle name="Normal 4 4 2" xfId="32020" xr:uid="{00000000-0005-0000-0000-0000117D0000}"/>
    <cellStyle name="Normal 4 4 2 2" xfId="32021" xr:uid="{00000000-0005-0000-0000-0000127D0000}"/>
    <cellStyle name="Normal 4 4 2 2 2" xfId="32022" xr:uid="{00000000-0005-0000-0000-0000137D0000}"/>
    <cellStyle name="Normal 4 4 2 2 2 2" xfId="32023" xr:uid="{00000000-0005-0000-0000-0000147D0000}"/>
    <cellStyle name="Normal 4 4 2 2 3" xfId="32024" xr:uid="{00000000-0005-0000-0000-0000157D0000}"/>
    <cellStyle name="Normal 4 4 2 2 4" xfId="32025" xr:uid="{00000000-0005-0000-0000-0000167D0000}"/>
    <cellStyle name="Normal 4 4 2 2_2011-12 data" xfId="32026" xr:uid="{00000000-0005-0000-0000-0000177D0000}"/>
    <cellStyle name="Normal 4 4 2 3" xfId="32027" xr:uid="{00000000-0005-0000-0000-0000187D0000}"/>
    <cellStyle name="Normal 4 4 2 3 2" xfId="32028" xr:uid="{00000000-0005-0000-0000-0000197D0000}"/>
    <cellStyle name="Normal 4 4 2 3 2 2" xfId="32029" xr:uid="{00000000-0005-0000-0000-00001A7D0000}"/>
    <cellStyle name="Normal 4 4 2 3 3" xfId="32030" xr:uid="{00000000-0005-0000-0000-00001B7D0000}"/>
    <cellStyle name="Normal 4 4 2 3 4" xfId="32031" xr:uid="{00000000-0005-0000-0000-00001C7D0000}"/>
    <cellStyle name="Normal 4 4 2 3_2011-12 data" xfId="32032" xr:uid="{00000000-0005-0000-0000-00001D7D0000}"/>
    <cellStyle name="Normal 4 4 2 4" xfId="32033" xr:uid="{00000000-0005-0000-0000-00001E7D0000}"/>
    <cellStyle name="Normal 4 4 2 4 2" xfId="32034" xr:uid="{00000000-0005-0000-0000-00001F7D0000}"/>
    <cellStyle name="Normal 4 4 2 5" xfId="32035" xr:uid="{00000000-0005-0000-0000-0000207D0000}"/>
    <cellStyle name="Normal 4 4 2 6" xfId="32036" xr:uid="{00000000-0005-0000-0000-0000217D0000}"/>
    <cellStyle name="Normal 4 4 2_2011-12 data" xfId="32037" xr:uid="{00000000-0005-0000-0000-0000227D0000}"/>
    <cellStyle name="Normal 4 4 3" xfId="32038" xr:uid="{00000000-0005-0000-0000-0000237D0000}"/>
    <cellStyle name="Normal 4 4 3 2" xfId="32039" xr:uid="{00000000-0005-0000-0000-0000247D0000}"/>
    <cellStyle name="Normal 4 4 3 2 2" xfId="32040" xr:uid="{00000000-0005-0000-0000-0000257D0000}"/>
    <cellStyle name="Normal 4 4 3 3" xfId="32041" xr:uid="{00000000-0005-0000-0000-0000267D0000}"/>
    <cellStyle name="Normal 4 4 3 4" xfId="32042" xr:uid="{00000000-0005-0000-0000-0000277D0000}"/>
    <cellStyle name="Normal 4 4 3_2011-12 data" xfId="32043" xr:uid="{00000000-0005-0000-0000-0000287D0000}"/>
    <cellStyle name="Normal 4 4 4" xfId="32044" xr:uid="{00000000-0005-0000-0000-0000297D0000}"/>
    <cellStyle name="Normal 4 4 4 2" xfId="32045" xr:uid="{00000000-0005-0000-0000-00002A7D0000}"/>
    <cellStyle name="Normal 4 4 5" xfId="32046" xr:uid="{00000000-0005-0000-0000-00002B7D0000}"/>
    <cellStyle name="Normal 4 4 6" xfId="32047" xr:uid="{00000000-0005-0000-0000-00002C7D0000}"/>
    <cellStyle name="Normal 4 4_2011-12 data" xfId="32048" xr:uid="{00000000-0005-0000-0000-00002D7D0000}"/>
    <cellStyle name="Normal 4 40" xfId="32049" xr:uid="{00000000-0005-0000-0000-00002E7D0000}"/>
    <cellStyle name="Normal 4 41" xfId="32050" xr:uid="{00000000-0005-0000-0000-00002F7D0000}"/>
    <cellStyle name="Normal 4 42" xfId="32051" xr:uid="{00000000-0005-0000-0000-0000307D0000}"/>
    <cellStyle name="Normal 4 43" xfId="32052" xr:uid="{00000000-0005-0000-0000-0000317D0000}"/>
    <cellStyle name="Normal 4 44" xfId="32053" xr:uid="{00000000-0005-0000-0000-0000327D0000}"/>
    <cellStyle name="Normal 4 45" xfId="32054" xr:uid="{00000000-0005-0000-0000-0000337D0000}"/>
    <cellStyle name="Normal 4 46" xfId="32055" xr:uid="{00000000-0005-0000-0000-0000347D0000}"/>
    <cellStyle name="Normal 4 47" xfId="32056" xr:uid="{00000000-0005-0000-0000-0000357D0000}"/>
    <cellStyle name="Normal 4 48" xfId="32057" xr:uid="{00000000-0005-0000-0000-0000367D0000}"/>
    <cellStyle name="Normal 4 49" xfId="32058" xr:uid="{00000000-0005-0000-0000-0000377D0000}"/>
    <cellStyle name="Normal 4 5" xfId="32059" xr:uid="{00000000-0005-0000-0000-0000387D0000}"/>
    <cellStyle name="Normal 4 5 2" xfId="32060" xr:uid="{00000000-0005-0000-0000-0000397D0000}"/>
    <cellStyle name="Normal 4 5 2 2" xfId="32061" xr:uid="{00000000-0005-0000-0000-00003A7D0000}"/>
    <cellStyle name="Normal 4 5 2 2 2" xfId="32062" xr:uid="{00000000-0005-0000-0000-00003B7D0000}"/>
    <cellStyle name="Normal 4 5 2 3" xfId="32063" xr:uid="{00000000-0005-0000-0000-00003C7D0000}"/>
    <cellStyle name="Normal 4 5 2 4" xfId="32064" xr:uid="{00000000-0005-0000-0000-00003D7D0000}"/>
    <cellStyle name="Normal 4 5 2_2011-12 data" xfId="32065" xr:uid="{00000000-0005-0000-0000-00003E7D0000}"/>
    <cellStyle name="Normal 4 5 3" xfId="32066" xr:uid="{00000000-0005-0000-0000-00003F7D0000}"/>
    <cellStyle name="Normal 4 5 3 2" xfId="32067" xr:uid="{00000000-0005-0000-0000-0000407D0000}"/>
    <cellStyle name="Normal 4 5 3 2 2" xfId="32068" xr:uid="{00000000-0005-0000-0000-0000417D0000}"/>
    <cellStyle name="Normal 4 5 3 3" xfId="32069" xr:uid="{00000000-0005-0000-0000-0000427D0000}"/>
    <cellStyle name="Normal 4 5 3 4" xfId="32070" xr:uid="{00000000-0005-0000-0000-0000437D0000}"/>
    <cellStyle name="Normal 4 5 3_2011-12 data" xfId="32071" xr:uid="{00000000-0005-0000-0000-0000447D0000}"/>
    <cellStyle name="Normal 4 5 4" xfId="32072" xr:uid="{00000000-0005-0000-0000-0000457D0000}"/>
    <cellStyle name="Normal 4 5 4 2" xfId="32073" xr:uid="{00000000-0005-0000-0000-0000467D0000}"/>
    <cellStyle name="Normal 4 5 5" xfId="32074" xr:uid="{00000000-0005-0000-0000-0000477D0000}"/>
    <cellStyle name="Normal 4 5 6" xfId="32075" xr:uid="{00000000-0005-0000-0000-0000487D0000}"/>
    <cellStyle name="Normal 4 5_2011-12 data" xfId="32076" xr:uid="{00000000-0005-0000-0000-0000497D0000}"/>
    <cellStyle name="Normal 4 50" xfId="32077" xr:uid="{00000000-0005-0000-0000-00004A7D0000}"/>
    <cellStyle name="Normal 4 51" xfId="32078" xr:uid="{00000000-0005-0000-0000-00004B7D0000}"/>
    <cellStyle name="Normal 4 52" xfId="32079" xr:uid="{00000000-0005-0000-0000-00004C7D0000}"/>
    <cellStyle name="Normal 4 53" xfId="32080" xr:uid="{00000000-0005-0000-0000-00004D7D0000}"/>
    <cellStyle name="Normal 4 54" xfId="32081" xr:uid="{00000000-0005-0000-0000-00004E7D0000}"/>
    <cellStyle name="Normal 4 55" xfId="32082" xr:uid="{00000000-0005-0000-0000-00004F7D0000}"/>
    <cellStyle name="Normal 4 56" xfId="32083" xr:uid="{00000000-0005-0000-0000-0000507D0000}"/>
    <cellStyle name="Normal 4 57" xfId="32084" xr:uid="{00000000-0005-0000-0000-0000517D0000}"/>
    <cellStyle name="Normal 4 58" xfId="32085" xr:uid="{00000000-0005-0000-0000-0000527D0000}"/>
    <cellStyle name="Normal 4 6" xfId="32086" xr:uid="{00000000-0005-0000-0000-0000537D0000}"/>
    <cellStyle name="Normal 4 6 2" xfId="32087" xr:uid="{00000000-0005-0000-0000-0000547D0000}"/>
    <cellStyle name="Normal 4 6 2 2" xfId="32088" xr:uid="{00000000-0005-0000-0000-0000557D0000}"/>
    <cellStyle name="Normal 4 6 3" xfId="32089" xr:uid="{00000000-0005-0000-0000-0000567D0000}"/>
    <cellStyle name="Normal 4 6 4" xfId="32090" xr:uid="{00000000-0005-0000-0000-0000577D0000}"/>
    <cellStyle name="Normal 4 6_2011-12 data" xfId="32091" xr:uid="{00000000-0005-0000-0000-0000587D0000}"/>
    <cellStyle name="Normal 4 7" xfId="32092" xr:uid="{00000000-0005-0000-0000-0000597D0000}"/>
    <cellStyle name="Normal 4 7 2" xfId="32093" xr:uid="{00000000-0005-0000-0000-00005A7D0000}"/>
    <cellStyle name="Normal 4 7 2 2" xfId="32094" xr:uid="{00000000-0005-0000-0000-00005B7D0000}"/>
    <cellStyle name="Normal 4 7 2 2 2" xfId="32095" xr:uid="{00000000-0005-0000-0000-00005C7D0000}"/>
    <cellStyle name="Normal 4 7 2 3" xfId="32096" xr:uid="{00000000-0005-0000-0000-00005D7D0000}"/>
    <cellStyle name="Normal 4 7 2 4" xfId="32097" xr:uid="{00000000-0005-0000-0000-00005E7D0000}"/>
    <cellStyle name="Normal 4 7 2_2011-12 data" xfId="32098" xr:uid="{00000000-0005-0000-0000-00005F7D0000}"/>
    <cellStyle name="Normal 4 7 3" xfId="32099" xr:uid="{00000000-0005-0000-0000-0000607D0000}"/>
    <cellStyle name="Normal 4 7 3 2" xfId="32100" xr:uid="{00000000-0005-0000-0000-0000617D0000}"/>
    <cellStyle name="Normal 4 7 3 2 2" xfId="32101" xr:uid="{00000000-0005-0000-0000-0000627D0000}"/>
    <cellStyle name="Normal 4 7 3 3" xfId="32102" xr:uid="{00000000-0005-0000-0000-0000637D0000}"/>
    <cellStyle name="Normal 4 7 3 4" xfId="32103" xr:uid="{00000000-0005-0000-0000-0000647D0000}"/>
    <cellStyle name="Normal 4 7 3_2011-12 data" xfId="32104" xr:uid="{00000000-0005-0000-0000-0000657D0000}"/>
    <cellStyle name="Normal 4 7 4" xfId="32105" xr:uid="{00000000-0005-0000-0000-0000667D0000}"/>
    <cellStyle name="Normal 4 7 4 2" xfId="32106" xr:uid="{00000000-0005-0000-0000-0000677D0000}"/>
    <cellStyle name="Normal 4 7 5" xfId="32107" xr:uid="{00000000-0005-0000-0000-0000687D0000}"/>
    <cellStyle name="Normal 4 7 6" xfId="32108" xr:uid="{00000000-0005-0000-0000-0000697D0000}"/>
    <cellStyle name="Normal 4 7_2011-12 data" xfId="32109" xr:uid="{00000000-0005-0000-0000-00006A7D0000}"/>
    <cellStyle name="Normal 4 8" xfId="32110" xr:uid="{00000000-0005-0000-0000-00006B7D0000}"/>
    <cellStyle name="Normal 4 8 2" xfId="32111" xr:uid="{00000000-0005-0000-0000-00006C7D0000}"/>
    <cellStyle name="Normal 4 8 2 2" xfId="32112" xr:uid="{00000000-0005-0000-0000-00006D7D0000}"/>
    <cellStyle name="Normal 4 8 3" xfId="32113" xr:uid="{00000000-0005-0000-0000-00006E7D0000}"/>
    <cellStyle name="Normal 4 8 4" xfId="32114" xr:uid="{00000000-0005-0000-0000-00006F7D0000}"/>
    <cellStyle name="Normal 4 8_2011-12 data" xfId="32115" xr:uid="{00000000-0005-0000-0000-0000707D0000}"/>
    <cellStyle name="Normal 4 9" xfId="32116" xr:uid="{00000000-0005-0000-0000-0000717D0000}"/>
    <cellStyle name="Normal 4 9 2" xfId="32117" xr:uid="{00000000-0005-0000-0000-0000727D0000}"/>
    <cellStyle name="Normal 4 9 2 2" xfId="32118" xr:uid="{00000000-0005-0000-0000-0000737D0000}"/>
    <cellStyle name="Normal 4 9 3" xfId="32119" xr:uid="{00000000-0005-0000-0000-0000747D0000}"/>
    <cellStyle name="Normal 4 9 4" xfId="32120" xr:uid="{00000000-0005-0000-0000-0000757D0000}"/>
    <cellStyle name="Normal 4 9_2011-12 data" xfId="32121" xr:uid="{00000000-0005-0000-0000-0000767D0000}"/>
    <cellStyle name="Normal 4_2011-12 data" xfId="32122" xr:uid="{00000000-0005-0000-0000-0000777D0000}"/>
    <cellStyle name="Normal 40" xfId="32123" xr:uid="{00000000-0005-0000-0000-0000787D0000}"/>
    <cellStyle name="Normal 40 2" xfId="32124" xr:uid="{00000000-0005-0000-0000-0000797D0000}"/>
    <cellStyle name="Normal 40 2 2" xfId="32125" xr:uid="{00000000-0005-0000-0000-00007A7D0000}"/>
    <cellStyle name="Normal 40 2 2 2" xfId="32126" xr:uid="{00000000-0005-0000-0000-00007B7D0000}"/>
    <cellStyle name="Normal 40 2 3" xfId="32127" xr:uid="{00000000-0005-0000-0000-00007C7D0000}"/>
    <cellStyle name="Normal 40 2 4" xfId="32128" xr:uid="{00000000-0005-0000-0000-00007D7D0000}"/>
    <cellStyle name="Normal 40 2_2011-12 data" xfId="32129" xr:uid="{00000000-0005-0000-0000-00007E7D0000}"/>
    <cellStyle name="Normal 40 3" xfId="32130" xr:uid="{00000000-0005-0000-0000-00007F7D0000}"/>
    <cellStyle name="Normal 40 3 2" xfId="32131" xr:uid="{00000000-0005-0000-0000-0000807D0000}"/>
    <cellStyle name="Normal 40 4" xfId="32132" xr:uid="{00000000-0005-0000-0000-0000817D0000}"/>
    <cellStyle name="Normal 40 5" xfId="32133" xr:uid="{00000000-0005-0000-0000-0000827D0000}"/>
    <cellStyle name="Normal 40_2011-12 data" xfId="32134" xr:uid="{00000000-0005-0000-0000-0000837D0000}"/>
    <cellStyle name="Normal 41" xfId="32135" xr:uid="{00000000-0005-0000-0000-0000847D0000}"/>
    <cellStyle name="Normal 41 2" xfId="32136" xr:uid="{00000000-0005-0000-0000-0000857D0000}"/>
    <cellStyle name="Normal 41 2 2" xfId="32137" xr:uid="{00000000-0005-0000-0000-0000867D0000}"/>
    <cellStyle name="Normal 41 2 2 2" xfId="32138" xr:uid="{00000000-0005-0000-0000-0000877D0000}"/>
    <cellStyle name="Normal 41 2 3" xfId="32139" xr:uid="{00000000-0005-0000-0000-0000887D0000}"/>
    <cellStyle name="Normal 41 2 4" xfId="32140" xr:uid="{00000000-0005-0000-0000-0000897D0000}"/>
    <cellStyle name="Normal 41 2_2011-12 data" xfId="32141" xr:uid="{00000000-0005-0000-0000-00008A7D0000}"/>
    <cellStyle name="Normal 41 3" xfId="32142" xr:uid="{00000000-0005-0000-0000-00008B7D0000}"/>
    <cellStyle name="Normal 41 3 2" xfId="32143" xr:uid="{00000000-0005-0000-0000-00008C7D0000}"/>
    <cellStyle name="Normal 41 4" xfId="32144" xr:uid="{00000000-0005-0000-0000-00008D7D0000}"/>
    <cellStyle name="Normal 41 5" xfId="32145" xr:uid="{00000000-0005-0000-0000-00008E7D0000}"/>
    <cellStyle name="Normal 41_2011-12 data" xfId="32146" xr:uid="{00000000-0005-0000-0000-00008F7D0000}"/>
    <cellStyle name="Normal 42" xfId="32147" xr:uid="{00000000-0005-0000-0000-0000907D0000}"/>
    <cellStyle name="Normal 42 2" xfId="32148" xr:uid="{00000000-0005-0000-0000-0000917D0000}"/>
    <cellStyle name="Normal 42 2 2" xfId="32149" xr:uid="{00000000-0005-0000-0000-0000927D0000}"/>
    <cellStyle name="Normal 42 2 2 2" xfId="32150" xr:uid="{00000000-0005-0000-0000-0000937D0000}"/>
    <cellStyle name="Normal 42 2 3" xfId="32151" xr:uid="{00000000-0005-0000-0000-0000947D0000}"/>
    <cellStyle name="Normal 42 2 4" xfId="32152" xr:uid="{00000000-0005-0000-0000-0000957D0000}"/>
    <cellStyle name="Normal 42 2_2011-12 data" xfId="32153" xr:uid="{00000000-0005-0000-0000-0000967D0000}"/>
    <cellStyle name="Normal 42 3" xfId="32154" xr:uid="{00000000-0005-0000-0000-0000977D0000}"/>
    <cellStyle name="Normal 42 3 2" xfId="32155" xr:uid="{00000000-0005-0000-0000-0000987D0000}"/>
    <cellStyle name="Normal 42 4" xfId="32156" xr:uid="{00000000-0005-0000-0000-0000997D0000}"/>
    <cellStyle name="Normal 42 5" xfId="32157" xr:uid="{00000000-0005-0000-0000-00009A7D0000}"/>
    <cellStyle name="Normal 42_2011-12 data" xfId="32158" xr:uid="{00000000-0005-0000-0000-00009B7D0000}"/>
    <cellStyle name="Normal 43" xfId="32159" xr:uid="{00000000-0005-0000-0000-00009C7D0000}"/>
    <cellStyle name="Normal 43 2" xfId="32160" xr:uid="{00000000-0005-0000-0000-00009D7D0000}"/>
    <cellStyle name="Normal 43 2 2" xfId="32161" xr:uid="{00000000-0005-0000-0000-00009E7D0000}"/>
    <cellStyle name="Normal 43 3" xfId="32162" xr:uid="{00000000-0005-0000-0000-00009F7D0000}"/>
    <cellStyle name="Normal 43 4" xfId="32163" xr:uid="{00000000-0005-0000-0000-0000A07D0000}"/>
    <cellStyle name="Normal 43 5" xfId="32164" xr:uid="{00000000-0005-0000-0000-0000A17D0000}"/>
    <cellStyle name="Normal 43_2011-12 data" xfId="32165" xr:uid="{00000000-0005-0000-0000-0000A27D0000}"/>
    <cellStyle name="Normal 44" xfId="32166" xr:uid="{00000000-0005-0000-0000-0000A37D0000}"/>
    <cellStyle name="Normal 44 2" xfId="32167" xr:uid="{00000000-0005-0000-0000-0000A47D0000}"/>
    <cellStyle name="Normal 44 2 2" xfId="32168" xr:uid="{00000000-0005-0000-0000-0000A57D0000}"/>
    <cellStyle name="Normal 44 3" xfId="32169" xr:uid="{00000000-0005-0000-0000-0000A67D0000}"/>
    <cellStyle name="Normal 44 4" xfId="32170" xr:uid="{00000000-0005-0000-0000-0000A77D0000}"/>
    <cellStyle name="Normal 44 5" xfId="32171" xr:uid="{00000000-0005-0000-0000-0000A87D0000}"/>
    <cellStyle name="Normal 44_2011-12 data" xfId="32172" xr:uid="{00000000-0005-0000-0000-0000A97D0000}"/>
    <cellStyle name="Normal 45" xfId="32173" xr:uid="{00000000-0005-0000-0000-0000AA7D0000}"/>
    <cellStyle name="Normal 45 2" xfId="32174" xr:uid="{00000000-0005-0000-0000-0000AB7D0000}"/>
    <cellStyle name="Normal 45 2 2" xfId="32175" xr:uid="{00000000-0005-0000-0000-0000AC7D0000}"/>
    <cellStyle name="Normal 45 3" xfId="32176" xr:uid="{00000000-0005-0000-0000-0000AD7D0000}"/>
    <cellStyle name="Normal 45 4" xfId="32177" xr:uid="{00000000-0005-0000-0000-0000AE7D0000}"/>
    <cellStyle name="Normal 45 5" xfId="32178" xr:uid="{00000000-0005-0000-0000-0000AF7D0000}"/>
    <cellStyle name="Normal 45_2011-12 data" xfId="32179" xr:uid="{00000000-0005-0000-0000-0000B07D0000}"/>
    <cellStyle name="Normal 46" xfId="32180" xr:uid="{00000000-0005-0000-0000-0000B17D0000}"/>
    <cellStyle name="Normal 46 2" xfId="32181" xr:uid="{00000000-0005-0000-0000-0000B27D0000}"/>
    <cellStyle name="Normal 46 2 2" xfId="32182" xr:uid="{00000000-0005-0000-0000-0000B37D0000}"/>
    <cellStyle name="Normal 46 2 2 2" xfId="32183" xr:uid="{00000000-0005-0000-0000-0000B47D0000}"/>
    <cellStyle name="Normal 46 2 3" xfId="32184" xr:uid="{00000000-0005-0000-0000-0000B57D0000}"/>
    <cellStyle name="Normal 46 2 4" xfId="32185" xr:uid="{00000000-0005-0000-0000-0000B67D0000}"/>
    <cellStyle name="Normal 46 2_2011-12 data" xfId="32186" xr:uid="{00000000-0005-0000-0000-0000B77D0000}"/>
    <cellStyle name="Normal 46 3" xfId="32187" xr:uid="{00000000-0005-0000-0000-0000B87D0000}"/>
    <cellStyle name="Normal 46 3 2" xfId="32188" xr:uid="{00000000-0005-0000-0000-0000B97D0000}"/>
    <cellStyle name="Normal 46 4" xfId="32189" xr:uid="{00000000-0005-0000-0000-0000BA7D0000}"/>
    <cellStyle name="Normal 46 4 2" xfId="32190" xr:uid="{00000000-0005-0000-0000-0000BB7D0000}"/>
    <cellStyle name="Normal 46 4 2 2" xfId="32191" xr:uid="{00000000-0005-0000-0000-0000BC7D0000}"/>
    <cellStyle name="Normal 46 4 3" xfId="32192" xr:uid="{00000000-0005-0000-0000-0000BD7D0000}"/>
    <cellStyle name="Normal 46 5" xfId="32193" xr:uid="{00000000-0005-0000-0000-0000BE7D0000}"/>
    <cellStyle name="Normal 46 6" xfId="32194" xr:uid="{00000000-0005-0000-0000-0000BF7D0000}"/>
    <cellStyle name="Normal 46 7" xfId="32195" xr:uid="{00000000-0005-0000-0000-0000C07D0000}"/>
    <cellStyle name="Normal 46_2011-12 data" xfId="32196" xr:uid="{00000000-0005-0000-0000-0000C17D0000}"/>
    <cellStyle name="Normal 47" xfId="32197" xr:uid="{00000000-0005-0000-0000-0000C27D0000}"/>
    <cellStyle name="Normal 47 2" xfId="32198" xr:uid="{00000000-0005-0000-0000-0000C37D0000}"/>
    <cellStyle name="Normal 47 2 2" xfId="32199" xr:uid="{00000000-0005-0000-0000-0000C47D0000}"/>
    <cellStyle name="Normal 47 3" xfId="32200" xr:uid="{00000000-0005-0000-0000-0000C57D0000}"/>
    <cellStyle name="Normal 47 3 2" xfId="32201" xr:uid="{00000000-0005-0000-0000-0000C67D0000}"/>
    <cellStyle name="Normal 47 4" xfId="32202" xr:uid="{00000000-0005-0000-0000-0000C77D0000}"/>
    <cellStyle name="Normal 47 5" xfId="32203" xr:uid="{00000000-0005-0000-0000-0000C87D0000}"/>
    <cellStyle name="Normal 47 5 2" xfId="32204" xr:uid="{00000000-0005-0000-0000-0000C97D0000}"/>
    <cellStyle name="Normal 47 6" xfId="32205" xr:uid="{00000000-0005-0000-0000-0000CA7D0000}"/>
    <cellStyle name="Normal 47_2011-12 data" xfId="32206" xr:uid="{00000000-0005-0000-0000-0000CB7D0000}"/>
    <cellStyle name="Normal 48" xfId="32207" xr:uid="{00000000-0005-0000-0000-0000CC7D0000}"/>
    <cellStyle name="Normal 48 2" xfId="32208" xr:uid="{00000000-0005-0000-0000-0000CD7D0000}"/>
    <cellStyle name="Normal 48 2 2" xfId="32209" xr:uid="{00000000-0005-0000-0000-0000CE7D0000}"/>
    <cellStyle name="Normal 48 2 2 2" xfId="32210" xr:uid="{00000000-0005-0000-0000-0000CF7D0000}"/>
    <cellStyle name="Normal 48 2 2 3" xfId="32211" xr:uid="{00000000-0005-0000-0000-0000D07D0000}"/>
    <cellStyle name="Normal 48 2 3" xfId="32212" xr:uid="{00000000-0005-0000-0000-0000D17D0000}"/>
    <cellStyle name="Normal 48 2 4" xfId="32213" xr:uid="{00000000-0005-0000-0000-0000D27D0000}"/>
    <cellStyle name="Normal 48 3" xfId="32214" xr:uid="{00000000-0005-0000-0000-0000D37D0000}"/>
    <cellStyle name="Normal 48 3 2" xfId="32215" xr:uid="{00000000-0005-0000-0000-0000D47D0000}"/>
    <cellStyle name="Normal 48 3 2 2" xfId="32216" xr:uid="{00000000-0005-0000-0000-0000D57D0000}"/>
    <cellStyle name="Normal 48 3 2 3" xfId="32217" xr:uid="{00000000-0005-0000-0000-0000D67D0000}"/>
    <cellStyle name="Normal 48 3 3" xfId="32218" xr:uid="{00000000-0005-0000-0000-0000D77D0000}"/>
    <cellStyle name="Normal 48 3 4" xfId="32219" xr:uid="{00000000-0005-0000-0000-0000D87D0000}"/>
    <cellStyle name="Normal 48 4" xfId="32220" xr:uid="{00000000-0005-0000-0000-0000D97D0000}"/>
    <cellStyle name="Normal 48 4 2" xfId="32221" xr:uid="{00000000-0005-0000-0000-0000DA7D0000}"/>
    <cellStyle name="Normal 48 5" xfId="32222" xr:uid="{00000000-0005-0000-0000-0000DB7D0000}"/>
    <cellStyle name="Normal 48 5 2" xfId="32223" xr:uid="{00000000-0005-0000-0000-0000DC7D0000}"/>
    <cellStyle name="Normal 48 6" xfId="32224" xr:uid="{00000000-0005-0000-0000-0000DD7D0000}"/>
    <cellStyle name="Normal 48 6 2" xfId="32225" xr:uid="{00000000-0005-0000-0000-0000DE7D0000}"/>
    <cellStyle name="Normal 48 6 3" xfId="32226" xr:uid="{00000000-0005-0000-0000-0000DF7D0000}"/>
    <cellStyle name="Normal 48 7" xfId="32227" xr:uid="{00000000-0005-0000-0000-0000E07D0000}"/>
    <cellStyle name="Normal 48 7 2" xfId="32228" xr:uid="{00000000-0005-0000-0000-0000E17D0000}"/>
    <cellStyle name="Normal 48 8" xfId="32229" xr:uid="{00000000-0005-0000-0000-0000E27D0000}"/>
    <cellStyle name="Normal 48 9" xfId="32230" xr:uid="{00000000-0005-0000-0000-0000E37D0000}"/>
    <cellStyle name="Normal 48_2011-12 data" xfId="32231" xr:uid="{00000000-0005-0000-0000-0000E47D0000}"/>
    <cellStyle name="Normal 49" xfId="32232" xr:uid="{00000000-0005-0000-0000-0000E57D0000}"/>
    <cellStyle name="Normal 49 2" xfId="32233" xr:uid="{00000000-0005-0000-0000-0000E67D0000}"/>
    <cellStyle name="Normal 49 2 2" xfId="32234" xr:uid="{00000000-0005-0000-0000-0000E77D0000}"/>
    <cellStyle name="Normal 49 3" xfId="32235" xr:uid="{00000000-0005-0000-0000-0000E87D0000}"/>
    <cellStyle name="Normal 49 3 2" xfId="32236" xr:uid="{00000000-0005-0000-0000-0000E97D0000}"/>
    <cellStyle name="Normal 49 4" xfId="32237" xr:uid="{00000000-0005-0000-0000-0000EA7D0000}"/>
    <cellStyle name="Normal 49 5" xfId="32238" xr:uid="{00000000-0005-0000-0000-0000EB7D0000}"/>
    <cellStyle name="Normal 49 5 2" xfId="32239" xr:uid="{00000000-0005-0000-0000-0000EC7D0000}"/>
    <cellStyle name="Normal 49 6" xfId="32240" xr:uid="{00000000-0005-0000-0000-0000ED7D0000}"/>
    <cellStyle name="Normal 49_2011-12 data" xfId="32241" xr:uid="{00000000-0005-0000-0000-0000EE7D0000}"/>
    <cellStyle name="Normal 5" xfId="8" xr:uid="{00000000-0005-0000-0000-0000EF7D0000}"/>
    <cellStyle name="Normal 5 10" xfId="32242" xr:uid="{00000000-0005-0000-0000-0000F07D0000}"/>
    <cellStyle name="Normal 5 10 2" xfId="32243" xr:uid="{00000000-0005-0000-0000-0000F17D0000}"/>
    <cellStyle name="Normal 5 11" xfId="32244" xr:uid="{00000000-0005-0000-0000-0000F27D0000}"/>
    <cellStyle name="Normal 5 12" xfId="32245" xr:uid="{00000000-0005-0000-0000-0000F37D0000}"/>
    <cellStyle name="Normal 5 13" xfId="32246" xr:uid="{00000000-0005-0000-0000-0000F47D0000}"/>
    <cellStyle name="Normal 5 14" xfId="32247" xr:uid="{00000000-0005-0000-0000-0000F57D0000}"/>
    <cellStyle name="Normal 5 15" xfId="32248" xr:uid="{00000000-0005-0000-0000-0000F67D0000}"/>
    <cellStyle name="Normal 5 16" xfId="32249" xr:uid="{00000000-0005-0000-0000-0000F77D0000}"/>
    <cellStyle name="Normal 5 17" xfId="32250" xr:uid="{00000000-0005-0000-0000-0000F87D0000}"/>
    <cellStyle name="Normal 5 18" xfId="32251" xr:uid="{00000000-0005-0000-0000-0000F97D0000}"/>
    <cellStyle name="Normal 5 19" xfId="32252" xr:uid="{00000000-0005-0000-0000-0000FA7D0000}"/>
    <cellStyle name="Normal 5 2" xfId="32253" xr:uid="{00000000-0005-0000-0000-0000FB7D0000}"/>
    <cellStyle name="Normal 5 2 2" xfId="32254" xr:uid="{00000000-0005-0000-0000-0000FC7D0000}"/>
    <cellStyle name="Normal 5 2 2 2" xfId="32255" xr:uid="{00000000-0005-0000-0000-0000FD7D0000}"/>
    <cellStyle name="Normal 5 2 2 2 2" xfId="32256" xr:uid="{00000000-0005-0000-0000-0000FE7D0000}"/>
    <cellStyle name="Normal 5 2 2 3" xfId="32257" xr:uid="{00000000-0005-0000-0000-0000FF7D0000}"/>
    <cellStyle name="Normal 5 2 2 4" xfId="32258" xr:uid="{00000000-0005-0000-0000-0000007E0000}"/>
    <cellStyle name="Normal 5 2 2_2011-12 data" xfId="32259" xr:uid="{00000000-0005-0000-0000-0000017E0000}"/>
    <cellStyle name="Normal 5 2 3" xfId="32260" xr:uid="{00000000-0005-0000-0000-0000027E0000}"/>
    <cellStyle name="Normal 5 2 3 2" xfId="32261" xr:uid="{00000000-0005-0000-0000-0000037E0000}"/>
    <cellStyle name="Normal 5 2 3 2 2" xfId="32262" xr:uid="{00000000-0005-0000-0000-0000047E0000}"/>
    <cellStyle name="Normal 5 2 3 3" xfId="32263" xr:uid="{00000000-0005-0000-0000-0000057E0000}"/>
    <cellStyle name="Normal 5 2 3 4" xfId="32264" xr:uid="{00000000-0005-0000-0000-0000067E0000}"/>
    <cellStyle name="Normal 5 2 3_2011-12 data" xfId="32265" xr:uid="{00000000-0005-0000-0000-0000077E0000}"/>
    <cellStyle name="Normal 5 2 4" xfId="32266" xr:uid="{00000000-0005-0000-0000-0000087E0000}"/>
    <cellStyle name="Normal 5 2 4 2" xfId="32267" xr:uid="{00000000-0005-0000-0000-0000097E0000}"/>
    <cellStyle name="Normal 5 2 5" xfId="32268" xr:uid="{00000000-0005-0000-0000-00000A7E0000}"/>
    <cellStyle name="Normal 5 2 6" xfId="32269" xr:uid="{00000000-0005-0000-0000-00000B7E0000}"/>
    <cellStyle name="Normal 5 2_2011-12 data" xfId="32270" xr:uid="{00000000-0005-0000-0000-00000C7E0000}"/>
    <cellStyle name="Normal 5 20" xfId="32271" xr:uid="{00000000-0005-0000-0000-00000D7E0000}"/>
    <cellStyle name="Normal 5 21" xfId="32272" xr:uid="{00000000-0005-0000-0000-00000E7E0000}"/>
    <cellStyle name="Normal 5 22" xfId="32273" xr:uid="{00000000-0005-0000-0000-00000F7E0000}"/>
    <cellStyle name="Normal 5 23" xfId="32274" xr:uid="{00000000-0005-0000-0000-0000107E0000}"/>
    <cellStyle name="Normal 5 24" xfId="32275" xr:uid="{00000000-0005-0000-0000-0000117E0000}"/>
    <cellStyle name="Normal 5 25" xfId="32276" xr:uid="{00000000-0005-0000-0000-0000127E0000}"/>
    <cellStyle name="Normal 5 3" xfId="32277" xr:uid="{00000000-0005-0000-0000-0000137E0000}"/>
    <cellStyle name="Normal 5 3 2" xfId="32278" xr:uid="{00000000-0005-0000-0000-0000147E0000}"/>
    <cellStyle name="Normal 5 3 2 2" xfId="32279" xr:uid="{00000000-0005-0000-0000-0000157E0000}"/>
    <cellStyle name="Normal 5 3 3" xfId="32280" xr:uid="{00000000-0005-0000-0000-0000167E0000}"/>
    <cellStyle name="Normal 5 3 4" xfId="32281" xr:uid="{00000000-0005-0000-0000-0000177E0000}"/>
    <cellStyle name="Normal 5 3_2011-12 data" xfId="32282" xr:uid="{00000000-0005-0000-0000-0000187E0000}"/>
    <cellStyle name="Normal 5 4" xfId="32283" xr:uid="{00000000-0005-0000-0000-0000197E0000}"/>
    <cellStyle name="Normal 5 4 2" xfId="32284" xr:uid="{00000000-0005-0000-0000-00001A7E0000}"/>
    <cellStyle name="Normal 5 4 2 2" xfId="32285" xr:uid="{00000000-0005-0000-0000-00001B7E0000}"/>
    <cellStyle name="Normal 5 4 2 2 2" xfId="32286" xr:uid="{00000000-0005-0000-0000-00001C7E0000}"/>
    <cellStyle name="Normal 5 4 2 3" xfId="32287" xr:uid="{00000000-0005-0000-0000-00001D7E0000}"/>
    <cellStyle name="Normal 5 4 2 4" xfId="32288" xr:uid="{00000000-0005-0000-0000-00001E7E0000}"/>
    <cellStyle name="Normal 5 4 2_2011-12 data" xfId="32289" xr:uid="{00000000-0005-0000-0000-00001F7E0000}"/>
    <cellStyle name="Normal 5 4 3" xfId="32290" xr:uid="{00000000-0005-0000-0000-0000207E0000}"/>
    <cellStyle name="Normal 5 4 3 2" xfId="32291" xr:uid="{00000000-0005-0000-0000-0000217E0000}"/>
    <cellStyle name="Normal 5 4 3 2 2" xfId="32292" xr:uid="{00000000-0005-0000-0000-0000227E0000}"/>
    <cellStyle name="Normal 5 4 3 3" xfId="32293" xr:uid="{00000000-0005-0000-0000-0000237E0000}"/>
    <cellStyle name="Normal 5 4 3 4" xfId="32294" xr:uid="{00000000-0005-0000-0000-0000247E0000}"/>
    <cellStyle name="Normal 5 4 3_2011-12 data" xfId="32295" xr:uid="{00000000-0005-0000-0000-0000257E0000}"/>
    <cellStyle name="Normal 5 4 4" xfId="32296" xr:uid="{00000000-0005-0000-0000-0000267E0000}"/>
    <cellStyle name="Normal 5 4 4 2" xfId="32297" xr:uid="{00000000-0005-0000-0000-0000277E0000}"/>
    <cellStyle name="Normal 5 4 5" xfId="32298" xr:uid="{00000000-0005-0000-0000-0000287E0000}"/>
    <cellStyle name="Normal 5 4 6" xfId="32299" xr:uid="{00000000-0005-0000-0000-0000297E0000}"/>
    <cellStyle name="Normal 5 4 7" xfId="32300" xr:uid="{00000000-0005-0000-0000-00002A7E0000}"/>
    <cellStyle name="Normal 5 4_2011-12 data" xfId="32301" xr:uid="{00000000-0005-0000-0000-00002B7E0000}"/>
    <cellStyle name="Normal 5 5" xfId="32302" xr:uid="{00000000-0005-0000-0000-00002C7E0000}"/>
    <cellStyle name="Normal 5 5 2" xfId="32303" xr:uid="{00000000-0005-0000-0000-00002D7E0000}"/>
    <cellStyle name="Normal 5 5 2 2" xfId="32304" xr:uid="{00000000-0005-0000-0000-00002E7E0000}"/>
    <cellStyle name="Normal 5 5 3" xfId="32305" xr:uid="{00000000-0005-0000-0000-00002F7E0000}"/>
    <cellStyle name="Normal 5 5 4" xfId="32306" xr:uid="{00000000-0005-0000-0000-0000307E0000}"/>
    <cellStyle name="Normal 5 5 5" xfId="32307" xr:uid="{00000000-0005-0000-0000-0000317E0000}"/>
    <cellStyle name="Normal 5 5_2011-12 data" xfId="32308" xr:uid="{00000000-0005-0000-0000-0000327E0000}"/>
    <cellStyle name="Normal 5 6" xfId="32309" xr:uid="{00000000-0005-0000-0000-0000337E0000}"/>
    <cellStyle name="Normal 5 6 2" xfId="32310" xr:uid="{00000000-0005-0000-0000-0000347E0000}"/>
    <cellStyle name="Normal 5 6 2 2" xfId="32311" xr:uid="{00000000-0005-0000-0000-0000357E0000}"/>
    <cellStyle name="Normal 5 6 3" xfId="32312" xr:uid="{00000000-0005-0000-0000-0000367E0000}"/>
    <cellStyle name="Normal 5 6 4" xfId="32313" xr:uid="{00000000-0005-0000-0000-0000377E0000}"/>
    <cellStyle name="Normal 5 6_2011-12 data" xfId="32314" xr:uid="{00000000-0005-0000-0000-0000387E0000}"/>
    <cellStyle name="Normal 5 7" xfId="32315" xr:uid="{00000000-0005-0000-0000-0000397E0000}"/>
    <cellStyle name="Normal 5 7 2" xfId="32316" xr:uid="{00000000-0005-0000-0000-00003A7E0000}"/>
    <cellStyle name="Normal 5 7 2 2" xfId="32317" xr:uid="{00000000-0005-0000-0000-00003B7E0000}"/>
    <cellStyle name="Normal 5 7 3" xfId="32318" xr:uid="{00000000-0005-0000-0000-00003C7E0000}"/>
    <cellStyle name="Normal 5 8" xfId="32319" xr:uid="{00000000-0005-0000-0000-00003D7E0000}"/>
    <cellStyle name="Normal 5 8 2" xfId="32320" xr:uid="{00000000-0005-0000-0000-00003E7E0000}"/>
    <cellStyle name="Normal 5 8 2 2" xfId="32321" xr:uid="{00000000-0005-0000-0000-00003F7E0000}"/>
    <cellStyle name="Normal 5 8 3" xfId="32322" xr:uid="{00000000-0005-0000-0000-0000407E0000}"/>
    <cellStyle name="Normal 5 9" xfId="32323" xr:uid="{00000000-0005-0000-0000-0000417E0000}"/>
    <cellStyle name="Normal 5 9 2" xfId="32324" xr:uid="{00000000-0005-0000-0000-0000427E0000}"/>
    <cellStyle name="Normal 5 9 2 2" xfId="32325" xr:uid="{00000000-0005-0000-0000-0000437E0000}"/>
    <cellStyle name="Normal 5 9 3" xfId="32326" xr:uid="{00000000-0005-0000-0000-0000447E0000}"/>
    <cellStyle name="Normal 5_2011-12 data" xfId="32327" xr:uid="{00000000-0005-0000-0000-0000457E0000}"/>
    <cellStyle name="Normal 50" xfId="32328" xr:uid="{00000000-0005-0000-0000-0000467E0000}"/>
    <cellStyle name="Normal 50 2" xfId="32329" xr:uid="{00000000-0005-0000-0000-0000477E0000}"/>
    <cellStyle name="Normal 50 2 2" xfId="32330" xr:uid="{00000000-0005-0000-0000-0000487E0000}"/>
    <cellStyle name="Normal 50 2 2 2" xfId="32331" xr:uid="{00000000-0005-0000-0000-0000497E0000}"/>
    <cellStyle name="Normal 50 2 2 3" xfId="32332" xr:uid="{00000000-0005-0000-0000-00004A7E0000}"/>
    <cellStyle name="Normal 50 2 3" xfId="32333" xr:uid="{00000000-0005-0000-0000-00004B7E0000}"/>
    <cellStyle name="Normal 50 2 4" xfId="32334" xr:uid="{00000000-0005-0000-0000-00004C7E0000}"/>
    <cellStyle name="Normal 50 3" xfId="32335" xr:uid="{00000000-0005-0000-0000-00004D7E0000}"/>
    <cellStyle name="Normal 50 3 2" xfId="32336" xr:uid="{00000000-0005-0000-0000-00004E7E0000}"/>
    <cellStyle name="Normal 50 3 2 2" xfId="32337" xr:uid="{00000000-0005-0000-0000-00004F7E0000}"/>
    <cellStyle name="Normal 50 3 2 3" xfId="32338" xr:uid="{00000000-0005-0000-0000-0000507E0000}"/>
    <cellStyle name="Normal 50 3 3" xfId="32339" xr:uid="{00000000-0005-0000-0000-0000517E0000}"/>
    <cellStyle name="Normal 50 3 4" xfId="32340" xr:uid="{00000000-0005-0000-0000-0000527E0000}"/>
    <cellStyle name="Normal 50 4" xfId="32341" xr:uid="{00000000-0005-0000-0000-0000537E0000}"/>
    <cellStyle name="Normal 50 4 2" xfId="32342" xr:uid="{00000000-0005-0000-0000-0000547E0000}"/>
    <cellStyle name="Normal 50 5" xfId="32343" xr:uid="{00000000-0005-0000-0000-0000557E0000}"/>
    <cellStyle name="Normal 50 6" xfId="32344" xr:uid="{00000000-0005-0000-0000-0000567E0000}"/>
    <cellStyle name="Normal 50 6 2" xfId="32345" xr:uid="{00000000-0005-0000-0000-0000577E0000}"/>
    <cellStyle name="Normal 50 7" xfId="32346" xr:uid="{00000000-0005-0000-0000-0000587E0000}"/>
    <cellStyle name="Normal 50 8" xfId="32347" xr:uid="{00000000-0005-0000-0000-0000597E0000}"/>
    <cellStyle name="Normal 50_2011-12 data" xfId="32348" xr:uid="{00000000-0005-0000-0000-00005A7E0000}"/>
    <cellStyle name="Normal 51" xfId="32349" xr:uid="{00000000-0005-0000-0000-00005B7E0000}"/>
    <cellStyle name="Normal 51 2" xfId="32350" xr:uid="{00000000-0005-0000-0000-00005C7E0000}"/>
    <cellStyle name="Normal 51 2 2" xfId="32351" xr:uid="{00000000-0005-0000-0000-00005D7E0000}"/>
    <cellStyle name="Normal 51 3" xfId="32352" xr:uid="{00000000-0005-0000-0000-00005E7E0000}"/>
    <cellStyle name="Normal 51 3 2" xfId="32353" xr:uid="{00000000-0005-0000-0000-00005F7E0000}"/>
    <cellStyle name="Normal 51 4" xfId="32354" xr:uid="{00000000-0005-0000-0000-0000607E0000}"/>
    <cellStyle name="Normal 51 5" xfId="32355" xr:uid="{00000000-0005-0000-0000-0000617E0000}"/>
    <cellStyle name="Normal 51 5 2" xfId="32356" xr:uid="{00000000-0005-0000-0000-0000627E0000}"/>
    <cellStyle name="Normal 51 6" xfId="32357" xr:uid="{00000000-0005-0000-0000-0000637E0000}"/>
    <cellStyle name="Normal 51_2011-12 data" xfId="32358" xr:uid="{00000000-0005-0000-0000-0000647E0000}"/>
    <cellStyle name="Normal 52" xfId="32359" xr:uid="{00000000-0005-0000-0000-0000657E0000}"/>
    <cellStyle name="Normal 52 2" xfId="32360" xr:uid="{00000000-0005-0000-0000-0000667E0000}"/>
    <cellStyle name="Normal 52 2 2" xfId="32361" xr:uid="{00000000-0005-0000-0000-0000677E0000}"/>
    <cellStyle name="Normal 52 3" xfId="32362" xr:uid="{00000000-0005-0000-0000-0000687E0000}"/>
    <cellStyle name="Normal 52 3 2" xfId="32363" xr:uid="{00000000-0005-0000-0000-0000697E0000}"/>
    <cellStyle name="Normal 52 4" xfId="32364" xr:uid="{00000000-0005-0000-0000-00006A7E0000}"/>
    <cellStyle name="Normal 52 5" xfId="32365" xr:uid="{00000000-0005-0000-0000-00006B7E0000}"/>
    <cellStyle name="Normal 52 5 2" xfId="32366" xr:uid="{00000000-0005-0000-0000-00006C7E0000}"/>
    <cellStyle name="Normal 52 6" xfId="32367" xr:uid="{00000000-0005-0000-0000-00006D7E0000}"/>
    <cellStyle name="Normal 52_2011-12 data" xfId="32368" xr:uid="{00000000-0005-0000-0000-00006E7E0000}"/>
    <cellStyle name="Normal 53" xfId="32369" xr:uid="{00000000-0005-0000-0000-00006F7E0000}"/>
    <cellStyle name="Normal 53 2" xfId="32370" xr:uid="{00000000-0005-0000-0000-0000707E0000}"/>
    <cellStyle name="Normal 53 2 2" xfId="32371" xr:uid="{00000000-0005-0000-0000-0000717E0000}"/>
    <cellStyle name="Normal 53 3" xfId="32372" xr:uid="{00000000-0005-0000-0000-0000727E0000}"/>
    <cellStyle name="Normal 53 3 2" xfId="32373" xr:uid="{00000000-0005-0000-0000-0000737E0000}"/>
    <cellStyle name="Normal 53 4" xfId="32374" xr:uid="{00000000-0005-0000-0000-0000747E0000}"/>
    <cellStyle name="Normal 53 5" xfId="32375" xr:uid="{00000000-0005-0000-0000-0000757E0000}"/>
    <cellStyle name="Normal 53 5 2" xfId="32376" xr:uid="{00000000-0005-0000-0000-0000767E0000}"/>
    <cellStyle name="Normal 53 6" xfId="32377" xr:uid="{00000000-0005-0000-0000-0000777E0000}"/>
    <cellStyle name="Normal 53_2011-12 data" xfId="32378" xr:uid="{00000000-0005-0000-0000-0000787E0000}"/>
    <cellStyle name="Normal 54" xfId="32379" xr:uid="{00000000-0005-0000-0000-0000797E0000}"/>
    <cellStyle name="Normal 54 2" xfId="32380" xr:uid="{00000000-0005-0000-0000-00007A7E0000}"/>
    <cellStyle name="Normal 54 2 2" xfId="32381" xr:uid="{00000000-0005-0000-0000-00007B7E0000}"/>
    <cellStyle name="Normal 54 3" xfId="32382" xr:uid="{00000000-0005-0000-0000-00007C7E0000}"/>
    <cellStyle name="Normal 54 3 2" xfId="32383" xr:uid="{00000000-0005-0000-0000-00007D7E0000}"/>
    <cellStyle name="Normal 54 4" xfId="32384" xr:uid="{00000000-0005-0000-0000-00007E7E0000}"/>
    <cellStyle name="Normal 54 5" xfId="32385" xr:uid="{00000000-0005-0000-0000-00007F7E0000}"/>
    <cellStyle name="Normal 54 5 2" xfId="32386" xr:uid="{00000000-0005-0000-0000-0000807E0000}"/>
    <cellStyle name="Normal 54 6" xfId="32387" xr:uid="{00000000-0005-0000-0000-0000817E0000}"/>
    <cellStyle name="Normal 54_2011-12 data" xfId="32388" xr:uid="{00000000-0005-0000-0000-0000827E0000}"/>
    <cellStyle name="Normal 55" xfId="32389" xr:uid="{00000000-0005-0000-0000-0000837E0000}"/>
    <cellStyle name="Normal 55 2" xfId="32390" xr:uid="{00000000-0005-0000-0000-0000847E0000}"/>
    <cellStyle name="Normal 55 2 2" xfId="32391" xr:uid="{00000000-0005-0000-0000-0000857E0000}"/>
    <cellStyle name="Normal 55 3" xfId="32392" xr:uid="{00000000-0005-0000-0000-0000867E0000}"/>
    <cellStyle name="Normal 55 3 2" xfId="32393" xr:uid="{00000000-0005-0000-0000-0000877E0000}"/>
    <cellStyle name="Normal 55 4" xfId="32394" xr:uid="{00000000-0005-0000-0000-0000887E0000}"/>
    <cellStyle name="Normal 55 5" xfId="32395" xr:uid="{00000000-0005-0000-0000-0000897E0000}"/>
    <cellStyle name="Normal 55 5 2" xfId="32396" xr:uid="{00000000-0005-0000-0000-00008A7E0000}"/>
    <cellStyle name="Normal 55 6" xfId="32397" xr:uid="{00000000-0005-0000-0000-00008B7E0000}"/>
    <cellStyle name="Normal 55_2011-12 data" xfId="32398" xr:uid="{00000000-0005-0000-0000-00008C7E0000}"/>
    <cellStyle name="Normal 56" xfId="32399" xr:uid="{00000000-0005-0000-0000-00008D7E0000}"/>
    <cellStyle name="Normal 56 2" xfId="32400" xr:uid="{00000000-0005-0000-0000-00008E7E0000}"/>
    <cellStyle name="Normal 56 2 2" xfId="32401" xr:uid="{00000000-0005-0000-0000-00008F7E0000}"/>
    <cellStyle name="Normal 56 3" xfId="32402" xr:uid="{00000000-0005-0000-0000-0000907E0000}"/>
    <cellStyle name="Normal 56 4" xfId="32403" xr:uid="{00000000-0005-0000-0000-0000917E0000}"/>
    <cellStyle name="Normal 56 5" xfId="32404" xr:uid="{00000000-0005-0000-0000-0000927E0000}"/>
    <cellStyle name="Normal 56_2011-12 data" xfId="32405" xr:uid="{00000000-0005-0000-0000-0000937E0000}"/>
    <cellStyle name="Normal 57" xfId="32406" xr:uid="{00000000-0005-0000-0000-0000947E0000}"/>
    <cellStyle name="Normal 57 2" xfId="32407" xr:uid="{00000000-0005-0000-0000-0000957E0000}"/>
    <cellStyle name="Normal 57 2 2" xfId="32408" xr:uid="{00000000-0005-0000-0000-0000967E0000}"/>
    <cellStyle name="Normal 57 3" xfId="32409" xr:uid="{00000000-0005-0000-0000-0000977E0000}"/>
    <cellStyle name="Normal 57 4" xfId="32410" xr:uid="{00000000-0005-0000-0000-0000987E0000}"/>
    <cellStyle name="Normal 57 5" xfId="32411" xr:uid="{00000000-0005-0000-0000-0000997E0000}"/>
    <cellStyle name="Normal 57_2011-12 data" xfId="32412" xr:uid="{00000000-0005-0000-0000-00009A7E0000}"/>
    <cellStyle name="Normal 58" xfId="32413" xr:uid="{00000000-0005-0000-0000-00009B7E0000}"/>
    <cellStyle name="Normal 58 2" xfId="32414" xr:uid="{00000000-0005-0000-0000-00009C7E0000}"/>
    <cellStyle name="Normal 58 2 2" xfId="32415" xr:uid="{00000000-0005-0000-0000-00009D7E0000}"/>
    <cellStyle name="Normal 58 3" xfId="32416" xr:uid="{00000000-0005-0000-0000-00009E7E0000}"/>
    <cellStyle name="Normal 58 4" xfId="32417" xr:uid="{00000000-0005-0000-0000-00009F7E0000}"/>
    <cellStyle name="Normal 58 5" xfId="32418" xr:uid="{00000000-0005-0000-0000-0000A07E0000}"/>
    <cellStyle name="Normal 58_2011-12 data" xfId="32419" xr:uid="{00000000-0005-0000-0000-0000A17E0000}"/>
    <cellStyle name="Normal 59" xfId="32420" xr:uid="{00000000-0005-0000-0000-0000A27E0000}"/>
    <cellStyle name="Normal 59 2" xfId="32421" xr:uid="{00000000-0005-0000-0000-0000A37E0000}"/>
    <cellStyle name="Normal 59 2 2" xfId="32422" xr:uid="{00000000-0005-0000-0000-0000A47E0000}"/>
    <cellStyle name="Normal 59 3" xfId="32423" xr:uid="{00000000-0005-0000-0000-0000A57E0000}"/>
    <cellStyle name="Normal 59 4" xfId="32424" xr:uid="{00000000-0005-0000-0000-0000A67E0000}"/>
    <cellStyle name="Normal 59 5" xfId="32425" xr:uid="{00000000-0005-0000-0000-0000A77E0000}"/>
    <cellStyle name="Normal 59_2011-12 data" xfId="32426" xr:uid="{00000000-0005-0000-0000-0000A87E0000}"/>
    <cellStyle name="Normal 6" xfId="9" xr:uid="{00000000-0005-0000-0000-0000A97E0000}"/>
    <cellStyle name="Normal 6 10" xfId="32427" xr:uid="{00000000-0005-0000-0000-0000AA7E0000}"/>
    <cellStyle name="Normal 6 10 2" xfId="32428" xr:uid="{00000000-0005-0000-0000-0000AB7E0000}"/>
    <cellStyle name="Normal 6 11" xfId="32429" xr:uid="{00000000-0005-0000-0000-0000AC7E0000}"/>
    <cellStyle name="Normal 6 11 2" xfId="32430" xr:uid="{00000000-0005-0000-0000-0000AD7E0000}"/>
    <cellStyle name="Normal 6 11 2 2" xfId="32431" xr:uid="{00000000-0005-0000-0000-0000AE7E0000}"/>
    <cellStyle name="Normal 6 11 3" xfId="32432" xr:uid="{00000000-0005-0000-0000-0000AF7E0000}"/>
    <cellStyle name="Normal 6 12" xfId="32433" xr:uid="{00000000-0005-0000-0000-0000B07E0000}"/>
    <cellStyle name="Normal 6 13" xfId="32434" xr:uid="{00000000-0005-0000-0000-0000B17E0000}"/>
    <cellStyle name="Normal 6 14" xfId="32435" xr:uid="{00000000-0005-0000-0000-0000B27E0000}"/>
    <cellStyle name="Normal 6 15" xfId="32436" xr:uid="{00000000-0005-0000-0000-0000B37E0000}"/>
    <cellStyle name="Normal 6 16" xfId="32437" xr:uid="{00000000-0005-0000-0000-0000B47E0000}"/>
    <cellStyle name="Normal 6 17" xfId="32438" xr:uid="{00000000-0005-0000-0000-0000B57E0000}"/>
    <cellStyle name="Normal 6 18" xfId="32439" xr:uid="{00000000-0005-0000-0000-0000B67E0000}"/>
    <cellStyle name="Normal 6 19" xfId="32440" xr:uid="{00000000-0005-0000-0000-0000B77E0000}"/>
    <cellStyle name="Normal 6 2" xfId="32441" xr:uid="{00000000-0005-0000-0000-0000B87E0000}"/>
    <cellStyle name="Normal 6 2 10" xfId="32442" xr:uid="{00000000-0005-0000-0000-0000B97E0000}"/>
    <cellStyle name="Normal 6 2 11" xfId="32443" xr:uid="{00000000-0005-0000-0000-0000BA7E0000}"/>
    <cellStyle name="Normal 6 2 12" xfId="32444" xr:uid="{00000000-0005-0000-0000-0000BB7E0000}"/>
    <cellStyle name="Normal 6 2 13" xfId="32445" xr:uid="{00000000-0005-0000-0000-0000BC7E0000}"/>
    <cellStyle name="Normal 6 2 14" xfId="32446" xr:uid="{00000000-0005-0000-0000-0000BD7E0000}"/>
    <cellStyle name="Normal 6 2 15" xfId="32447" xr:uid="{00000000-0005-0000-0000-0000BE7E0000}"/>
    <cellStyle name="Normal 6 2 16" xfId="32448" xr:uid="{00000000-0005-0000-0000-0000BF7E0000}"/>
    <cellStyle name="Normal 6 2 17" xfId="32449" xr:uid="{00000000-0005-0000-0000-0000C07E0000}"/>
    <cellStyle name="Normal 6 2 18" xfId="32450" xr:uid="{00000000-0005-0000-0000-0000C17E0000}"/>
    <cellStyle name="Normal 6 2 19" xfId="32451" xr:uid="{00000000-0005-0000-0000-0000C27E0000}"/>
    <cellStyle name="Normal 6 2 2" xfId="32452" xr:uid="{00000000-0005-0000-0000-0000C37E0000}"/>
    <cellStyle name="Normal 6 2 2 2" xfId="32453" xr:uid="{00000000-0005-0000-0000-0000C47E0000}"/>
    <cellStyle name="Normal 6 2 2 2 2" xfId="32454" xr:uid="{00000000-0005-0000-0000-0000C57E0000}"/>
    <cellStyle name="Normal 6 2 2 2 2 2" xfId="32455" xr:uid="{00000000-0005-0000-0000-0000C67E0000}"/>
    <cellStyle name="Normal 6 2 2 2 3" xfId="32456" xr:uid="{00000000-0005-0000-0000-0000C77E0000}"/>
    <cellStyle name="Normal 6 2 2 2 4" xfId="32457" xr:uid="{00000000-0005-0000-0000-0000C87E0000}"/>
    <cellStyle name="Normal 6 2 2 2_2011-12 data" xfId="32458" xr:uid="{00000000-0005-0000-0000-0000C97E0000}"/>
    <cellStyle name="Normal 6 2 2 3" xfId="32459" xr:uid="{00000000-0005-0000-0000-0000CA7E0000}"/>
    <cellStyle name="Normal 6 2 2 3 2" xfId="32460" xr:uid="{00000000-0005-0000-0000-0000CB7E0000}"/>
    <cellStyle name="Normal 6 2 2 3 2 2" xfId="32461" xr:uid="{00000000-0005-0000-0000-0000CC7E0000}"/>
    <cellStyle name="Normal 6 2 2 3 3" xfId="32462" xr:uid="{00000000-0005-0000-0000-0000CD7E0000}"/>
    <cellStyle name="Normal 6 2 2 3 4" xfId="32463" xr:uid="{00000000-0005-0000-0000-0000CE7E0000}"/>
    <cellStyle name="Normal 6 2 2 3_2011-12 data" xfId="32464" xr:uid="{00000000-0005-0000-0000-0000CF7E0000}"/>
    <cellStyle name="Normal 6 2 2 4" xfId="32465" xr:uid="{00000000-0005-0000-0000-0000D07E0000}"/>
    <cellStyle name="Normal 6 2 2 4 2" xfId="32466" xr:uid="{00000000-0005-0000-0000-0000D17E0000}"/>
    <cellStyle name="Normal 6 2 2 5" xfId="32467" xr:uid="{00000000-0005-0000-0000-0000D27E0000}"/>
    <cellStyle name="Normal 6 2 2 6" xfId="32468" xr:uid="{00000000-0005-0000-0000-0000D37E0000}"/>
    <cellStyle name="Normal 6 2 2_2011-12 data" xfId="32469" xr:uid="{00000000-0005-0000-0000-0000D47E0000}"/>
    <cellStyle name="Normal 6 2 20" xfId="32470" xr:uid="{00000000-0005-0000-0000-0000D57E0000}"/>
    <cellStyle name="Normal 6 2 21" xfId="32471" xr:uid="{00000000-0005-0000-0000-0000D67E0000}"/>
    <cellStyle name="Normal 6 2 22" xfId="32472" xr:uid="{00000000-0005-0000-0000-0000D77E0000}"/>
    <cellStyle name="Normal 6 2 23" xfId="32473" xr:uid="{00000000-0005-0000-0000-0000D87E0000}"/>
    <cellStyle name="Normal 6 2 24" xfId="32474" xr:uid="{00000000-0005-0000-0000-0000D97E0000}"/>
    <cellStyle name="Normal 6 2 25" xfId="32475" xr:uid="{00000000-0005-0000-0000-0000DA7E0000}"/>
    <cellStyle name="Normal 6 2 3" xfId="32476" xr:uid="{00000000-0005-0000-0000-0000DB7E0000}"/>
    <cellStyle name="Normal 6 2 3 2" xfId="32477" xr:uid="{00000000-0005-0000-0000-0000DC7E0000}"/>
    <cellStyle name="Normal 6 2 3 2 2" xfId="32478" xr:uid="{00000000-0005-0000-0000-0000DD7E0000}"/>
    <cellStyle name="Normal 6 2 3 3" xfId="32479" xr:uid="{00000000-0005-0000-0000-0000DE7E0000}"/>
    <cellStyle name="Normal 6 2 3 4" xfId="32480" xr:uid="{00000000-0005-0000-0000-0000DF7E0000}"/>
    <cellStyle name="Normal 6 2 3_2011-12 data" xfId="32481" xr:uid="{00000000-0005-0000-0000-0000E07E0000}"/>
    <cellStyle name="Normal 6 2 4" xfId="32482" xr:uid="{00000000-0005-0000-0000-0000E17E0000}"/>
    <cellStyle name="Normal 6 2 4 2" xfId="32483" xr:uid="{00000000-0005-0000-0000-0000E27E0000}"/>
    <cellStyle name="Normal 6 2 5" xfId="32484" xr:uid="{00000000-0005-0000-0000-0000E37E0000}"/>
    <cellStyle name="Normal 6 2 6" xfId="32485" xr:uid="{00000000-0005-0000-0000-0000E47E0000}"/>
    <cellStyle name="Normal 6 2 7" xfId="32486" xr:uid="{00000000-0005-0000-0000-0000E57E0000}"/>
    <cellStyle name="Normal 6 2 8" xfId="32487" xr:uid="{00000000-0005-0000-0000-0000E67E0000}"/>
    <cellStyle name="Normal 6 2 9" xfId="32488" xr:uid="{00000000-0005-0000-0000-0000E77E0000}"/>
    <cellStyle name="Normal 6 2_2011-12 data" xfId="32489" xr:uid="{00000000-0005-0000-0000-0000E87E0000}"/>
    <cellStyle name="Normal 6 20" xfId="32490" xr:uid="{00000000-0005-0000-0000-0000E97E0000}"/>
    <cellStyle name="Normal 6 21" xfId="32491" xr:uid="{00000000-0005-0000-0000-0000EA7E0000}"/>
    <cellStyle name="Normal 6 22" xfId="32492" xr:uid="{00000000-0005-0000-0000-0000EB7E0000}"/>
    <cellStyle name="Normal 6 23" xfId="32493" xr:uid="{00000000-0005-0000-0000-0000EC7E0000}"/>
    <cellStyle name="Normal 6 24" xfId="32494" xr:uid="{00000000-0005-0000-0000-0000ED7E0000}"/>
    <cellStyle name="Normal 6 25" xfId="32495" xr:uid="{00000000-0005-0000-0000-0000EE7E0000}"/>
    <cellStyle name="Normal 6 26" xfId="32496" xr:uid="{00000000-0005-0000-0000-0000EF7E0000}"/>
    <cellStyle name="Normal 6 27" xfId="32497" xr:uid="{00000000-0005-0000-0000-0000F07E0000}"/>
    <cellStyle name="Normal 6 28" xfId="32498" xr:uid="{00000000-0005-0000-0000-0000F17E0000}"/>
    <cellStyle name="Normal 6 29" xfId="32499" xr:uid="{00000000-0005-0000-0000-0000F27E0000}"/>
    <cellStyle name="Normal 6 3" xfId="32500" xr:uid="{00000000-0005-0000-0000-0000F37E0000}"/>
    <cellStyle name="Normal 6 3 2" xfId="32501" xr:uid="{00000000-0005-0000-0000-0000F47E0000}"/>
    <cellStyle name="Normal 6 3 2 2" xfId="32502" xr:uid="{00000000-0005-0000-0000-0000F57E0000}"/>
    <cellStyle name="Normal 6 3 2 2 2" xfId="32503" xr:uid="{00000000-0005-0000-0000-0000F67E0000}"/>
    <cellStyle name="Normal 6 3 2 2 2 2" xfId="32504" xr:uid="{00000000-0005-0000-0000-0000F77E0000}"/>
    <cellStyle name="Normal 6 3 2 2 3" xfId="32505" xr:uid="{00000000-0005-0000-0000-0000F87E0000}"/>
    <cellStyle name="Normal 6 3 2 2 4" xfId="32506" xr:uid="{00000000-0005-0000-0000-0000F97E0000}"/>
    <cellStyle name="Normal 6 3 2 2_2011-12 data" xfId="32507" xr:uid="{00000000-0005-0000-0000-0000FA7E0000}"/>
    <cellStyle name="Normal 6 3 2 3" xfId="32508" xr:uid="{00000000-0005-0000-0000-0000FB7E0000}"/>
    <cellStyle name="Normal 6 3 2 3 2" xfId="32509" xr:uid="{00000000-0005-0000-0000-0000FC7E0000}"/>
    <cellStyle name="Normal 6 3 2 3 2 2" xfId="32510" xr:uid="{00000000-0005-0000-0000-0000FD7E0000}"/>
    <cellStyle name="Normal 6 3 2 3 3" xfId="32511" xr:uid="{00000000-0005-0000-0000-0000FE7E0000}"/>
    <cellStyle name="Normal 6 3 2 3 4" xfId="32512" xr:uid="{00000000-0005-0000-0000-0000FF7E0000}"/>
    <cellStyle name="Normal 6 3 2 3_2011-12 data" xfId="32513" xr:uid="{00000000-0005-0000-0000-0000007F0000}"/>
    <cellStyle name="Normal 6 3 2 4" xfId="32514" xr:uid="{00000000-0005-0000-0000-0000017F0000}"/>
    <cellStyle name="Normal 6 3 2 4 2" xfId="32515" xr:uid="{00000000-0005-0000-0000-0000027F0000}"/>
    <cellStyle name="Normal 6 3 2 5" xfId="32516" xr:uid="{00000000-0005-0000-0000-0000037F0000}"/>
    <cellStyle name="Normal 6 3 2 6" xfId="32517" xr:uid="{00000000-0005-0000-0000-0000047F0000}"/>
    <cellStyle name="Normal 6 3 2_2011-12 data" xfId="32518" xr:uid="{00000000-0005-0000-0000-0000057F0000}"/>
    <cellStyle name="Normal 6 3 3" xfId="32519" xr:uid="{00000000-0005-0000-0000-0000067F0000}"/>
    <cellStyle name="Normal 6 3 3 2" xfId="32520" xr:uid="{00000000-0005-0000-0000-0000077F0000}"/>
    <cellStyle name="Normal 6 3 3 2 2" xfId="32521" xr:uid="{00000000-0005-0000-0000-0000087F0000}"/>
    <cellStyle name="Normal 6 3 3 3" xfId="32522" xr:uid="{00000000-0005-0000-0000-0000097F0000}"/>
    <cellStyle name="Normal 6 3 3 4" xfId="32523" xr:uid="{00000000-0005-0000-0000-00000A7F0000}"/>
    <cellStyle name="Normal 6 3 3_2011-12 data" xfId="32524" xr:uid="{00000000-0005-0000-0000-00000B7F0000}"/>
    <cellStyle name="Normal 6 3 4" xfId="32525" xr:uid="{00000000-0005-0000-0000-00000C7F0000}"/>
    <cellStyle name="Normal 6 3 4 2" xfId="32526" xr:uid="{00000000-0005-0000-0000-00000D7F0000}"/>
    <cellStyle name="Normal 6 3 5" xfId="32527" xr:uid="{00000000-0005-0000-0000-00000E7F0000}"/>
    <cellStyle name="Normal 6 3 6" xfId="32528" xr:uid="{00000000-0005-0000-0000-00000F7F0000}"/>
    <cellStyle name="Normal 6 3_2011-12 data" xfId="32529" xr:uid="{00000000-0005-0000-0000-0000107F0000}"/>
    <cellStyle name="Normal 6 30" xfId="32530" xr:uid="{00000000-0005-0000-0000-0000117F0000}"/>
    <cellStyle name="Normal 6 31" xfId="32531" xr:uid="{00000000-0005-0000-0000-0000127F0000}"/>
    <cellStyle name="Normal 6 32" xfId="32532" xr:uid="{00000000-0005-0000-0000-0000137F0000}"/>
    <cellStyle name="Normal 6 4" xfId="32533" xr:uid="{00000000-0005-0000-0000-0000147F0000}"/>
    <cellStyle name="Normal 6 4 2" xfId="32534" xr:uid="{00000000-0005-0000-0000-0000157F0000}"/>
    <cellStyle name="Normal 6 4 2 2" xfId="32535" xr:uid="{00000000-0005-0000-0000-0000167F0000}"/>
    <cellStyle name="Normal 6 4 2 2 2" xfId="32536" xr:uid="{00000000-0005-0000-0000-0000177F0000}"/>
    <cellStyle name="Normal 6 4 2 2 2 2" xfId="32537" xr:uid="{00000000-0005-0000-0000-0000187F0000}"/>
    <cellStyle name="Normal 6 4 2 2 3" xfId="32538" xr:uid="{00000000-0005-0000-0000-0000197F0000}"/>
    <cellStyle name="Normal 6 4 2 2 4" xfId="32539" xr:uid="{00000000-0005-0000-0000-00001A7F0000}"/>
    <cellStyle name="Normal 6 4 2 2_2011-12 data" xfId="32540" xr:uid="{00000000-0005-0000-0000-00001B7F0000}"/>
    <cellStyle name="Normal 6 4 2 3" xfId="32541" xr:uid="{00000000-0005-0000-0000-00001C7F0000}"/>
    <cellStyle name="Normal 6 4 2 3 2" xfId="32542" xr:uid="{00000000-0005-0000-0000-00001D7F0000}"/>
    <cellStyle name="Normal 6 4 2 3 2 2" xfId="32543" xr:uid="{00000000-0005-0000-0000-00001E7F0000}"/>
    <cellStyle name="Normal 6 4 2 3 3" xfId="32544" xr:uid="{00000000-0005-0000-0000-00001F7F0000}"/>
    <cellStyle name="Normal 6 4 2 3 4" xfId="32545" xr:uid="{00000000-0005-0000-0000-0000207F0000}"/>
    <cellStyle name="Normal 6 4 2 3_2011-12 data" xfId="32546" xr:uid="{00000000-0005-0000-0000-0000217F0000}"/>
    <cellStyle name="Normal 6 4 2 4" xfId="32547" xr:uid="{00000000-0005-0000-0000-0000227F0000}"/>
    <cellStyle name="Normal 6 4 2 4 2" xfId="32548" xr:uid="{00000000-0005-0000-0000-0000237F0000}"/>
    <cellStyle name="Normal 6 4 2 5" xfId="32549" xr:uid="{00000000-0005-0000-0000-0000247F0000}"/>
    <cellStyle name="Normal 6 4 2 6" xfId="32550" xr:uid="{00000000-0005-0000-0000-0000257F0000}"/>
    <cellStyle name="Normal 6 4 2_2011-12 data" xfId="32551" xr:uid="{00000000-0005-0000-0000-0000267F0000}"/>
    <cellStyle name="Normal 6 4 3" xfId="32552" xr:uid="{00000000-0005-0000-0000-0000277F0000}"/>
    <cellStyle name="Normal 6 4 3 2" xfId="32553" xr:uid="{00000000-0005-0000-0000-0000287F0000}"/>
    <cellStyle name="Normal 6 4 3 2 2" xfId="32554" xr:uid="{00000000-0005-0000-0000-0000297F0000}"/>
    <cellStyle name="Normal 6 4 3 3" xfId="32555" xr:uid="{00000000-0005-0000-0000-00002A7F0000}"/>
    <cellStyle name="Normal 6 4 3 4" xfId="32556" xr:uid="{00000000-0005-0000-0000-00002B7F0000}"/>
    <cellStyle name="Normal 6 4 3_2011-12 data" xfId="32557" xr:uid="{00000000-0005-0000-0000-00002C7F0000}"/>
    <cellStyle name="Normal 6 4 4" xfId="32558" xr:uid="{00000000-0005-0000-0000-00002D7F0000}"/>
    <cellStyle name="Normal 6 4 4 2" xfId="32559" xr:uid="{00000000-0005-0000-0000-00002E7F0000}"/>
    <cellStyle name="Normal 6 4 5" xfId="32560" xr:uid="{00000000-0005-0000-0000-00002F7F0000}"/>
    <cellStyle name="Normal 6 4 6" xfId="32561" xr:uid="{00000000-0005-0000-0000-0000307F0000}"/>
    <cellStyle name="Normal 6 4_2011-12 data" xfId="32562" xr:uid="{00000000-0005-0000-0000-0000317F0000}"/>
    <cellStyle name="Normal 6 5" xfId="32563" xr:uid="{00000000-0005-0000-0000-0000327F0000}"/>
    <cellStyle name="Normal 6 5 2" xfId="32564" xr:uid="{00000000-0005-0000-0000-0000337F0000}"/>
    <cellStyle name="Normal 6 5 2 2" xfId="32565" xr:uid="{00000000-0005-0000-0000-0000347F0000}"/>
    <cellStyle name="Normal 6 5 2 2 2" xfId="32566" xr:uid="{00000000-0005-0000-0000-0000357F0000}"/>
    <cellStyle name="Normal 6 5 2 3" xfId="32567" xr:uid="{00000000-0005-0000-0000-0000367F0000}"/>
    <cellStyle name="Normal 6 5 2 4" xfId="32568" xr:uid="{00000000-0005-0000-0000-0000377F0000}"/>
    <cellStyle name="Normal 6 5 2_2011-12 data" xfId="32569" xr:uid="{00000000-0005-0000-0000-0000387F0000}"/>
    <cellStyle name="Normal 6 5 3" xfId="32570" xr:uid="{00000000-0005-0000-0000-0000397F0000}"/>
    <cellStyle name="Normal 6 5 3 2" xfId="32571" xr:uid="{00000000-0005-0000-0000-00003A7F0000}"/>
    <cellStyle name="Normal 6 5 3 2 2" xfId="32572" xr:uid="{00000000-0005-0000-0000-00003B7F0000}"/>
    <cellStyle name="Normal 6 5 3 3" xfId="32573" xr:uid="{00000000-0005-0000-0000-00003C7F0000}"/>
    <cellStyle name="Normal 6 5 3 4" xfId="32574" xr:uid="{00000000-0005-0000-0000-00003D7F0000}"/>
    <cellStyle name="Normal 6 5 3_2011-12 data" xfId="32575" xr:uid="{00000000-0005-0000-0000-00003E7F0000}"/>
    <cellStyle name="Normal 6 5 4" xfId="32576" xr:uid="{00000000-0005-0000-0000-00003F7F0000}"/>
    <cellStyle name="Normal 6 5 4 2" xfId="32577" xr:uid="{00000000-0005-0000-0000-0000407F0000}"/>
    <cellStyle name="Normal 6 5 5" xfId="32578" xr:uid="{00000000-0005-0000-0000-0000417F0000}"/>
    <cellStyle name="Normal 6 5 6" xfId="32579" xr:uid="{00000000-0005-0000-0000-0000427F0000}"/>
    <cellStyle name="Normal 6 5_2011-12 data" xfId="32580" xr:uid="{00000000-0005-0000-0000-0000437F0000}"/>
    <cellStyle name="Normal 6 6" xfId="32581" xr:uid="{00000000-0005-0000-0000-0000447F0000}"/>
    <cellStyle name="Normal 6 6 2" xfId="32582" xr:uid="{00000000-0005-0000-0000-0000457F0000}"/>
    <cellStyle name="Normal 6 6 2 2" xfId="32583" xr:uid="{00000000-0005-0000-0000-0000467F0000}"/>
    <cellStyle name="Normal 6 6 3" xfId="32584" xr:uid="{00000000-0005-0000-0000-0000477F0000}"/>
    <cellStyle name="Normal 6 6 4" xfId="32585" xr:uid="{00000000-0005-0000-0000-0000487F0000}"/>
    <cellStyle name="Normal 6 6_2011-12 data" xfId="32586" xr:uid="{00000000-0005-0000-0000-0000497F0000}"/>
    <cellStyle name="Normal 6 7" xfId="32587" xr:uid="{00000000-0005-0000-0000-00004A7F0000}"/>
    <cellStyle name="Normal 6 7 2" xfId="32588" xr:uid="{00000000-0005-0000-0000-00004B7F0000}"/>
    <cellStyle name="Normal 6 7 2 2" xfId="32589" xr:uid="{00000000-0005-0000-0000-00004C7F0000}"/>
    <cellStyle name="Normal 6 7 3" xfId="32590" xr:uid="{00000000-0005-0000-0000-00004D7F0000}"/>
    <cellStyle name="Normal 6 7 4" xfId="32591" xr:uid="{00000000-0005-0000-0000-00004E7F0000}"/>
    <cellStyle name="Normal 6 7 5" xfId="32592" xr:uid="{00000000-0005-0000-0000-00004F7F0000}"/>
    <cellStyle name="Normal 6 7_2011-12 data" xfId="32593" xr:uid="{00000000-0005-0000-0000-0000507F0000}"/>
    <cellStyle name="Normal 6 8" xfId="32594" xr:uid="{00000000-0005-0000-0000-0000517F0000}"/>
    <cellStyle name="Normal 6 8 2" xfId="32595" xr:uid="{00000000-0005-0000-0000-0000527F0000}"/>
    <cellStyle name="Normal 6 8 2 2" xfId="32596" xr:uid="{00000000-0005-0000-0000-0000537F0000}"/>
    <cellStyle name="Normal 6 8 3" xfId="32597" xr:uid="{00000000-0005-0000-0000-0000547F0000}"/>
    <cellStyle name="Normal 6 8 4" xfId="32598" xr:uid="{00000000-0005-0000-0000-0000557F0000}"/>
    <cellStyle name="Normal 6 8_2011-12 data" xfId="32599" xr:uid="{00000000-0005-0000-0000-0000567F0000}"/>
    <cellStyle name="Normal 6 9" xfId="32600" xr:uid="{00000000-0005-0000-0000-0000577F0000}"/>
    <cellStyle name="Normal 6 9 2" xfId="32601" xr:uid="{00000000-0005-0000-0000-0000587F0000}"/>
    <cellStyle name="Normal 6 9 2 2" xfId="32602" xr:uid="{00000000-0005-0000-0000-0000597F0000}"/>
    <cellStyle name="Normal 6 9 3" xfId="32603" xr:uid="{00000000-0005-0000-0000-00005A7F0000}"/>
    <cellStyle name="Normal 6_2011-12 data" xfId="32604" xr:uid="{00000000-0005-0000-0000-00005B7F0000}"/>
    <cellStyle name="Normal 60" xfId="32605" xr:uid="{00000000-0005-0000-0000-00005C7F0000}"/>
    <cellStyle name="Normal 60 2" xfId="32606" xr:uid="{00000000-0005-0000-0000-00005D7F0000}"/>
    <cellStyle name="Normal 60 2 2" xfId="32607" xr:uid="{00000000-0005-0000-0000-00005E7F0000}"/>
    <cellStyle name="Normal 60 3" xfId="32608" xr:uid="{00000000-0005-0000-0000-00005F7F0000}"/>
    <cellStyle name="Normal 60 4" xfId="32609" xr:uid="{00000000-0005-0000-0000-0000607F0000}"/>
    <cellStyle name="Normal 60 5" xfId="32610" xr:uid="{00000000-0005-0000-0000-0000617F0000}"/>
    <cellStyle name="Normal 60_2011-12 data" xfId="32611" xr:uid="{00000000-0005-0000-0000-0000627F0000}"/>
    <cellStyle name="Normal 61" xfId="32612" xr:uid="{00000000-0005-0000-0000-0000637F0000}"/>
    <cellStyle name="Normal 61 2" xfId="32613" xr:uid="{00000000-0005-0000-0000-0000647F0000}"/>
    <cellStyle name="Normal 61 2 2" xfId="32614" xr:uid="{00000000-0005-0000-0000-0000657F0000}"/>
    <cellStyle name="Normal 61 3" xfId="32615" xr:uid="{00000000-0005-0000-0000-0000667F0000}"/>
    <cellStyle name="Normal 61 4" xfId="32616" xr:uid="{00000000-0005-0000-0000-0000677F0000}"/>
    <cellStyle name="Normal 61 5" xfId="32617" xr:uid="{00000000-0005-0000-0000-0000687F0000}"/>
    <cellStyle name="Normal 61_2011-12 data" xfId="32618" xr:uid="{00000000-0005-0000-0000-0000697F0000}"/>
    <cellStyle name="Normal 62" xfId="32619" xr:uid="{00000000-0005-0000-0000-00006A7F0000}"/>
    <cellStyle name="Normal 62 2" xfId="32620" xr:uid="{00000000-0005-0000-0000-00006B7F0000}"/>
    <cellStyle name="Normal 62 2 2" xfId="32621" xr:uid="{00000000-0005-0000-0000-00006C7F0000}"/>
    <cellStyle name="Normal 62 3" xfId="32622" xr:uid="{00000000-0005-0000-0000-00006D7F0000}"/>
    <cellStyle name="Normal 62 4" xfId="32623" xr:uid="{00000000-0005-0000-0000-00006E7F0000}"/>
    <cellStyle name="Normal 62 5" xfId="32624" xr:uid="{00000000-0005-0000-0000-00006F7F0000}"/>
    <cellStyle name="Normal 62_2011-12 data" xfId="32625" xr:uid="{00000000-0005-0000-0000-0000707F0000}"/>
    <cellStyle name="Normal 63" xfId="32626" xr:uid="{00000000-0005-0000-0000-0000717F0000}"/>
    <cellStyle name="Normal 63 2" xfId="32627" xr:uid="{00000000-0005-0000-0000-0000727F0000}"/>
    <cellStyle name="Normal 63 2 2" xfId="32628" xr:uid="{00000000-0005-0000-0000-0000737F0000}"/>
    <cellStyle name="Normal 63 3" xfId="32629" xr:uid="{00000000-0005-0000-0000-0000747F0000}"/>
    <cellStyle name="Normal 63 4" xfId="32630" xr:uid="{00000000-0005-0000-0000-0000757F0000}"/>
    <cellStyle name="Normal 63 5" xfId="32631" xr:uid="{00000000-0005-0000-0000-0000767F0000}"/>
    <cellStyle name="Normal 63_2011-12 data" xfId="32632" xr:uid="{00000000-0005-0000-0000-0000777F0000}"/>
    <cellStyle name="Normal 64" xfId="32633" xr:uid="{00000000-0005-0000-0000-0000787F0000}"/>
    <cellStyle name="Normal 64 2" xfId="32634" xr:uid="{00000000-0005-0000-0000-0000797F0000}"/>
    <cellStyle name="Normal 64 2 2" xfId="32635" xr:uid="{00000000-0005-0000-0000-00007A7F0000}"/>
    <cellStyle name="Normal 64 3" xfId="32636" xr:uid="{00000000-0005-0000-0000-00007B7F0000}"/>
    <cellStyle name="Normal 64 4" xfId="32637" xr:uid="{00000000-0005-0000-0000-00007C7F0000}"/>
    <cellStyle name="Normal 64 5" xfId="32638" xr:uid="{00000000-0005-0000-0000-00007D7F0000}"/>
    <cellStyle name="Normal 64_2011-12 data" xfId="32639" xr:uid="{00000000-0005-0000-0000-00007E7F0000}"/>
    <cellStyle name="Normal 65" xfId="32640" xr:uid="{00000000-0005-0000-0000-00007F7F0000}"/>
    <cellStyle name="Normal 65 2" xfId="32641" xr:uid="{00000000-0005-0000-0000-0000807F0000}"/>
    <cellStyle name="Normal 65 2 2" xfId="32642" xr:uid="{00000000-0005-0000-0000-0000817F0000}"/>
    <cellStyle name="Normal 65 3" xfId="32643" xr:uid="{00000000-0005-0000-0000-0000827F0000}"/>
    <cellStyle name="Normal 65 4" xfId="32644" xr:uid="{00000000-0005-0000-0000-0000837F0000}"/>
    <cellStyle name="Normal 65 5" xfId="32645" xr:uid="{00000000-0005-0000-0000-0000847F0000}"/>
    <cellStyle name="Normal 65_2011-12 data" xfId="32646" xr:uid="{00000000-0005-0000-0000-0000857F0000}"/>
    <cellStyle name="Normal 66" xfId="32647" xr:uid="{00000000-0005-0000-0000-0000867F0000}"/>
    <cellStyle name="Normal 66 2" xfId="32648" xr:uid="{00000000-0005-0000-0000-0000877F0000}"/>
    <cellStyle name="Normal 66 2 2" xfId="32649" xr:uid="{00000000-0005-0000-0000-0000887F0000}"/>
    <cellStyle name="Normal 66 3" xfId="32650" xr:uid="{00000000-0005-0000-0000-0000897F0000}"/>
    <cellStyle name="Normal 66 4" xfId="32651" xr:uid="{00000000-0005-0000-0000-00008A7F0000}"/>
    <cellStyle name="Normal 66 5" xfId="32652" xr:uid="{00000000-0005-0000-0000-00008B7F0000}"/>
    <cellStyle name="Normal 66_2011-12 data" xfId="32653" xr:uid="{00000000-0005-0000-0000-00008C7F0000}"/>
    <cellStyle name="Normal 67" xfId="32654" xr:uid="{00000000-0005-0000-0000-00008D7F0000}"/>
    <cellStyle name="Normal 67 2" xfId="32655" xr:uid="{00000000-0005-0000-0000-00008E7F0000}"/>
    <cellStyle name="Normal 67 2 2" xfId="32656" xr:uid="{00000000-0005-0000-0000-00008F7F0000}"/>
    <cellStyle name="Normal 67 2 2 2" xfId="32657" xr:uid="{00000000-0005-0000-0000-0000907F0000}"/>
    <cellStyle name="Normal 67 2 2 3" xfId="32658" xr:uid="{00000000-0005-0000-0000-0000917F0000}"/>
    <cellStyle name="Normal 67 2 3" xfId="32659" xr:uid="{00000000-0005-0000-0000-0000927F0000}"/>
    <cellStyle name="Normal 67 2 4" xfId="32660" xr:uid="{00000000-0005-0000-0000-0000937F0000}"/>
    <cellStyle name="Normal 67 3" xfId="32661" xr:uid="{00000000-0005-0000-0000-0000947F0000}"/>
    <cellStyle name="Normal 67 4" xfId="32662" xr:uid="{00000000-0005-0000-0000-0000957F0000}"/>
    <cellStyle name="Normal 67 5" xfId="32663" xr:uid="{00000000-0005-0000-0000-0000967F0000}"/>
    <cellStyle name="Normal 67 6" xfId="32664" xr:uid="{00000000-0005-0000-0000-0000977F0000}"/>
    <cellStyle name="Normal 67_2011-12 data" xfId="32665" xr:uid="{00000000-0005-0000-0000-0000987F0000}"/>
    <cellStyle name="Normal 68" xfId="32666" xr:uid="{00000000-0005-0000-0000-0000997F0000}"/>
    <cellStyle name="Normal 68 2" xfId="32667" xr:uid="{00000000-0005-0000-0000-00009A7F0000}"/>
    <cellStyle name="Normal 68 2 2" xfId="32668" xr:uid="{00000000-0005-0000-0000-00009B7F0000}"/>
    <cellStyle name="Normal 68 3" xfId="32669" xr:uid="{00000000-0005-0000-0000-00009C7F0000}"/>
    <cellStyle name="Normal 68 3 2" xfId="32670" xr:uid="{00000000-0005-0000-0000-00009D7F0000}"/>
    <cellStyle name="Normal 68 4" xfId="32671" xr:uid="{00000000-0005-0000-0000-00009E7F0000}"/>
    <cellStyle name="Normal 68 5" xfId="32672" xr:uid="{00000000-0005-0000-0000-00009F7F0000}"/>
    <cellStyle name="Normal 68 6" xfId="32673" xr:uid="{00000000-0005-0000-0000-0000A07F0000}"/>
    <cellStyle name="Normal 69" xfId="32674" xr:uid="{00000000-0005-0000-0000-0000A17F0000}"/>
    <cellStyle name="Normal 69 2" xfId="32675" xr:uid="{00000000-0005-0000-0000-0000A27F0000}"/>
    <cellStyle name="Normal 69 2 2" xfId="32676" xr:uid="{00000000-0005-0000-0000-0000A37F0000}"/>
    <cellStyle name="Normal 69 3" xfId="32677" xr:uid="{00000000-0005-0000-0000-0000A47F0000}"/>
    <cellStyle name="Normal 69 3 2" xfId="32678" xr:uid="{00000000-0005-0000-0000-0000A57F0000}"/>
    <cellStyle name="Normal 69 4" xfId="32679" xr:uid="{00000000-0005-0000-0000-0000A67F0000}"/>
    <cellStyle name="Normal 69 5" xfId="32680" xr:uid="{00000000-0005-0000-0000-0000A77F0000}"/>
    <cellStyle name="Normal 69 6" xfId="32681" xr:uid="{00000000-0005-0000-0000-0000A87F0000}"/>
    <cellStyle name="Normal 7" xfId="10" xr:uid="{00000000-0005-0000-0000-0000A97F0000}"/>
    <cellStyle name="Normal 7 10" xfId="32682" xr:uid="{00000000-0005-0000-0000-0000AA7F0000}"/>
    <cellStyle name="Normal 7 11" xfId="32683" xr:uid="{00000000-0005-0000-0000-0000AB7F0000}"/>
    <cellStyle name="Normal 7 2" xfId="32684" xr:uid="{00000000-0005-0000-0000-0000AC7F0000}"/>
    <cellStyle name="Normal 7 2 2" xfId="32685" xr:uid="{00000000-0005-0000-0000-0000AD7F0000}"/>
    <cellStyle name="Normal 7 2 2 2" xfId="32686" xr:uid="{00000000-0005-0000-0000-0000AE7F0000}"/>
    <cellStyle name="Normal 7 2 2 2 2" xfId="32687" xr:uid="{00000000-0005-0000-0000-0000AF7F0000}"/>
    <cellStyle name="Normal 7 2 2 3" xfId="32688" xr:uid="{00000000-0005-0000-0000-0000B07F0000}"/>
    <cellStyle name="Normal 7 2 2 4" xfId="32689" xr:uid="{00000000-0005-0000-0000-0000B17F0000}"/>
    <cellStyle name="Normal 7 2 2_2011-12 data" xfId="32690" xr:uid="{00000000-0005-0000-0000-0000B27F0000}"/>
    <cellStyle name="Normal 7 2 3" xfId="32691" xr:uid="{00000000-0005-0000-0000-0000B37F0000}"/>
    <cellStyle name="Normal 7 2 3 2" xfId="32692" xr:uid="{00000000-0005-0000-0000-0000B47F0000}"/>
    <cellStyle name="Normal 7 2 3 2 2" xfId="32693" xr:uid="{00000000-0005-0000-0000-0000B57F0000}"/>
    <cellStyle name="Normal 7 2 3 3" xfId="32694" xr:uid="{00000000-0005-0000-0000-0000B67F0000}"/>
    <cellStyle name="Normal 7 2 3 4" xfId="32695" xr:uid="{00000000-0005-0000-0000-0000B77F0000}"/>
    <cellStyle name="Normal 7 2 3_2011-12 data" xfId="32696" xr:uid="{00000000-0005-0000-0000-0000B87F0000}"/>
    <cellStyle name="Normal 7 2 4" xfId="32697" xr:uid="{00000000-0005-0000-0000-0000B97F0000}"/>
    <cellStyle name="Normal 7 2 4 2" xfId="32698" xr:uid="{00000000-0005-0000-0000-0000BA7F0000}"/>
    <cellStyle name="Normal 7 2 5" xfId="32699" xr:uid="{00000000-0005-0000-0000-0000BB7F0000}"/>
    <cellStyle name="Normal 7 2 6" xfId="32700" xr:uid="{00000000-0005-0000-0000-0000BC7F0000}"/>
    <cellStyle name="Normal 7 2_2011-12 data" xfId="32701" xr:uid="{00000000-0005-0000-0000-0000BD7F0000}"/>
    <cellStyle name="Normal 7 3" xfId="32702" xr:uid="{00000000-0005-0000-0000-0000BE7F0000}"/>
    <cellStyle name="Normal 7 3 2" xfId="32703" xr:uid="{00000000-0005-0000-0000-0000BF7F0000}"/>
    <cellStyle name="Normal 7 3 2 2" xfId="32704" xr:uid="{00000000-0005-0000-0000-0000C07F0000}"/>
    <cellStyle name="Normal 7 3 3" xfId="32705" xr:uid="{00000000-0005-0000-0000-0000C17F0000}"/>
    <cellStyle name="Normal 7 3 4" xfId="32706" xr:uid="{00000000-0005-0000-0000-0000C27F0000}"/>
    <cellStyle name="Normal 7 3_2011-12 data" xfId="32707" xr:uid="{00000000-0005-0000-0000-0000C37F0000}"/>
    <cellStyle name="Normal 7 4" xfId="32708" xr:uid="{00000000-0005-0000-0000-0000C47F0000}"/>
    <cellStyle name="Normal 7 4 2" xfId="32709" xr:uid="{00000000-0005-0000-0000-0000C57F0000}"/>
    <cellStyle name="Normal 7 4 2 2" xfId="32710" xr:uid="{00000000-0005-0000-0000-0000C67F0000}"/>
    <cellStyle name="Normal 7 4 2 2 2" xfId="32711" xr:uid="{00000000-0005-0000-0000-0000C77F0000}"/>
    <cellStyle name="Normal 7 4 2 3" xfId="32712" xr:uid="{00000000-0005-0000-0000-0000C87F0000}"/>
    <cellStyle name="Normal 7 4 2 4" xfId="32713" xr:uid="{00000000-0005-0000-0000-0000C97F0000}"/>
    <cellStyle name="Normal 7 4 2_2011-12 data" xfId="32714" xr:uid="{00000000-0005-0000-0000-0000CA7F0000}"/>
    <cellStyle name="Normal 7 4 3" xfId="32715" xr:uid="{00000000-0005-0000-0000-0000CB7F0000}"/>
    <cellStyle name="Normal 7 4 3 2" xfId="32716" xr:uid="{00000000-0005-0000-0000-0000CC7F0000}"/>
    <cellStyle name="Normal 7 4 3 2 2" xfId="32717" xr:uid="{00000000-0005-0000-0000-0000CD7F0000}"/>
    <cellStyle name="Normal 7 4 3 3" xfId="32718" xr:uid="{00000000-0005-0000-0000-0000CE7F0000}"/>
    <cellStyle name="Normal 7 4 3 4" xfId="32719" xr:uid="{00000000-0005-0000-0000-0000CF7F0000}"/>
    <cellStyle name="Normal 7 4 3_2011-12 data" xfId="32720" xr:uid="{00000000-0005-0000-0000-0000D07F0000}"/>
    <cellStyle name="Normal 7 4 4" xfId="32721" xr:uid="{00000000-0005-0000-0000-0000D17F0000}"/>
    <cellStyle name="Normal 7 4 4 2" xfId="32722" xr:uid="{00000000-0005-0000-0000-0000D27F0000}"/>
    <cellStyle name="Normal 7 4 5" xfId="32723" xr:uid="{00000000-0005-0000-0000-0000D37F0000}"/>
    <cellStyle name="Normal 7 4 6" xfId="32724" xr:uid="{00000000-0005-0000-0000-0000D47F0000}"/>
    <cellStyle name="Normal 7 4_2011-12 data" xfId="32725" xr:uid="{00000000-0005-0000-0000-0000D57F0000}"/>
    <cellStyle name="Normal 7 5" xfId="32726" xr:uid="{00000000-0005-0000-0000-0000D67F0000}"/>
    <cellStyle name="Normal 7 5 2" xfId="32727" xr:uid="{00000000-0005-0000-0000-0000D77F0000}"/>
    <cellStyle name="Normal 7 5 2 2" xfId="32728" xr:uid="{00000000-0005-0000-0000-0000D87F0000}"/>
    <cellStyle name="Normal 7 5 3" xfId="32729" xr:uid="{00000000-0005-0000-0000-0000D97F0000}"/>
    <cellStyle name="Normal 7 5 4" xfId="32730" xr:uid="{00000000-0005-0000-0000-0000DA7F0000}"/>
    <cellStyle name="Normal 7 5_2011-12 data" xfId="32731" xr:uid="{00000000-0005-0000-0000-0000DB7F0000}"/>
    <cellStyle name="Normal 7 6" xfId="32732" xr:uid="{00000000-0005-0000-0000-0000DC7F0000}"/>
    <cellStyle name="Normal 7 6 2" xfId="32733" xr:uid="{00000000-0005-0000-0000-0000DD7F0000}"/>
    <cellStyle name="Normal 7 6 2 2" xfId="32734" xr:uid="{00000000-0005-0000-0000-0000DE7F0000}"/>
    <cellStyle name="Normal 7 6 3" xfId="32735" xr:uid="{00000000-0005-0000-0000-0000DF7F0000}"/>
    <cellStyle name="Normal 7 7" xfId="32736" xr:uid="{00000000-0005-0000-0000-0000E07F0000}"/>
    <cellStyle name="Normal 7 7 2" xfId="32737" xr:uid="{00000000-0005-0000-0000-0000E17F0000}"/>
    <cellStyle name="Normal 7 7 2 2" xfId="32738" xr:uid="{00000000-0005-0000-0000-0000E27F0000}"/>
    <cellStyle name="Normal 7 7 3" xfId="32739" xr:uid="{00000000-0005-0000-0000-0000E37F0000}"/>
    <cellStyle name="Normal 7 8" xfId="32740" xr:uid="{00000000-0005-0000-0000-0000E47F0000}"/>
    <cellStyle name="Normal 7 8 2" xfId="32741" xr:uid="{00000000-0005-0000-0000-0000E57F0000}"/>
    <cellStyle name="Normal 7 8 2 2" xfId="32742" xr:uid="{00000000-0005-0000-0000-0000E67F0000}"/>
    <cellStyle name="Normal 7 8 3" xfId="32743" xr:uid="{00000000-0005-0000-0000-0000E77F0000}"/>
    <cellStyle name="Normal 7 9" xfId="32744" xr:uid="{00000000-0005-0000-0000-0000E87F0000}"/>
    <cellStyle name="Normal 7_2011-12 data" xfId="32745" xr:uid="{00000000-0005-0000-0000-0000E97F0000}"/>
    <cellStyle name="Normal 70" xfId="32746" xr:uid="{00000000-0005-0000-0000-0000EA7F0000}"/>
    <cellStyle name="Normal 70 2" xfId="32747" xr:uid="{00000000-0005-0000-0000-0000EB7F0000}"/>
    <cellStyle name="Normal 70 2 2" xfId="32748" xr:uid="{00000000-0005-0000-0000-0000EC7F0000}"/>
    <cellStyle name="Normal 70 3" xfId="32749" xr:uid="{00000000-0005-0000-0000-0000ED7F0000}"/>
    <cellStyle name="Normal 70 3 2" xfId="32750" xr:uid="{00000000-0005-0000-0000-0000EE7F0000}"/>
    <cellStyle name="Normal 70 4" xfId="32751" xr:uid="{00000000-0005-0000-0000-0000EF7F0000}"/>
    <cellStyle name="Normal 70 5" xfId="32752" xr:uid="{00000000-0005-0000-0000-0000F07F0000}"/>
    <cellStyle name="Normal 70 6" xfId="32753" xr:uid="{00000000-0005-0000-0000-0000F17F0000}"/>
    <cellStyle name="Normal 71" xfId="32754" xr:uid="{00000000-0005-0000-0000-0000F27F0000}"/>
    <cellStyle name="Normal 71 2" xfId="32755" xr:uid="{00000000-0005-0000-0000-0000F37F0000}"/>
    <cellStyle name="Normal 71 2 2" xfId="32756" xr:uid="{00000000-0005-0000-0000-0000F47F0000}"/>
    <cellStyle name="Normal 71 3" xfId="32757" xr:uid="{00000000-0005-0000-0000-0000F57F0000}"/>
    <cellStyle name="Normal 71 4" xfId="32758" xr:uid="{00000000-0005-0000-0000-0000F67F0000}"/>
    <cellStyle name="Normal 71 4 2" xfId="32759" xr:uid="{00000000-0005-0000-0000-0000F77F0000}"/>
    <cellStyle name="Normal 71 5" xfId="32760" xr:uid="{00000000-0005-0000-0000-0000F87F0000}"/>
    <cellStyle name="Normal 71 6" xfId="32761" xr:uid="{00000000-0005-0000-0000-0000F97F0000}"/>
    <cellStyle name="Normal 72" xfId="32762" xr:uid="{00000000-0005-0000-0000-0000FA7F0000}"/>
    <cellStyle name="Normal 72 2" xfId="32763" xr:uid="{00000000-0005-0000-0000-0000FB7F0000}"/>
    <cellStyle name="Normal 72 2 2" xfId="32764" xr:uid="{00000000-0005-0000-0000-0000FC7F0000}"/>
    <cellStyle name="Normal 72 3" xfId="32765" xr:uid="{00000000-0005-0000-0000-0000FD7F0000}"/>
    <cellStyle name="Normal 72 4" xfId="32766" xr:uid="{00000000-0005-0000-0000-0000FE7F0000}"/>
    <cellStyle name="Normal 72 5" xfId="32767" xr:uid="{00000000-0005-0000-0000-0000FF7F0000}"/>
    <cellStyle name="Normal 73" xfId="32768" xr:uid="{00000000-0005-0000-0000-000000800000}"/>
    <cellStyle name="Normal 73 2" xfId="32769" xr:uid="{00000000-0005-0000-0000-000001800000}"/>
    <cellStyle name="Normal 73 2 2" xfId="32770" xr:uid="{00000000-0005-0000-0000-000002800000}"/>
    <cellStyle name="Normal 73 3" xfId="32771" xr:uid="{00000000-0005-0000-0000-000003800000}"/>
    <cellStyle name="Normal 73 4" xfId="32772" xr:uid="{00000000-0005-0000-0000-000004800000}"/>
    <cellStyle name="Normal 73 5" xfId="32773" xr:uid="{00000000-0005-0000-0000-000005800000}"/>
    <cellStyle name="Normal 74" xfId="32774" xr:uid="{00000000-0005-0000-0000-000006800000}"/>
    <cellStyle name="Normal 74 2" xfId="32775" xr:uid="{00000000-0005-0000-0000-000007800000}"/>
    <cellStyle name="Normal 74 2 2" xfId="32776" xr:uid="{00000000-0005-0000-0000-000008800000}"/>
    <cellStyle name="Normal 74 3" xfId="32777" xr:uid="{00000000-0005-0000-0000-000009800000}"/>
    <cellStyle name="Normal 74 4" xfId="32778" xr:uid="{00000000-0005-0000-0000-00000A800000}"/>
    <cellStyle name="Normal 74 5" xfId="32779" xr:uid="{00000000-0005-0000-0000-00000B800000}"/>
    <cellStyle name="Normal 75" xfId="32780" xr:uid="{00000000-0005-0000-0000-00000C800000}"/>
    <cellStyle name="Normal 75 2" xfId="32781" xr:uid="{00000000-0005-0000-0000-00000D800000}"/>
    <cellStyle name="Normal 75 2 2" xfId="32782" xr:uid="{00000000-0005-0000-0000-00000E800000}"/>
    <cellStyle name="Normal 75 3" xfId="32783" xr:uid="{00000000-0005-0000-0000-00000F800000}"/>
    <cellStyle name="Normal 75 4" xfId="32784" xr:uid="{00000000-0005-0000-0000-000010800000}"/>
    <cellStyle name="Normal 75 5" xfId="32785" xr:uid="{00000000-0005-0000-0000-000011800000}"/>
    <cellStyle name="Normal 76" xfId="32786" xr:uid="{00000000-0005-0000-0000-000012800000}"/>
    <cellStyle name="Normal 76 2" xfId="32787" xr:uid="{00000000-0005-0000-0000-000013800000}"/>
    <cellStyle name="Normal 76 2 2" xfId="32788" xr:uid="{00000000-0005-0000-0000-000014800000}"/>
    <cellStyle name="Normal 76 3" xfId="32789" xr:uid="{00000000-0005-0000-0000-000015800000}"/>
    <cellStyle name="Normal 76 4" xfId="32790" xr:uid="{00000000-0005-0000-0000-000016800000}"/>
    <cellStyle name="Normal 76 5" xfId="32791" xr:uid="{00000000-0005-0000-0000-000017800000}"/>
    <cellStyle name="Normal 77" xfId="32792" xr:uid="{00000000-0005-0000-0000-000018800000}"/>
    <cellStyle name="Normal 77 2" xfId="32793" xr:uid="{00000000-0005-0000-0000-000019800000}"/>
    <cellStyle name="Normal 77 2 2" xfId="32794" xr:uid="{00000000-0005-0000-0000-00001A800000}"/>
    <cellStyle name="Normal 77 3" xfId="32795" xr:uid="{00000000-0005-0000-0000-00001B800000}"/>
    <cellStyle name="Normal 77 4" xfId="32796" xr:uid="{00000000-0005-0000-0000-00001C800000}"/>
    <cellStyle name="Normal 77 5" xfId="32797" xr:uid="{00000000-0005-0000-0000-00001D800000}"/>
    <cellStyle name="Normal 78" xfId="32798" xr:uid="{00000000-0005-0000-0000-00001E800000}"/>
    <cellStyle name="Normal 78 2" xfId="32799" xr:uid="{00000000-0005-0000-0000-00001F800000}"/>
    <cellStyle name="Normal 78 2 2" xfId="32800" xr:uid="{00000000-0005-0000-0000-000020800000}"/>
    <cellStyle name="Normal 78 3" xfId="32801" xr:uid="{00000000-0005-0000-0000-000021800000}"/>
    <cellStyle name="Normal 78 4" xfId="32802" xr:uid="{00000000-0005-0000-0000-000022800000}"/>
    <cellStyle name="Normal 78 5" xfId="32803" xr:uid="{00000000-0005-0000-0000-000023800000}"/>
    <cellStyle name="Normal 79" xfId="32804" xr:uid="{00000000-0005-0000-0000-000024800000}"/>
    <cellStyle name="Normal 79 2" xfId="32805" xr:uid="{00000000-0005-0000-0000-000025800000}"/>
    <cellStyle name="Normal 79 2 2" xfId="32806" xr:uid="{00000000-0005-0000-0000-000026800000}"/>
    <cellStyle name="Normal 79 3" xfId="32807" xr:uid="{00000000-0005-0000-0000-000027800000}"/>
    <cellStyle name="Normal 79 4" xfId="32808" xr:uid="{00000000-0005-0000-0000-000028800000}"/>
    <cellStyle name="Normal 79 5" xfId="32809" xr:uid="{00000000-0005-0000-0000-000029800000}"/>
    <cellStyle name="Normal 8" xfId="32810" xr:uid="{00000000-0005-0000-0000-00002A800000}"/>
    <cellStyle name="Normal 8 10" xfId="32811" xr:uid="{00000000-0005-0000-0000-00002B800000}"/>
    <cellStyle name="Normal 8 11" xfId="32812" xr:uid="{00000000-0005-0000-0000-00002C800000}"/>
    <cellStyle name="Normal 8 12" xfId="32813" xr:uid="{00000000-0005-0000-0000-00002D800000}"/>
    <cellStyle name="Normal 8 2" xfId="32814" xr:uid="{00000000-0005-0000-0000-00002E800000}"/>
    <cellStyle name="Normal 8 2 2" xfId="32815" xr:uid="{00000000-0005-0000-0000-00002F800000}"/>
    <cellStyle name="Normal 8 2 2 2" xfId="32816" xr:uid="{00000000-0005-0000-0000-000030800000}"/>
    <cellStyle name="Normal 8 2 2 2 2" xfId="32817" xr:uid="{00000000-0005-0000-0000-000031800000}"/>
    <cellStyle name="Normal 8 2 2 3" xfId="32818" xr:uid="{00000000-0005-0000-0000-000032800000}"/>
    <cellStyle name="Normal 8 2 2 4" xfId="32819" xr:uid="{00000000-0005-0000-0000-000033800000}"/>
    <cellStyle name="Normal 8 2 2_2011-12 data" xfId="32820" xr:uid="{00000000-0005-0000-0000-000034800000}"/>
    <cellStyle name="Normal 8 2 3" xfId="32821" xr:uid="{00000000-0005-0000-0000-000035800000}"/>
    <cellStyle name="Normal 8 2 3 2" xfId="32822" xr:uid="{00000000-0005-0000-0000-000036800000}"/>
    <cellStyle name="Normal 8 2 3 2 2" xfId="32823" xr:uid="{00000000-0005-0000-0000-000037800000}"/>
    <cellStyle name="Normal 8 2 3 3" xfId="32824" xr:uid="{00000000-0005-0000-0000-000038800000}"/>
    <cellStyle name="Normal 8 2 3 4" xfId="32825" xr:uid="{00000000-0005-0000-0000-000039800000}"/>
    <cellStyle name="Normal 8 2 3_2011-12 data" xfId="32826" xr:uid="{00000000-0005-0000-0000-00003A800000}"/>
    <cellStyle name="Normal 8 2 4" xfId="32827" xr:uid="{00000000-0005-0000-0000-00003B800000}"/>
    <cellStyle name="Normal 8 2 4 2" xfId="32828" xr:uid="{00000000-0005-0000-0000-00003C800000}"/>
    <cellStyle name="Normal 8 2 5" xfId="32829" xr:uid="{00000000-0005-0000-0000-00003D800000}"/>
    <cellStyle name="Normal 8 2 6" xfId="32830" xr:uid="{00000000-0005-0000-0000-00003E800000}"/>
    <cellStyle name="Normal 8 2_2011-12 data" xfId="32831" xr:uid="{00000000-0005-0000-0000-00003F800000}"/>
    <cellStyle name="Normal 8 3" xfId="32832" xr:uid="{00000000-0005-0000-0000-000040800000}"/>
    <cellStyle name="Normal 8 3 2" xfId="32833" xr:uid="{00000000-0005-0000-0000-000041800000}"/>
    <cellStyle name="Normal 8 3 2 2" xfId="32834" xr:uid="{00000000-0005-0000-0000-000042800000}"/>
    <cellStyle name="Normal 8 3 3" xfId="32835" xr:uid="{00000000-0005-0000-0000-000043800000}"/>
    <cellStyle name="Normal 8 3 4" xfId="32836" xr:uid="{00000000-0005-0000-0000-000044800000}"/>
    <cellStyle name="Normal 8 3_2011-12 data" xfId="32837" xr:uid="{00000000-0005-0000-0000-000045800000}"/>
    <cellStyle name="Normal 8 4" xfId="32838" xr:uid="{00000000-0005-0000-0000-000046800000}"/>
    <cellStyle name="Normal 8 4 2" xfId="32839" xr:uid="{00000000-0005-0000-0000-000047800000}"/>
    <cellStyle name="Normal 8 4 2 2" xfId="32840" xr:uid="{00000000-0005-0000-0000-000048800000}"/>
    <cellStyle name="Normal 8 4 2 2 2" xfId="32841" xr:uid="{00000000-0005-0000-0000-000049800000}"/>
    <cellStyle name="Normal 8 4 2 3" xfId="32842" xr:uid="{00000000-0005-0000-0000-00004A800000}"/>
    <cellStyle name="Normal 8 4 2 4" xfId="32843" xr:uid="{00000000-0005-0000-0000-00004B800000}"/>
    <cellStyle name="Normal 8 4 2_2011-12 data" xfId="32844" xr:uid="{00000000-0005-0000-0000-00004C800000}"/>
    <cellStyle name="Normal 8 4 3" xfId="32845" xr:uid="{00000000-0005-0000-0000-00004D800000}"/>
    <cellStyle name="Normal 8 4 3 2" xfId="32846" xr:uid="{00000000-0005-0000-0000-00004E800000}"/>
    <cellStyle name="Normal 8 4 3 2 2" xfId="32847" xr:uid="{00000000-0005-0000-0000-00004F800000}"/>
    <cellStyle name="Normal 8 4 3 3" xfId="32848" xr:uid="{00000000-0005-0000-0000-000050800000}"/>
    <cellStyle name="Normal 8 4 3 4" xfId="32849" xr:uid="{00000000-0005-0000-0000-000051800000}"/>
    <cellStyle name="Normal 8 4 3_2011-12 data" xfId="32850" xr:uid="{00000000-0005-0000-0000-000052800000}"/>
    <cellStyle name="Normal 8 4 4" xfId="32851" xr:uid="{00000000-0005-0000-0000-000053800000}"/>
    <cellStyle name="Normal 8 4 4 2" xfId="32852" xr:uid="{00000000-0005-0000-0000-000054800000}"/>
    <cellStyle name="Normal 8 4 5" xfId="32853" xr:uid="{00000000-0005-0000-0000-000055800000}"/>
    <cellStyle name="Normal 8 4 6" xfId="32854" xr:uid="{00000000-0005-0000-0000-000056800000}"/>
    <cellStyle name="Normal 8 4 7" xfId="32855" xr:uid="{00000000-0005-0000-0000-000057800000}"/>
    <cellStyle name="Normal 8 4_2011-12 data" xfId="32856" xr:uid="{00000000-0005-0000-0000-000058800000}"/>
    <cellStyle name="Normal 8 5" xfId="32857" xr:uid="{00000000-0005-0000-0000-000059800000}"/>
    <cellStyle name="Normal 8 5 2" xfId="32858" xr:uid="{00000000-0005-0000-0000-00005A800000}"/>
    <cellStyle name="Normal 8 5 2 2" xfId="32859" xr:uid="{00000000-0005-0000-0000-00005B800000}"/>
    <cellStyle name="Normal 8 5 3" xfId="32860" xr:uid="{00000000-0005-0000-0000-00005C800000}"/>
    <cellStyle name="Normal 8 5 4" xfId="32861" xr:uid="{00000000-0005-0000-0000-00005D800000}"/>
    <cellStyle name="Normal 8 5_2011-12 data" xfId="32862" xr:uid="{00000000-0005-0000-0000-00005E800000}"/>
    <cellStyle name="Normal 8 6" xfId="32863" xr:uid="{00000000-0005-0000-0000-00005F800000}"/>
    <cellStyle name="Normal 8 6 2" xfId="32864" xr:uid="{00000000-0005-0000-0000-000060800000}"/>
    <cellStyle name="Normal 8 6 2 2" xfId="32865" xr:uid="{00000000-0005-0000-0000-000061800000}"/>
    <cellStyle name="Normal 8 6 3" xfId="32866" xr:uid="{00000000-0005-0000-0000-000062800000}"/>
    <cellStyle name="Normal 8 7" xfId="32867" xr:uid="{00000000-0005-0000-0000-000063800000}"/>
    <cellStyle name="Normal 8 7 2" xfId="32868" xr:uid="{00000000-0005-0000-0000-000064800000}"/>
    <cellStyle name="Normal 8 7 2 2" xfId="32869" xr:uid="{00000000-0005-0000-0000-000065800000}"/>
    <cellStyle name="Normal 8 7 3" xfId="32870" xr:uid="{00000000-0005-0000-0000-000066800000}"/>
    <cellStyle name="Normal 8 8" xfId="32871" xr:uid="{00000000-0005-0000-0000-000067800000}"/>
    <cellStyle name="Normal 8 8 2" xfId="32872" xr:uid="{00000000-0005-0000-0000-000068800000}"/>
    <cellStyle name="Normal 8 8 2 2" xfId="32873" xr:uid="{00000000-0005-0000-0000-000069800000}"/>
    <cellStyle name="Normal 8 8 3" xfId="32874" xr:uid="{00000000-0005-0000-0000-00006A800000}"/>
    <cellStyle name="Normal 8 9" xfId="32875" xr:uid="{00000000-0005-0000-0000-00006B800000}"/>
    <cellStyle name="Normal 8_2011-12 data" xfId="32876" xr:uid="{00000000-0005-0000-0000-00006C800000}"/>
    <cellStyle name="Normal 80" xfId="32877" xr:uid="{00000000-0005-0000-0000-00006D800000}"/>
    <cellStyle name="Normal 80 2" xfId="32878" xr:uid="{00000000-0005-0000-0000-00006E800000}"/>
    <cellStyle name="Normal 80 2 2" xfId="32879" xr:uid="{00000000-0005-0000-0000-00006F800000}"/>
    <cellStyle name="Normal 80 3" xfId="32880" xr:uid="{00000000-0005-0000-0000-000070800000}"/>
    <cellStyle name="Normal 80 3 2" xfId="32881" xr:uid="{00000000-0005-0000-0000-000071800000}"/>
    <cellStyle name="Normal 80 3 3" xfId="32882" xr:uid="{00000000-0005-0000-0000-000072800000}"/>
    <cellStyle name="Normal 80 4" xfId="32883" xr:uid="{00000000-0005-0000-0000-000073800000}"/>
    <cellStyle name="Normal 80 5" xfId="32884" xr:uid="{00000000-0005-0000-0000-000074800000}"/>
    <cellStyle name="Normal 80 6" xfId="32885" xr:uid="{00000000-0005-0000-0000-000075800000}"/>
    <cellStyle name="Normal 81" xfId="32886" xr:uid="{00000000-0005-0000-0000-000076800000}"/>
    <cellStyle name="Normal 81 2" xfId="32887" xr:uid="{00000000-0005-0000-0000-000077800000}"/>
    <cellStyle name="Normal 81 2 2" xfId="32888" xr:uid="{00000000-0005-0000-0000-000078800000}"/>
    <cellStyle name="Normal 81 3" xfId="32889" xr:uid="{00000000-0005-0000-0000-000079800000}"/>
    <cellStyle name="Normal 81 3 2" xfId="32890" xr:uid="{00000000-0005-0000-0000-00007A800000}"/>
    <cellStyle name="Normal 81 3 3" xfId="32891" xr:uid="{00000000-0005-0000-0000-00007B800000}"/>
    <cellStyle name="Normal 81 4" xfId="32892" xr:uid="{00000000-0005-0000-0000-00007C800000}"/>
    <cellStyle name="Normal 81 5" xfId="32893" xr:uid="{00000000-0005-0000-0000-00007D800000}"/>
    <cellStyle name="Normal 81 6" xfId="32894" xr:uid="{00000000-0005-0000-0000-00007E800000}"/>
    <cellStyle name="Normal 82" xfId="32895" xr:uid="{00000000-0005-0000-0000-00007F800000}"/>
    <cellStyle name="Normal 82 2" xfId="32896" xr:uid="{00000000-0005-0000-0000-000080800000}"/>
    <cellStyle name="Normal 82 2 2" xfId="32897" xr:uid="{00000000-0005-0000-0000-000081800000}"/>
    <cellStyle name="Normal 82 3" xfId="32898" xr:uid="{00000000-0005-0000-0000-000082800000}"/>
    <cellStyle name="Normal 82 3 2" xfId="32899" xr:uid="{00000000-0005-0000-0000-000083800000}"/>
    <cellStyle name="Normal 82 3 3" xfId="32900" xr:uid="{00000000-0005-0000-0000-000084800000}"/>
    <cellStyle name="Normal 82 4" xfId="32901" xr:uid="{00000000-0005-0000-0000-000085800000}"/>
    <cellStyle name="Normal 82 5" xfId="32902" xr:uid="{00000000-0005-0000-0000-000086800000}"/>
    <cellStyle name="Normal 82 6" xfId="32903" xr:uid="{00000000-0005-0000-0000-000087800000}"/>
    <cellStyle name="Normal 83" xfId="32904" xr:uid="{00000000-0005-0000-0000-000088800000}"/>
    <cellStyle name="Normal 83 2" xfId="32905" xr:uid="{00000000-0005-0000-0000-000089800000}"/>
    <cellStyle name="Normal 83 2 2" xfId="32906" xr:uid="{00000000-0005-0000-0000-00008A800000}"/>
    <cellStyle name="Normal 83 3" xfId="32907" xr:uid="{00000000-0005-0000-0000-00008B800000}"/>
    <cellStyle name="Normal 83 3 2" xfId="32908" xr:uid="{00000000-0005-0000-0000-00008C800000}"/>
    <cellStyle name="Normal 83 3 3" xfId="32909" xr:uid="{00000000-0005-0000-0000-00008D800000}"/>
    <cellStyle name="Normal 83 4" xfId="32910" xr:uid="{00000000-0005-0000-0000-00008E800000}"/>
    <cellStyle name="Normal 83 5" xfId="32911" xr:uid="{00000000-0005-0000-0000-00008F800000}"/>
    <cellStyle name="Normal 84" xfId="32912" xr:uid="{00000000-0005-0000-0000-000090800000}"/>
    <cellStyle name="Normal 85" xfId="32913" xr:uid="{00000000-0005-0000-0000-000091800000}"/>
    <cellStyle name="Normal 85 2" xfId="32914" xr:uid="{00000000-0005-0000-0000-000092800000}"/>
    <cellStyle name="Normal 86" xfId="32915" xr:uid="{00000000-0005-0000-0000-000093800000}"/>
    <cellStyle name="Normal 86 2" xfId="32916" xr:uid="{00000000-0005-0000-0000-000094800000}"/>
    <cellStyle name="Normal 87" xfId="32917" xr:uid="{00000000-0005-0000-0000-000095800000}"/>
    <cellStyle name="Normal 87 2" xfId="32918" xr:uid="{00000000-0005-0000-0000-000096800000}"/>
    <cellStyle name="Normal 87 2 2" xfId="32919" xr:uid="{00000000-0005-0000-0000-000097800000}"/>
    <cellStyle name="Normal 87 2 3" xfId="32920" xr:uid="{00000000-0005-0000-0000-000098800000}"/>
    <cellStyle name="Normal 87 3" xfId="32921" xr:uid="{00000000-0005-0000-0000-000099800000}"/>
    <cellStyle name="Normal 87 4" xfId="32922" xr:uid="{00000000-0005-0000-0000-00009A800000}"/>
    <cellStyle name="Normal 88" xfId="32923" xr:uid="{00000000-0005-0000-0000-00009B800000}"/>
    <cellStyle name="Normal 88 2" xfId="32924" xr:uid="{00000000-0005-0000-0000-00009C800000}"/>
    <cellStyle name="Normal 88 2 2" xfId="32925" xr:uid="{00000000-0005-0000-0000-00009D800000}"/>
    <cellStyle name="Normal 88 2 3" xfId="32926" xr:uid="{00000000-0005-0000-0000-00009E800000}"/>
    <cellStyle name="Normal 88 3" xfId="32927" xr:uid="{00000000-0005-0000-0000-00009F800000}"/>
    <cellStyle name="Normal 88 4" xfId="32928" xr:uid="{00000000-0005-0000-0000-0000A0800000}"/>
    <cellStyle name="Normal 89" xfId="32929" xr:uid="{00000000-0005-0000-0000-0000A1800000}"/>
    <cellStyle name="Normal 89 2" xfId="32930" xr:uid="{00000000-0005-0000-0000-0000A2800000}"/>
    <cellStyle name="Normal 89 2 2" xfId="32931" xr:uid="{00000000-0005-0000-0000-0000A3800000}"/>
    <cellStyle name="Normal 89 2 3" xfId="32932" xr:uid="{00000000-0005-0000-0000-0000A4800000}"/>
    <cellStyle name="Normal 89 3" xfId="32933" xr:uid="{00000000-0005-0000-0000-0000A5800000}"/>
    <cellStyle name="Normal 89 4" xfId="32934" xr:uid="{00000000-0005-0000-0000-0000A6800000}"/>
    <cellStyle name="Normal 9" xfId="32935" xr:uid="{00000000-0005-0000-0000-0000A7800000}"/>
    <cellStyle name="Normal 9 10" xfId="32936" xr:uid="{00000000-0005-0000-0000-0000A8800000}"/>
    <cellStyle name="Normal 9 11" xfId="32937" xr:uid="{00000000-0005-0000-0000-0000A9800000}"/>
    <cellStyle name="Normal 9 12" xfId="32938" xr:uid="{00000000-0005-0000-0000-0000AA800000}"/>
    <cellStyle name="Normal 9 2" xfId="32939" xr:uid="{00000000-0005-0000-0000-0000AB800000}"/>
    <cellStyle name="Normal 9 2 2" xfId="32940" xr:uid="{00000000-0005-0000-0000-0000AC800000}"/>
    <cellStyle name="Normal 9 2 2 2" xfId="32941" xr:uid="{00000000-0005-0000-0000-0000AD800000}"/>
    <cellStyle name="Normal 9 2 2 2 2" xfId="32942" xr:uid="{00000000-0005-0000-0000-0000AE800000}"/>
    <cellStyle name="Normal 9 2 2 3" xfId="32943" xr:uid="{00000000-0005-0000-0000-0000AF800000}"/>
    <cellStyle name="Normal 9 2 2 4" xfId="32944" xr:uid="{00000000-0005-0000-0000-0000B0800000}"/>
    <cellStyle name="Normal 9 2 2_2011-12 data" xfId="32945" xr:uid="{00000000-0005-0000-0000-0000B1800000}"/>
    <cellStyle name="Normal 9 2 3" xfId="32946" xr:uid="{00000000-0005-0000-0000-0000B2800000}"/>
    <cellStyle name="Normal 9 2 3 2" xfId="32947" xr:uid="{00000000-0005-0000-0000-0000B3800000}"/>
    <cellStyle name="Normal 9 2 3 2 2" xfId="32948" xr:uid="{00000000-0005-0000-0000-0000B4800000}"/>
    <cellStyle name="Normal 9 2 3 3" xfId="32949" xr:uid="{00000000-0005-0000-0000-0000B5800000}"/>
    <cellStyle name="Normal 9 2 3 4" xfId="32950" xr:uid="{00000000-0005-0000-0000-0000B6800000}"/>
    <cellStyle name="Normal 9 2 3_2011-12 data" xfId="32951" xr:uid="{00000000-0005-0000-0000-0000B7800000}"/>
    <cellStyle name="Normal 9 2 4" xfId="32952" xr:uid="{00000000-0005-0000-0000-0000B8800000}"/>
    <cellStyle name="Normal 9 2 4 2" xfId="32953" xr:uid="{00000000-0005-0000-0000-0000B9800000}"/>
    <cellStyle name="Normal 9 2 5" xfId="32954" xr:uid="{00000000-0005-0000-0000-0000BA800000}"/>
    <cellStyle name="Normal 9 2 6" xfId="32955" xr:uid="{00000000-0005-0000-0000-0000BB800000}"/>
    <cellStyle name="Normal 9 2_2011-12 data" xfId="32956" xr:uid="{00000000-0005-0000-0000-0000BC800000}"/>
    <cellStyle name="Normal 9 3" xfId="32957" xr:uid="{00000000-0005-0000-0000-0000BD800000}"/>
    <cellStyle name="Normal 9 3 2" xfId="32958" xr:uid="{00000000-0005-0000-0000-0000BE800000}"/>
    <cellStyle name="Normal 9 3 2 2" xfId="32959" xr:uid="{00000000-0005-0000-0000-0000BF800000}"/>
    <cellStyle name="Normal 9 3 3" xfId="32960" xr:uid="{00000000-0005-0000-0000-0000C0800000}"/>
    <cellStyle name="Normal 9 3 4" xfId="32961" xr:uid="{00000000-0005-0000-0000-0000C1800000}"/>
    <cellStyle name="Normal 9 3_2011-12 data" xfId="32962" xr:uid="{00000000-0005-0000-0000-0000C2800000}"/>
    <cellStyle name="Normal 9 4" xfId="32963" xr:uid="{00000000-0005-0000-0000-0000C3800000}"/>
    <cellStyle name="Normal 9 4 2" xfId="32964" xr:uid="{00000000-0005-0000-0000-0000C4800000}"/>
    <cellStyle name="Normal 9 4 2 2" xfId="32965" xr:uid="{00000000-0005-0000-0000-0000C5800000}"/>
    <cellStyle name="Normal 9 4 2 2 2" xfId="32966" xr:uid="{00000000-0005-0000-0000-0000C6800000}"/>
    <cellStyle name="Normal 9 4 2 3" xfId="32967" xr:uid="{00000000-0005-0000-0000-0000C7800000}"/>
    <cellStyle name="Normal 9 4 2 4" xfId="32968" xr:uid="{00000000-0005-0000-0000-0000C8800000}"/>
    <cellStyle name="Normal 9 4 2_2011-12 data" xfId="32969" xr:uid="{00000000-0005-0000-0000-0000C9800000}"/>
    <cellStyle name="Normal 9 4 3" xfId="32970" xr:uid="{00000000-0005-0000-0000-0000CA800000}"/>
    <cellStyle name="Normal 9 4 3 2" xfId="32971" xr:uid="{00000000-0005-0000-0000-0000CB800000}"/>
    <cellStyle name="Normal 9 4 3 2 2" xfId="32972" xr:uid="{00000000-0005-0000-0000-0000CC800000}"/>
    <cellStyle name="Normal 9 4 3 3" xfId="32973" xr:uid="{00000000-0005-0000-0000-0000CD800000}"/>
    <cellStyle name="Normal 9 4 3 4" xfId="32974" xr:uid="{00000000-0005-0000-0000-0000CE800000}"/>
    <cellStyle name="Normal 9 4 3_2011-12 data" xfId="32975" xr:uid="{00000000-0005-0000-0000-0000CF800000}"/>
    <cellStyle name="Normal 9 4 4" xfId="32976" xr:uid="{00000000-0005-0000-0000-0000D0800000}"/>
    <cellStyle name="Normal 9 4 4 2" xfId="32977" xr:uid="{00000000-0005-0000-0000-0000D1800000}"/>
    <cellStyle name="Normal 9 4 5" xfId="32978" xr:uid="{00000000-0005-0000-0000-0000D2800000}"/>
    <cellStyle name="Normal 9 4 6" xfId="32979" xr:uid="{00000000-0005-0000-0000-0000D3800000}"/>
    <cellStyle name="Normal 9 4 7" xfId="32980" xr:uid="{00000000-0005-0000-0000-0000D4800000}"/>
    <cellStyle name="Normal 9 4_2011-12 data" xfId="32981" xr:uid="{00000000-0005-0000-0000-0000D5800000}"/>
    <cellStyle name="Normal 9 5" xfId="32982" xr:uid="{00000000-0005-0000-0000-0000D6800000}"/>
    <cellStyle name="Normal 9 5 2" xfId="32983" xr:uid="{00000000-0005-0000-0000-0000D7800000}"/>
    <cellStyle name="Normal 9 5 2 2" xfId="32984" xr:uid="{00000000-0005-0000-0000-0000D8800000}"/>
    <cellStyle name="Normal 9 5 3" xfId="32985" xr:uid="{00000000-0005-0000-0000-0000D9800000}"/>
    <cellStyle name="Normal 9 5 4" xfId="32986" xr:uid="{00000000-0005-0000-0000-0000DA800000}"/>
    <cellStyle name="Normal 9 5_2011-12 data" xfId="32987" xr:uid="{00000000-0005-0000-0000-0000DB800000}"/>
    <cellStyle name="Normal 9 6" xfId="32988" xr:uid="{00000000-0005-0000-0000-0000DC800000}"/>
    <cellStyle name="Normal 9 6 2" xfId="32989" xr:uid="{00000000-0005-0000-0000-0000DD800000}"/>
    <cellStyle name="Normal 9 6 2 2" xfId="32990" xr:uid="{00000000-0005-0000-0000-0000DE800000}"/>
    <cellStyle name="Normal 9 6 3" xfId="32991" xr:uid="{00000000-0005-0000-0000-0000DF800000}"/>
    <cellStyle name="Normal 9 7" xfId="32992" xr:uid="{00000000-0005-0000-0000-0000E0800000}"/>
    <cellStyle name="Normal 9 7 2" xfId="32993" xr:uid="{00000000-0005-0000-0000-0000E1800000}"/>
    <cellStyle name="Normal 9 7 2 2" xfId="32994" xr:uid="{00000000-0005-0000-0000-0000E2800000}"/>
    <cellStyle name="Normal 9 7 3" xfId="32995" xr:uid="{00000000-0005-0000-0000-0000E3800000}"/>
    <cellStyle name="Normal 9 8" xfId="32996" xr:uid="{00000000-0005-0000-0000-0000E4800000}"/>
    <cellStyle name="Normal 9 8 2" xfId="32997" xr:uid="{00000000-0005-0000-0000-0000E5800000}"/>
    <cellStyle name="Normal 9 8 2 2" xfId="32998" xr:uid="{00000000-0005-0000-0000-0000E6800000}"/>
    <cellStyle name="Normal 9 8 3" xfId="32999" xr:uid="{00000000-0005-0000-0000-0000E7800000}"/>
    <cellStyle name="Normal 9 9" xfId="33000" xr:uid="{00000000-0005-0000-0000-0000E8800000}"/>
    <cellStyle name="Normal 9_2011-12 data" xfId="33001" xr:uid="{00000000-0005-0000-0000-0000E9800000}"/>
    <cellStyle name="Normal 90" xfId="33002" xr:uid="{00000000-0005-0000-0000-0000EA800000}"/>
    <cellStyle name="Normal 91" xfId="33003" xr:uid="{00000000-0005-0000-0000-0000EB800000}"/>
    <cellStyle name="Normal 92" xfId="33004" xr:uid="{00000000-0005-0000-0000-0000EC800000}"/>
    <cellStyle name="Normal 92 2" xfId="33005" xr:uid="{00000000-0005-0000-0000-0000ED800000}"/>
    <cellStyle name="Normal 93" xfId="33006" xr:uid="{00000000-0005-0000-0000-0000EE800000}"/>
    <cellStyle name="Normal 93 2" xfId="33007" xr:uid="{00000000-0005-0000-0000-0000EF800000}"/>
    <cellStyle name="Normal 94" xfId="33008" xr:uid="{00000000-0005-0000-0000-0000F0800000}"/>
    <cellStyle name="Normal 94 2" xfId="33009" xr:uid="{00000000-0005-0000-0000-0000F1800000}"/>
    <cellStyle name="Normal 95" xfId="33010" xr:uid="{00000000-0005-0000-0000-0000F2800000}"/>
    <cellStyle name="Normal 95 2" xfId="33011" xr:uid="{00000000-0005-0000-0000-0000F3800000}"/>
    <cellStyle name="Normal 96" xfId="33012" xr:uid="{00000000-0005-0000-0000-0000F4800000}"/>
    <cellStyle name="Normal 97" xfId="33013" xr:uid="{00000000-0005-0000-0000-0000F5800000}"/>
    <cellStyle name="Normal 98" xfId="33014" xr:uid="{00000000-0005-0000-0000-0000F6800000}"/>
    <cellStyle name="Normal 99" xfId="33015" xr:uid="{00000000-0005-0000-0000-0000F7800000}"/>
    <cellStyle name="Normal 99 2" xfId="33016" xr:uid="{00000000-0005-0000-0000-0000F8800000}"/>
    <cellStyle name="Note 10" xfId="33017" xr:uid="{00000000-0005-0000-0000-0000FB800000}"/>
    <cellStyle name="Note 10 2" xfId="33018" xr:uid="{00000000-0005-0000-0000-0000FC800000}"/>
    <cellStyle name="Note 10 2 2" xfId="33019" xr:uid="{00000000-0005-0000-0000-0000FD800000}"/>
    <cellStyle name="Note 10 2 2 2" xfId="33020" xr:uid="{00000000-0005-0000-0000-0000FE800000}"/>
    <cellStyle name="Note 10 2 2 2 2" xfId="33021" xr:uid="{00000000-0005-0000-0000-0000FF800000}"/>
    <cellStyle name="Note 10 2 2 3" xfId="33022" xr:uid="{00000000-0005-0000-0000-000000810000}"/>
    <cellStyle name="Note 10 2 2 4" xfId="33023" xr:uid="{00000000-0005-0000-0000-000001810000}"/>
    <cellStyle name="Note 10 2 2_2011-12 data" xfId="33024" xr:uid="{00000000-0005-0000-0000-000002810000}"/>
    <cellStyle name="Note 10 2 3" xfId="33025" xr:uid="{00000000-0005-0000-0000-000003810000}"/>
    <cellStyle name="Note 10 2 3 2" xfId="33026" xr:uid="{00000000-0005-0000-0000-000004810000}"/>
    <cellStyle name="Note 10 2 3 2 2" xfId="33027" xr:uid="{00000000-0005-0000-0000-000005810000}"/>
    <cellStyle name="Note 10 2 3 3" xfId="33028" xr:uid="{00000000-0005-0000-0000-000006810000}"/>
    <cellStyle name="Note 10 2 3 4" xfId="33029" xr:uid="{00000000-0005-0000-0000-000007810000}"/>
    <cellStyle name="Note 10 2 3_2011-12 data" xfId="33030" xr:uid="{00000000-0005-0000-0000-000008810000}"/>
    <cellStyle name="Note 10 2 4" xfId="33031" xr:uid="{00000000-0005-0000-0000-000009810000}"/>
    <cellStyle name="Note 10 2 4 2" xfId="33032" xr:uid="{00000000-0005-0000-0000-00000A810000}"/>
    <cellStyle name="Note 10 2 5" xfId="33033" xr:uid="{00000000-0005-0000-0000-00000B810000}"/>
    <cellStyle name="Note 10 2 6" xfId="33034" xr:uid="{00000000-0005-0000-0000-00000C810000}"/>
    <cellStyle name="Note 10 2_2011-12 data" xfId="33035" xr:uid="{00000000-0005-0000-0000-00000D810000}"/>
    <cellStyle name="Note 10 3" xfId="33036" xr:uid="{00000000-0005-0000-0000-00000E810000}"/>
    <cellStyle name="Note 10 3 2" xfId="33037" xr:uid="{00000000-0005-0000-0000-00000F810000}"/>
    <cellStyle name="Note 10 3 2 2" xfId="33038" xr:uid="{00000000-0005-0000-0000-000010810000}"/>
    <cellStyle name="Note 10 3 3" xfId="33039" xr:uid="{00000000-0005-0000-0000-000011810000}"/>
    <cellStyle name="Note 10 3 4" xfId="33040" xr:uid="{00000000-0005-0000-0000-000012810000}"/>
    <cellStyle name="Note 10 3_2011-12 data" xfId="33041" xr:uid="{00000000-0005-0000-0000-000013810000}"/>
    <cellStyle name="Note 10 4" xfId="33042" xr:uid="{00000000-0005-0000-0000-000014810000}"/>
    <cellStyle name="Note 10 4 2" xfId="33043" xr:uid="{00000000-0005-0000-0000-000015810000}"/>
    <cellStyle name="Note 10 5" xfId="33044" xr:uid="{00000000-0005-0000-0000-000016810000}"/>
    <cellStyle name="Note 10 6" xfId="33045" xr:uid="{00000000-0005-0000-0000-000017810000}"/>
    <cellStyle name="Note 10_2011-12 data" xfId="33046" xr:uid="{00000000-0005-0000-0000-000018810000}"/>
    <cellStyle name="Note 100" xfId="33047" xr:uid="{00000000-0005-0000-0000-000019810000}"/>
    <cellStyle name="Note 100 2" xfId="33048" xr:uid="{00000000-0005-0000-0000-00001A810000}"/>
    <cellStyle name="Note 101" xfId="33049" xr:uid="{00000000-0005-0000-0000-00001B810000}"/>
    <cellStyle name="Note 101 2" xfId="33050" xr:uid="{00000000-0005-0000-0000-00001C810000}"/>
    <cellStyle name="Note 102" xfId="33051" xr:uid="{00000000-0005-0000-0000-00001D810000}"/>
    <cellStyle name="Note 102 2" xfId="33052" xr:uid="{00000000-0005-0000-0000-00001E810000}"/>
    <cellStyle name="Note 103" xfId="33053" xr:uid="{00000000-0005-0000-0000-00001F810000}"/>
    <cellStyle name="Note 103 2" xfId="33054" xr:uid="{00000000-0005-0000-0000-000020810000}"/>
    <cellStyle name="Note 104" xfId="33055" xr:uid="{00000000-0005-0000-0000-000021810000}"/>
    <cellStyle name="Note 104 2" xfId="33056" xr:uid="{00000000-0005-0000-0000-000022810000}"/>
    <cellStyle name="Note 105" xfId="33057" xr:uid="{00000000-0005-0000-0000-000023810000}"/>
    <cellStyle name="Note 105 2" xfId="33058" xr:uid="{00000000-0005-0000-0000-000024810000}"/>
    <cellStyle name="Note 106" xfId="33059" xr:uid="{00000000-0005-0000-0000-000025810000}"/>
    <cellStyle name="Note 106 2" xfId="33060" xr:uid="{00000000-0005-0000-0000-000026810000}"/>
    <cellStyle name="Note 107" xfId="33061" xr:uid="{00000000-0005-0000-0000-000027810000}"/>
    <cellStyle name="Note 107 2" xfId="33062" xr:uid="{00000000-0005-0000-0000-000028810000}"/>
    <cellStyle name="Note 108" xfId="33063" xr:uid="{00000000-0005-0000-0000-000029810000}"/>
    <cellStyle name="Note 108 2" xfId="33064" xr:uid="{00000000-0005-0000-0000-00002A810000}"/>
    <cellStyle name="Note 109" xfId="33065" xr:uid="{00000000-0005-0000-0000-00002B810000}"/>
    <cellStyle name="Note 109 2" xfId="33066" xr:uid="{00000000-0005-0000-0000-00002C810000}"/>
    <cellStyle name="Note 11" xfId="33067" xr:uid="{00000000-0005-0000-0000-00002D810000}"/>
    <cellStyle name="Note 11 2" xfId="33068" xr:uid="{00000000-0005-0000-0000-00002E810000}"/>
    <cellStyle name="Note 11 2 2" xfId="33069" xr:uid="{00000000-0005-0000-0000-00002F810000}"/>
    <cellStyle name="Note 11 2 2 2" xfId="33070" xr:uid="{00000000-0005-0000-0000-000030810000}"/>
    <cellStyle name="Note 11 2 2 2 2" xfId="33071" xr:uid="{00000000-0005-0000-0000-000031810000}"/>
    <cellStyle name="Note 11 2 2 3" xfId="33072" xr:uid="{00000000-0005-0000-0000-000032810000}"/>
    <cellStyle name="Note 11 2 2 4" xfId="33073" xr:uid="{00000000-0005-0000-0000-000033810000}"/>
    <cellStyle name="Note 11 2 2_2011-12 data" xfId="33074" xr:uid="{00000000-0005-0000-0000-000034810000}"/>
    <cellStyle name="Note 11 2 3" xfId="33075" xr:uid="{00000000-0005-0000-0000-000035810000}"/>
    <cellStyle name="Note 11 2 3 2" xfId="33076" xr:uid="{00000000-0005-0000-0000-000036810000}"/>
    <cellStyle name="Note 11 2 3 2 2" xfId="33077" xr:uid="{00000000-0005-0000-0000-000037810000}"/>
    <cellStyle name="Note 11 2 3 3" xfId="33078" xr:uid="{00000000-0005-0000-0000-000038810000}"/>
    <cellStyle name="Note 11 2 3 4" xfId="33079" xr:uid="{00000000-0005-0000-0000-000039810000}"/>
    <cellStyle name="Note 11 2 3_2011-12 data" xfId="33080" xr:uid="{00000000-0005-0000-0000-00003A810000}"/>
    <cellStyle name="Note 11 2 4" xfId="33081" xr:uid="{00000000-0005-0000-0000-00003B810000}"/>
    <cellStyle name="Note 11 2 4 2" xfId="33082" xr:uid="{00000000-0005-0000-0000-00003C810000}"/>
    <cellStyle name="Note 11 2 5" xfId="33083" xr:uid="{00000000-0005-0000-0000-00003D810000}"/>
    <cellStyle name="Note 11 2 6" xfId="33084" xr:uid="{00000000-0005-0000-0000-00003E810000}"/>
    <cellStyle name="Note 11 2_2011-12 data" xfId="33085" xr:uid="{00000000-0005-0000-0000-00003F810000}"/>
    <cellStyle name="Note 11 3" xfId="33086" xr:uid="{00000000-0005-0000-0000-000040810000}"/>
    <cellStyle name="Note 11 3 2" xfId="33087" xr:uid="{00000000-0005-0000-0000-000041810000}"/>
    <cellStyle name="Note 11 3 2 2" xfId="33088" xr:uid="{00000000-0005-0000-0000-000042810000}"/>
    <cellStyle name="Note 11 3 3" xfId="33089" xr:uid="{00000000-0005-0000-0000-000043810000}"/>
    <cellStyle name="Note 11 3 4" xfId="33090" xr:uid="{00000000-0005-0000-0000-000044810000}"/>
    <cellStyle name="Note 11 3_2011-12 data" xfId="33091" xr:uid="{00000000-0005-0000-0000-000045810000}"/>
    <cellStyle name="Note 11 4" xfId="33092" xr:uid="{00000000-0005-0000-0000-000046810000}"/>
    <cellStyle name="Note 11 4 2" xfId="33093" xr:uid="{00000000-0005-0000-0000-000047810000}"/>
    <cellStyle name="Note 11 5" xfId="33094" xr:uid="{00000000-0005-0000-0000-000048810000}"/>
    <cellStyle name="Note 11 6" xfId="33095" xr:uid="{00000000-0005-0000-0000-000049810000}"/>
    <cellStyle name="Note 11_2011-12 data" xfId="33096" xr:uid="{00000000-0005-0000-0000-00004A810000}"/>
    <cellStyle name="Note 110" xfId="33097" xr:uid="{00000000-0005-0000-0000-00004B810000}"/>
    <cellStyle name="Note 110 2" xfId="33098" xr:uid="{00000000-0005-0000-0000-00004C810000}"/>
    <cellStyle name="Note 111" xfId="33099" xr:uid="{00000000-0005-0000-0000-00004D810000}"/>
    <cellStyle name="Note 111 2" xfId="33100" xr:uid="{00000000-0005-0000-0000-00004E810000}"/>
    <cellStyle name="Note 112" xfId="33101" xr:uid="{00000000-0005-0000-0000-00004F810000}"/>
    <cellStyle name="Note 112 2" xfId="33102" xr:uid="{00000000-0005-0000-0000-000050810000}"/>
    <cellStyle name="Note 113" xfId="33103" xr:uid="{00000000-0005-0000-0000-000051810000}"/>
    <cellStyle name="Note 113 2" xfId="33104" xr:uid="{00000000-0005-0000-0000-000052810000}"/>
    <cellStyle name="Note 114" xfId="33105" xr:uid="{00000000-0005-0000-0000-000053810000}"/>
    <cellStyle name="Note 114 2" xfId="33106" xr:uid="{00000000-0005-0000-0000-000054810000}"/>
    <cellStyle name="Note 115" xfId="33107" xr:uid="{00000000-0005-0000-0000-000055810000}"/>
    <cellStyle name="Note 115 2" xfId="33108" xr:uid="{00000000-0005-0000-0000-000056810000}"/>
    <cellStyle name="Note 116" xfId="33109" xr:uid="{00000000-0005-0000-0000-000057810000}"/>
    <cellStyle name="Note 116 2" xfId="33110" xr:uid="{00000000-0005-0000-0000-000058810000}"/>
    <cellStyle name="Note 117" xfId="33111" xr:uid="{00000000-0005-0000-0000-000059810000}"/>
    <cellStyle name="Note 117 2" xfId="33112" xr:uid="{00000000-0005-0000-0000-00005A810000}"/>
    <cellStyle name="Note 118" xfId="33113" xr:uid="{00000000-0005-0000-0000-00005B810000}"/>
    <cellStyle name="Note 118 2" xfId="33114" xr:uid="{00000000-0005-0000-0000-00005C810000}"/>
    <cellStyle name="Note 119" xfId="33115" xr:uid="{00000000-0005-0000-0000-00005D810000}"/>
    <cellStyle name="Note 119 2" xfId="33116" xr:uid="{00000000-0005-0000-0000-00005E810000}"/>
    <cellStyle name="Note 12" xfId="33117" xr:uid="{00000000-0005-0000-0000-00005F810000}"/>
    <cellStyle name="Note 12 2" xfId="33118" xr:uid="{00000000-0005-0000-0000-000060810000}"/>
    <cellStyle name="Note 12 2 2" xfId="33119" xr:uid="{00000000-0005-0000-0000-000061810000}"/>
    <cellStyle name="Note 12 2 2 2" xfId="33120" xr:uid="{00000000-0005-0000-0000-000062810000}"/>
    <cellStyle name="Note 12 2 2 2 2" xfId="33121" xr:uid="{00000000-0005-0000-0000-000063810000}"/>
    <cellStyle name="Note 12 2 2 3" xfId="33122" xr:uid="{00000000-0005-0000-0000-000064810000}"/>
    <cellStyle name="Note 12 2 2 4" xfId="33123" xr:uid="{00000000-0005-0000-0000-000065810000}"/>
    <cellStyle name="Note 12 2 2_2011-12 data" xfId="33124" xr:uid="{00000000-0005-0000-0000-000066810000}"/>
    <cellStyle name="Note 12 2 3" xfId="33125" xr:uid="{00000000-0005-0000-0000-000067810000}"/>
    <cellStyle name="Note 12 2 3 2" xfId="33126" xr:uid="{00000000-0005-0000-0000-000068810000}"/>
    <cellStyle name="Note 12 2 3 2 2" xfId="33127" xr:uid="{00000000-0005-0000-0000-000069810000}"/>
    <cellStyle name="Note 12 2 3 3" xfId="33128" xr:uid="{00000000-0005-0000-0000-00006A810000}"/>
    <cellStyle name="Note 12 2 3 4" xfId="33129" xr:uid="{00000000-0005-0000-0000-00006B810000}"/>
    <cellStyle name="Note 12 2 3_2011-12 data" xfId="33130" xr:uid="{00000000-0005-0000-0000-00006C810000}"/>
    <cellStyle name="Note 12 2 4" xfId="33131" xr:uid="{00000000-0005-0000-0000-00006D810000}"/>
    <cellStyle name="Note 12 2 4 2" xfId="33132" xr:uid="{00000000-0005-0000-0000-00006E810000}"/>
    <cellStyle name="Note 12 2 5" xfId="33133" xr:uid="{00000000-0005-0000-0000-00006F810000}"/>
    <cellStyle name="Note 12 2 6" xfId="33134" xr:uid="{00000000-0005-0000-0000-000070810000}"/>
    <cellStyle name="Note 12 2_2011-12 data" xfId="33135" xr:uid="{00000000-0005-0000-0000-000071810000}"/>
    <cellStyle name="Note 12 3" xfId="33136" xr:uid="{00000000-0005-0000-0000-000072810000}"/>
    <cellStyle name="Note 12 3 2" xfId="33137" xr:uid="{00000000-0005-0000-0000-000073810000}"/>
    <cellStyle name="Note 12 3 2 2" xfId="33138" xr:uid="{00000000-0005-0000-0000-000074810000}"/>
    <cellStyle name="Note 12 3 3" xfId="33139" xr:uid="{00000000-0005-0000-0000-000075810000}"/>
    <cellStyle name="Note 12 3 4" xfId="33140" xr:uid="{00000000-0005-0000-0000-000076810000}"/>
    <cellStyle name="Note 12 3_2011-12 data" xfId="33141" xr:uid="{00000000-0005-0000-0000-000077810000}"/>
    <cellStyle name="Note 12 4" xfId="33142" xr:uid="{00000000-0005-0000-0000-000078810000}"/>
    <cellStyle name="Note 12 4 2" xfId="33143" xr:uid="{00000000-0005-0000-0000-000079810000}"/>
    <cellStyle name="Note 12 5" xfId="33144" xr:uid="{00000000-0005-0000-0000-00007A810000}"/>
    <cellStyle name="Note 12 6" xfId="33145" xr:uid="{00000000-0005-0000-0000-00007B810000}"/>
    <cellStyle name="Note 12_2011-12 data" xfId="33146" xr:uid="{00000000-0005-0000-0000-00007C810000}"/>
    <cellStyle name="Note 120" xfId="33147" xr:uid="{00000000-0005-0000-0000-00007D810000}"/>
    <cellStyle name="Note 120 2" xfId="33148" xr:uid="{00000000-0005-0000-0000-00007E810000}"/>
    <cellStyle name="Note 121" xfId="33149" xr:uid="{00000000-0005-0000-0000-00007F810000}"/>
    <cellStyle name="Note 121 2" xfId="33150" xr:uid="{00000000-0005-0000-0000-000080810000}"/>
    <cellStyle name="Note 122" xfId="33151" xr:uid="{00000000-0005-0000-0000-000081810000}"/>
    <cellStyle name="Note 122 2" xfId="33152" xr:uid="{00000000-0005-0000-0000-000082810000}"/>
    <cellStyle name="Note 123" xfId="33153" xr:uid="{00000000-0005-0000-0000-000083810000}"/>
    <cellStyle name="Note 123 2" xfId="33154" xr:uid="{00000000-0005-0000-0000-000084810000}"/>
    <cellStyle name="Note 124" xfId="33155" xr:uid="{00000000-0005-0000-0000-000085810000}"/>
    <cellStyle name="Note 124 2" xfId="33156" xr:uid="{00000000-0005-0000-0000-000086810000}"/>
    <cellStyle name="Note 125" xfId="33157" xr:uid="{00000000-0005-0000-0000-000087810000}"/>
    <cellStyle name="Note 125 2" xfId="33158" xr:uid="{00000000-0005-0000-0000-000088810000}"/>
    <cellStyle name="Note 126" xfId="33159" xr:uid="{00000000-0005-0000-0000-000089810000}"/>
    <cellStyle name="Note 126 2" xfId="33160" xr:uid="{00000000-0005-0000-0000-00008A810000}"/>
    <cellStyle name="Note 127" xfId="33161" xr:uid="{00000000-0005-0000-0000-00008B810000}"/>
    <cellStyle name="Note 127 2" xfId="33162" xr:uid="{00000000-0005-0000-0000-00008C810000}"/>
    <cellStyle name="Note 128" xfId="33163" xr:uid="{00000000-0005-0000-0000-00008D810000}"/>
    <cellStyle name="Note 128 2" xfId="33164" xr:uid="{00000000-0005-0000-0000-00008E810000}"/>
    <cellStyle name="Note 129" xfId="33165" xr:uid="{00000000-0005-0000-0000-00008F810000}"/>
    <cellStyle name="Note 129 2" xfId="33166" xr:uid="{00000000-0005-0000-0000-000090810000}"/>
    <cellStyle name="Note 13" xfId="33167" xr:uid="{00000000-0005-0000-0000-000091810000}"/>
    <cellStyle name="Note 13 2" xfId="33168" xr:uid="{00000000-0005-0000-0000-000092810000}"/>
    <cellStyle name="Note 13 2 2" xfId="33169" xr:uid="{00000000-0005-0000-0000-000093810000}"/>
    <cellStyle name="Note 13 2 2 2" xfId="33170" xr:uid="{00000000-0005-0000-0000-000094810000}"/>
    <cellStyle name="Note 13 2 2 2 2" xfId="33171" xr:uid="{00000000-0005-0000-0000-000095810000}"/>
    <cellStyle name="Note 13 2 2 3" xfId="33172" xr:uid="{00000000-0005-0000-0000-000096810000}"/>
    <cellStyle name="Note 13 2 2 4" xfId="33173" xr:uid="{00000000-0005-0000-0000-000097810000}"/>
    <cellStyle name="Note 13 2 2_2011-12 data" xfId="33174" xr:uid="{00000000-0005-0000-0000-000098810000}"/>
    <cellStyle name="Note 13 2 3" xfId="33175" xr:uid="{00000000-0005-0000-0000-000099810000}"/>
    <cellStyle name="Note 13 2 3 2" xfId="33176" xr:uid="{00000000-0005-0000-0000-00009A810000}"/>
    <cellStyle name="Note 13 2 3 2 2" xfId="33177" xr:uid="{00000000-0005-0000-0000-00009B810000}"/>
    <cellStyle name="Note 13 2 3 3" xfId="33178" xr:uid="{00000000-0005-0000-0000-00009C810000}"/>
    <cellStyle name="Note 13 2 3 4" xfId="33179" xr:uid="{00000000-0005-0000-0000-00009D810000}"/>
    <cellStyle name="Note 13 2 3_2011-12 data" xfId="33180" xr:uid="{00000000-0005-0000-0000-00009E810000}"/>
    <cellStyle name="Note 13 2 4" xfId="33181" xr:uid="{00000000-0005-0000-0000-00009F810000}"/>
    <cellStyle name="Note 13 2 4 2" xfId="33182" xr:uid="{00000000-0005-0000-0000-0000A0810000}"/>
    <cellStyle name="Note 13 2 5" xfId="33183" xr:uid="{00000000-0005-0000-0000-0000A1810000}"/>
    <cellStyle name="Note 13 2 6" xfId="33184" xr:uid="{00000000-0005-0000-0000-0000A2810000}"/>
    <cellStyle name="Note 13 2_2011-12 data" xfId="33185" xr:uid="{00000000-0005-0000-0000-0000A3810000}"/>
    <cellStyle name="Note 13 3" xfId="33186" xr:uid="{00000000-0005-0000-0000-0000A4810000}"/>
    <cellStyle name="Note 13 3 2" xfId="33187" xr:uid="{00000000-0005-0000-0000-0000A5810000}"/>
    <cellStyle name="Note 13 3 2 2" xfId="33188" xr:uid="{00000000-0005-0000-0000-0000A6810000}"/>
    <cellStyle name="Note 13 3 3" xfId="33189" xr:uid="{00000000-0005-0000-0000-0000A7810000}"/>
    <cellStyle name="Note 13 3 4" xfId="33190" xr:uid="{00000000-0005-0000-0000-0000A8810000}"/>
    <cellStyle name="Note 13 3_2011-12 data" xfId="33191" xr:uid="{00000000-0005-0000-0000-0000A9810000}"/>
    <cellStyle name="Note 13 4" xfId="33192" xr:uid="{00000000-0005-0000-0000-0000AA810000}"/>
    <cellStyle name="Note 13 4 2" xfId="33193" xr:uid="{00000000-0005-0000-0000-0000AB810000}"/>
    <cellStyle name="Note 13 5" xfId="33194" xr:uid="{00000000-0005-0000-0000-0000AC810000}"/>
    <cellStyle name="Note 13 6" xfId="33195" xr:uid="{00000000-0005-0000-0000-0000AD810000}"/>
    <cellStyle name="Note 13_2011-12 data" xfId="33196" xr:uid="{00000000-0005-0000-0000-0000AE810000}"/>
    <cellStyle name="Note 130" xfId="33197" xr:uid="{00000000-0005-0000-0000-0000AF810000}"/>
    <cellStyle name="Note 130 2" xfId="33198" xr:uid="{00000000-0005-0000-0000-0000B0810000}"/>
    <cellStyle name="Note 131" xfId="33199" xr:uid="{00000000-0005-0000-0000-0000B1810000}"/>
    <cellStyle name="Note 131 2" xfId="33200" xr:uid="{00000000-0005-0000-0000-0000B2810000}"/>
    <cellStyle name="Note 132" xfId="33201" xr:uid="{00000000-0005-0000-0000-0000B3810000}"/>
    <cellStyle name="Note 132 2" xfId="33202" xr:uid="{00000000-0005-0000-0000-0000B4810000}"/>
    <cellStyle name="Note 133" xfId="33203" xr:uid="{00000000-0005-0000-0000-0000B5810000}"/>
    <cellStyle name="Note 133 2" xfId="33204" xr:uid="{00000000-0005-0000-0000-0000B6810000}"/>
    <cellStyle name="Note 134" xfId="33205" xr:uid="{00000000-0005-0000-0000-0000B7810000}"/>
    <cellStyle name="Note 134 2" xfId="33206" xr:uid="{00000000-0005-0000-0000-0000B8810000}"/>
    <cellStyle name="Note 135" xfId="33207" xr:uid="{00000000-0005-0000-0000-0000B9810000}"/>
    <cellStyle name="Note 135 2" xfId="33208" xr:uid="{00000000-0005-0000-0000-0000BA810000}"/>
    <cellStyle name="Note 136" xfId="33209" xr:uid="{00000000-0005-0000-0000-0000BB810000}"/>
    <cellStyle name="Note 136 2" xfId="33210" xr:uid="{00000000-0005-0000-0000-0000BC810000}"/>
    <cellStyle name="Note 137" xfId="33211" xr:uid="{00000000-0005-0000-0000-0000BD810000}"/>
    <cellStyle name="Note 137 2" xfId="33212" xr:uid="{00000000-0005-0000-0000-0000BE810000}"/>
    <cellStyle name="Note 138" xfId="33213" xr:uid="{00000000-0005-0000-0000-0000BF810000}"/>
    <cellStyle name="Note 138 2" xfId="33214" xr:uid="{00000000-0005-0000-0000-0000C0810000}"/>
    <cellStyle name="Note 139" xfId="33215" xr:uid="{00000000-0005-0000-0000-0000C1810000}"/>
    <cellStyle name="Note 139 2" xfId="33216" xr:uid="{00000000-0005-0000-0000-0000C2810000}"/>
    <cellStyle name="Note 14" xfId="33217" xr:uid="{00000000-0005-0000-0000-0000C3810000}"/>
    <cellStyle name="Note 14 2" xfId="33218" xr:uid="{00000000-0005-0000-0000-0000C4810000}"/>
    <cellStyle name="Note 14 2 2" xfId="33219" xr:uid="{00000000-0005-0000-0000-0000C5810000}"/>
    <cellStyle name="Note 14 2 2 2" xfId="33220" xr:uid="{00000000-0005-0000-0000-0000C6810000}"/>
    <cellStyle name="Note 14 2 2 2 2" xfId="33221" xr:uid="{00000000-0005-0000-0000-0000C7810000}"/>
    <cellStyle name="Note 14 2 2 3" xfId="33222" xr:uid="{00000000-0005-0000-0000-0000C8810000}"/>
    <cellStyle name="Note 14 2 2 4" xfId="33223" xr:uid="{00000000-0005-0000-0000-0000C9810000}"/>
    <cellStyle name="Note 14 2 2_2011-12 data" xfId="33224" xr:uid="{00000000-0005-0000-0000-0000CA810000}"/>
    <cellStyle name="Note 14 2 3" xfId="33225" xr:uid="{00000000-0005-0000-0000-0000CB810000}"/>
    <cellStyle name="Note 14 2 3 2" xfId="33226" xr:uid="{00000000-0005-0000-0000-0000CC810000}"/>
    <cellStyle name="Note 14 2 3 2 2" xfId="33227" xr:uid="{00000000-0005-0000-0000-0000CD810000}"/>
    <cellStyle name="Note 14 2 3 3" xfId="33228" xr:uid="{00000000-0005-0000-0000-0000CE810000}"/>
    <cellStyle name="Note 14 2 3 4" xfId="33229" xr:uid="{00000000-0005-0000-0000-0000CF810000}"/>
    <cellStyle name="Note 14 2 3_2011-12 data" xfId="33230" xr:uid="{00000000-0005-0000-0000-0000D0810000}"/>
    <cellStyle name="Note 14 2 4" xfId="33231" xr:uid="{00000000-0005-0000-0000-0000D1810000}"/>
    <cellStyle name="Note 14 2 4 2" xfId="33232" xr:uid="{00000000-0005-0000-0000-0000D2810000}"/>
    <cellStyle name="Note 14 2 5" xfId="33233" xr:uid="{00000000-0005-0000-0000-0000D3810000}"/>
    <cellStyle name="Note 14 2 6" xfId="33234" xr:uid="{00000000-0005-0000-0000-0000D4810000}"/>
    <cellStyle name="Note 14 2_2011-12 data" xfId="33235" xr:uid="{00000000-0005-0000-0000-0000D5810000}"/>
    <cellStyle name="Note 14 3" xfId="33236" xr:uid="{00000000-0005-0000-0000-0000D6810000}"/>
    <cellStyle name="Note 14 3 2" xfId="33237" xr:uid="{00000000-0005-0000-0000-0000D7810000}"/>
    <cellStyle name="Note 14 3 2 2" xfId="33238" xr:uid="{00000000-0005-0000-0000-0000D8810000}"/>
    <cellStyle name="Note 14 3 3" xfId="33239" xr:uid="{00000000-0005-0000-0000-0000D9810000}"/>
    <cellStyle name="Note 14 3 4" xfId="33240" xr:uid="{00000000-0005-0000-0000-0000DA810000}"/>
    <cellStyle name="Note 14 3_2011-12 data" xfId="33241" xr:uid="{00000000-0005-0000-0000-0000DB810000}"/>
    <cellStyle name="Note 14 4" xfId="33242" xr:uid="{00000000-0005-0000-0000-0000DC810000}"/>
    <cellStyle name="Note 14 4 2" xfId="33243" xr:uid="{00000000-0005-0000-0000-0000DD810000}"/>
    <cellStyle name="Note 14 5" xfId="33244" xr:uid="{00000000-0005-0000-0000-0000DE810000}"/>
    <cellStyle name="Note 14 6" xfId="33245" xr:uid="{00000000-0005-0000-0000-0000DF810000}"/>
    <cellStyle name="Note 14_2011-12 data" xfId="33246" xr:uid="{00000000-0005-0000-0000-0000E0810000}"/>
    <cellStyle name="Note 140" xfId="33247" xr:uid="{00000000-0005-0000-0000-0000E1810000}"/>
    <cellStyle name="Note 140 2" xfId="33248" xr:uid="{00000000-0005-0000-0000-0000E2810000}"/>
    <cellStyle name="Note 141" xfId="33249" xr:uid="{00000000-0005-0000-0000-0000E3810000}"/>
    <cellStyle name="Note 141 2" xfId="33250" xr:uid="{00000000-0005-0000-0000-0000E4810000}"/>
    <cellStyle name="Note 142" xfId="33251" xr:uid="{00000000-0005-0000-0000-0000E5810000}"/>
    <cellStyle name="Note 142 2" xfId="33252" xr:uid="{00000000-0005-0000-0000-0000E6810000}"/>
    <cellStyle name="Note 143" xfId="33253" xr:uid="{00000000-0005-0000-0000-0000E7810000}"/>
    <cellStyle name="Note 143 2" xfId="33254" xr:uid="{00000000-0005-0000-0000-0000E8810000}"/>
    <cellStyle name="Note 144" xfId="33255" xr:uid="{00000000-0005-0000-0000-0000E9810000}"/>
    <cellStyle name="Note 144 2" xfId="33256" xr:uid="{00000000-0005-0000-0000-0000EA810000}"/>
    <cellStyle name="Note 145" xfId="33257" xr:uid="{00000000-0005-0000-0000-0000EB810000}"/>
    <cellStyle name="Note 145 2" xfId="33258" xr:uid="{00000000-0005-0000-0000-0000EC810000}"/>
    <cellStyle name="Note 146" xfId="33259" xr:uid="{00000000-0005-0000-0000-0000ED810000}"/>
    <cellStyle name="Note 146 2" xfId="33260" xr:uid="{00000000-0005-0000-0000-0000EE810000}"/>
    <cellStyle name="Note 147" xfId="33261" xr:uid="{00000000-0005-0000-0000-0000EF810000}"/>
    <cellStyle name="Note 147 2" xfId="33262" xr:uid="{00000000-0005-0000-0000-0000F0810000}"/>
    <cellStyle name="Note 148" xfId="33263" xr:uid="{00000000-0005-0000-0000-0000F1810000}"/>
    <cellStyle name="Note 148 2" xfId="33264" xr:uid="{00000000-0005-0000-0000-0000F2810000}"/>
    <cellStyle name="Note 149" xfId="33265" xr:uid="{00000000-0005-0000-0000-0000F3810000}"/>
    <cellStyle name="Note 149 2" xfId="33266" xr:uid="{00000000-0005-0000-0000-0000F4810000}"/>
    <cellStyle name="Note 15" xfId="33267" xr:uid="{00000000-0005-0000-0000-0000F5810000}"/>
    <cellStyle name="Note 15 2" xfId="33268" xr:uid="{00000000-0005-0000-0000-0000F6810000}"/>
    <cellStyle name="Note 15 2 2" xfId="33269" xr:uid="{00000000-0005-0000-0000-0000F7810000}"/>
    <cellStyle name="Note 15 2 2 2" xfId="33270" xr:uid="{00000000-0005-0000-0000-0000F8810000}"/>
    <cellStyle name="Note 15 2 2 2 2" xfId="33271" xr:uid="{00000000-0005-0000-0000-0000F9810000}"/>
    <cellStyle name="Note 15 2 2 3" xfId="33272" xr:uid="{00000000-0005-0000-0000-0000FA810000}"/>
    <cellStyle name="Note 15 2 2 4" xfId="33273" xr:uid="{00000000-0005-0000-0000-0000FB810000}"/>
    <cellStyle name="Note 15 2 2_2011-12 data" xfId="33274" xr:uid="{00000000-0005-0000-0000-0000FC810000}"/>
    <cellStyle name="Note 15 2 3" xfId="33275" xr:uid="{00000000-0005-0000-0000-0000FD810000}"/>
    <cellStyle name="Note 15 2 3 2" xfId="33276" xr:uid="{00000000-0005-0000-0000-0000FE810000}"/>
    <cellStyle name="Note 15 2 3 2 2" xfId="33277" xr:uid="{00000000-0005-0000-0000-0000FF810000}"/>
    <cellStyle name="Note 15 2 3 3" xfId="33278" xr:uid="{00000000-0005-0000-0000-000000820000}"/>
    <cellStyle name="Note 15 2 3 4" xfId="33279" xr:uid="{00000000-0005-0000-0000-000001820000}"/>
    <cellStyle name="Note 15 2 3_2011-12 data" xfId="33280" xr:uid="{00000000-0005-0000-0000-000002820000}"/>
    <cellStyle name="Note 15 2 4" xfId="33281" xr:uid="{00000000-0005-0000-0000-000003820000}"/>
    <cellStyle name="Note 15 2 4 2" xfId="33282" xr:uid="{00000000-0005-0000-0000-000004820000}"/>
    <cellStyle name="Note 15 2 5" xfId="33283" xr:uid="{00000000-0005-0000-0000-000005820000}"/>
    <cellStyle name="Note 15 2 6" xfId="33284" xr:uid="{00000000-0005-0000-0000-000006820000}"/>
    <cellStyle name="Note 15 2_2011-12 data" xfId="33285" xr:uid="{00000000-0005-0000-0000-000007820000}"/>
    <cellStyle name="Note 15 3" xfId="33286" xr:uid="{00000000-0005-0000-0000-000008820000}"/>
    <cellStyle name="Note 15 3 2" xfId="33287" xr:uid="{00000000-0005-0000-0000-000009820000}"/>
    <cellStyle name="Note 15 3 2 2" xfId="33288" xr:uid="{00000000-0005-0000-0000-00000A820000}"/>
    <cellStyle name="Note 15 3 3" xfId="33289" xr:uid="{00000000-0005-0000-0000-00000B820000}"/>
    <cellStyle name="Note 15 3 4" xfId="33290" xr:uid="{00000000-0005-0000-0000-00000C820000}"/>
    <cellStyle name="Note 15 3_2011-12 data" xfId="33291" xr:uid="{00000000-0005-0000-0000-00000D820000}"/>
    <cellStyle name="Note 15 4" xfId="33292" xr:uid="{00000000-0005-0000-0000-00000E820000}"/>
    <cellStyle name="Note 15 4 2" xfId="33293" xr:uid="{00000000-0005-0000-0000-00000F820000}"/>
    <cellStyle name="Note 15 5" xfId="33294" xr:uid="{00000000-0005-0000-0000-000010820000}"/>
    <cellStyle name="Note 15 6" xfId="33295" xr:uid="{00000000-0005-0000-0000-000011820000}"/>
    <cellStyle name="Note 15_2011-12 data" xfId="33296" xr:uid="{00000000-0005-0000-0000-000012820000}"/>
    <cellStyle name="Note 150" xfId="33297" xr:uid="{00000000-0005-0000-0000-000013820000}"/>
    <cellStyle name="Note 150 2" xfId="33298" xr:uid="{00000000-0005-0000-0000-000014820000}"/>
    <cellStyle name="Note 151" xfId="33299" xr:uid="{00000000-0005-0000-0000-000015820000}"/>
    <cellStyle name="Note 151 2" xfId="33300" xr:uid="{00000000-0005-0000-0000-000016820000}"/>
    <cellStyle name="Note 152" xfId="33301" xr:uid="{00000000-0005-0000-0000-000017820000}"/>
    <cellStyle name="Note 152 2" xfId="33302" xr:uid="{00000000-0005-0000-0000-000018820000}"/>
    <cellStyle name="Note 153" xfId="33303" xr:uid="{00000000-0005-0000-0000-000019820000}"/>
    <cellStyle name="Note 153 2" xfId="33304" xr:uid="{00000000-0005-0000-0000-00001A820000}"/>
    <cellStyle name="Note 154" xfId="33305" xr:uid="{00000000-0005-0000-0000-00001B820000}"/>
    <cellStyle name="Note 154 2" xfId="33306" xr:uid="{00000000-0005-0000-0000-00001C820000}"/>
    <cellStyle name="Note 155" xfId="33307" xr:uid="{00000000-0005-0000-0000-00001D820000}"/>
    <cellStyle name="Note 155 2" xfId="33308" xr:uid="{00000000-0005-0000-0000-00001E820000}"/>
    <cellStyle name="Note 156" xfId="33309" xr:uid="{00000000-0005-0000-0000-00001F820000}"/>
    <cellStyle name="Note 156 2" xfId="33310" xr:uid="{00000000-0005-0000-0000-000020820000}"/>
    <cellStyle name="Note 157" xfId="33311" xr:uid="{00000000-0005-0000-0000-000021820000}"/>
    <cellStyle name="Note 157 2" xfId="33312" xr:uid="{00000000-0005-0000-0000-000022820000}"/>
    <cellStyle name="Note 158" xfId="33313" xr:uid="{00000000-0005-0000-0000-000023820000}"/>
    <cellStyle name="Note 158 2" xfId="33314" xr:uid="{00000000-0005-0000-0000-000024820000}"/>
    <cellStyle name="Note 159" xfId="33315" xr:uid="{00000000-0005-0000-0000-000025820000}"/>
    <cellStyle name="Note 159 2" xfId="33316" xr:uid="{00000000-0005-0000-0000-000026820000}"/>
    <cellStyle name="Note 16" xfId="33317" xr:uid="{00000000-0005-0000-0000-000027820000}"/>
    <cellStyle name="Note 16 2" xfId="33318" xr:uid="{00000000-0005-0000-0000-000028820000}"/>
    <cellStyle name="Note 16 2 2" xfId="33319" xr:uid="{00000000-0005-0000-0000-000029820000}"/>
    <cellStyle name="Note 16 2 2 2" xfId="33320" xr:uid="{00000000-0005-0000-0000-00002A820000}"/>
    <cellStyle name="Note 16 2 2 2 2" xfId="33321" xr:uid="{00000000-0005-0000-0000-00002B820000}"/>
    <cellStyle name="Note 16 2 2 3" xfId="33322" xr:uid="{00000000-0005-0000-0000-00002C820000}"/>
    <cellStyle name="Note 16 2 2 4" xfId="33323" xr:uid="{00000000-0005-0000-0000-00002D820000}"/>
    <cellStyle name="Note 16 2 2_2011-12 data" xfId="33324" xr:uid="{00000000-0005-0000-0000-00002E820000}"/>
    <cellStyle name="Note 16 2 3" xfId="33325" xr:uid="{00000000-0005-0000-0000-00002F820000}"/>
    <cellStyle name="Note 16 2 3 2" xfId="33326" xr:uid="{00000000-0005-0000-0000-000030820000}"/>
    <cellStyle name="Note 16 2 3 2 2" xfId="33327" xr:uid="{00000000-0005-0000-0000-000031820000}"/>
    <cellStyle name="Note 16 2 3 3" xfId="33328" xr:uid="{00000000-0005-0000-0000-000032820000}"/>
    <cellStyle name="Note 16 2 3 4" xfId="33329" xr:uid="{00000000-0005-0000-0000-000033820000}"/>
    <cellStyle name="Note 16 2 3_2011-12 data" xfId="33330" xr:uid="{00000000-0005-0000-0000-000034820000}"/>
    <cellStyle name="Note 16 2 4" xfId="33331" xr:uid="{00000000-0005-0000-0000-000035820000}"/>
    <cellStyle name="Note 16 2 4 2" xfId="33332" xr:uid="{00000000-0005-0000-0000-000036820000}"/>
    <cellStyle name="Note 16 2 5" xfId="33333" xr:uid="{00000000-0005-0000-0000-000037820000}"/>
    <cellStyle name="Note 16 2 6" xfId="33334" xr:uid="{00000000-0005-0000-0000-000038820000}"/>
    <cellStyle name="Note 16 2_2011-12 data" xfId="33335" xr:uid="{00000000-0005-0000-0000-000039820000}"/>
    <cellStyle name="Note 16 3" xfId="33336" xr:uid="{00000000-0005-0000-0000-00003A820000}"/>
    <cellStyle name="Note 16 3 2" xfId="33337" xr:uid="{00000000-0005-0000-0000-00003B820000}"/>
    <cellStyle name="Note 16 3 2 2" xfId="33338" xr:uid="{00000000-0005-0000-0000-00003C820000}"/>
    <cellStyle name="Note 16 3 3" xfId="33339" xr:uid="{00000000-0005-0000-0000-00003D820000}"/>
    <cellStyle name="Note 16 3 4" xfId="33340" xr:uid="{00000000-0005-0000-0000-00003E820000}"/>
    <cellStyle name="Note 16 3_2011-12 data" xfId="33341" xr:uid="{00000000-0005-0000-0000-00003F820000}"/>
    <cellStyle name="Note 16 4" xfId="33342" xr:uid="{00000000-0005-0000-0000-000040820000}"/>
    <cellStyle name="Note 16 4 2" xfId="33343" xr:uid="{00000000-0005-0000-0000-000041820000}"/>
    <cellStyle name="Note 16 5" xfId="33344" xr:uid="{00000000-0005-0000-0000-000042820000}"/>
    <cellStyle name="Note 16 6" xfId="33345" xr:uid="{00000000-0005-0000-0000-000043820000}"/>
    <cellStyle name="Note 16_2011-12 data" xfId="33346" xr:uid="{00000000-0005-0000-0000-000044820000}"/>
    <cellStyle name="Note 160" xfId="33347" xr:uid="{00000000-0005-0000-0000-000045820000}"/>
    <cellStyle name="Note 160 2" xfId="33348" xr:uid="{00000000-0005-0000-0000-000046820000}"/>
    <cellStyle name="Note 161" xfId="33349" xr:uid="{00000000-0005-0000-0000-000047820000}"/>
    <cellStyle name="Note 161 2" xfId="33350" xr:uid="{00000000-0005-0000-0000-000048820000}"/>
    <cellStyle name="Note 162" xfId="33351" xr:uid="{00000000-0005-0000-0000-000049820000}"/>
    <cellStyle name="Note 162 2" xfId="33352" xr:uid="{00000000-0005-0000-0000-00004A820000}"/>
    <cellStyle name="Note 163" xfId="33353" xr:uid="{00000000-0005-0000-0000-00004B820000}"/>
    <cellStyle name="Note 163 2" xfId="33354" xr:uid="{00000000-0005-0000-0000-00004C820000}"/>
    <cellStyle name="Note 164" xfId="33355" xr:uid="{00000000-0005-0000-0000-00004D820000}"/>
    <cellStyle name="Note 164 2" xfId="33356" xr:uid="{00000000-0005-0000-0000-00004E820000}"/>
    <cellStyle name="Note 165" xfId="33357" xr:uid="{00000000-0005-0000-0000-00004F820000}"/>
    <cellStyle name="Note 165 2" xfId="33358" xr:uid="{00000000-0005-0000-0000-000050820000}"/>
    <cellStyle name="Note 166" xfId="33359" xr:uid="{00000000-0005-0000-0000-000051820000}"/>
    <cellStyle name="Note 166 2" xfId="33360" xr:uid="{00000000-0005-0000-0000-000052820000}"/>
    <cellStyle name="Note 167" xfId="33361" xr:uid="{00000000-0005-0000-0000-000053820000}"/>
    <cellStyle name="Note 167 2" xfId="33362" xr:uid="{00000000-0005-0000-0000-000054820000}"/>
    <cellStyle name="Note 168" xfId="33363" xr:uid="{00000000-0005-0000-0000-000055820000}"/>
    <cellStyle name="Note 168 2" xfId="33364" xr:uid="{00000000-0005-0000-0000-000056820000}"/>
    <cellStyle name="Note 169" xfId="33365" xr:uid="{00000000-0005-0000-0000-000057820000}"/>
    <cellStyle name="Note 169 2" xfId="33366" xr:uid="{00000000-0005-0000-0000-000058820000}"/>
    <cellStyle name="Note 17" xfId="33367" xr:uid="{00000000-0005-0000-0000-000059820000}"/>
    <cellStyle name="Note 17 2" xfId="33368" xr:uid="{00000000-0005-0000-0000-00005A820000}"/>
    <cellStyle name="Note 17 2 2" xfId="33369" xr:uid="{00000000-0005-0000-0000-00005B820000}"/>
    <cellStyle name="Note 17 2 2 2" xfId="33370" xr:uid="{00000000-0005-0000-0000-00005C820000}"/>
    <cellStyle name="Note 17 2 2 2 2" xfId="33371" xr:uid="{00000000-0005-0000-0000-00005D820000}"/>
    <cellStyle name="Note 17 2 2 3" xfId="33372" xr:uid="{00000000-0005-0000-0000-00005E820000}"/>
    <cellStyle name="Note 17 2 2 4" xfId="33373" xr:uid="{00000000-0005-0000-0000-00005F820000}"/>
    <cellStyle name="Note 17 2 2_2011-12 data" xfId="33374" xr:uid="{00000000-0005-0000-0000-000060820000}"/>
    <cellStyle name="Note 17 2 3" xfId="33375" xr:uid="{00000000-0005-0000-0000-000061820000}"/>
    <cellStyle name="Note 17 2 3 2" xfId="33376" xr:uid="{00000000-0005-0000-0000-000062820000}"/>
    <cellStyle name="Note 17 2 3 2 2" xfId="33377" xr:uid="{00000000-0005-0000-0000-000063820000}"/>
    <cellStyle name="Note 17 2 3 3" xfId="33378" xr:uid="{00000000-0005-0000-0000-000064820000}"/>
    <cellStyle name="Note 17 2 3 4" xfId="33379" xr:uid="{00000000-0005-0000-0000-000065820000}"/>
    <cellStyle name="Note 17 2 3_2011-12 data" xfId="33380" xr:uid="{00000000-0005-0000-0000-000066820000}"/>
    <cellStyle name="Note 17 2 4" xfId="33381" xr:uid="{00000000-0005-0000-0000-000067820000}"/>
    <cellStyle name="Note 17 2 4 2" xfId="33382" xr:uid="{00000000-0005-0000-0000-000068820000}"/>
    <cellStyle name="Note 17 2 5" xfId="33383" xr:uid="{00000000-0005-0000-0000-000069820000}"/>
    <cellStyle name="Note 17 2 6" xfId="33384" xr:uid="{00000000-0005-0000-0000-00006A820000}"/>
    <cellStyle name="Note 17 2_2011-12 data" xfId="33385" xr:uid="{00000000-0005-0000-0000-00006B820000}"/>
    <cellStyle name="Note 17 3" xfId="33386" xr:uid="{00000000-0005-0000-0000-00006C820000}"/>
    <cellStyle name="Note 17 3 2" xfId="33387" xr:uid="{00000000-0005-0000-0000-00006D820000}"/>
    <cellStyle name="Note 17 3 2 2" xfId="33388" xr:uid="{00000000-0005-0000-0000-00006E820000}"/>
    <cellStyle name="Note 17 3 3" xfId="33389" xr:uid="{00000000-0005-0000-0000-00006F820000}"/>
    <cellStyle name="Note 17 3 4" xfId="33390" xr:uid="{00000000-0005-0000-0000-000070820000}"/>
    <cellStyle name="Note 17 3_2011-12 data" xfId="33391" xr:uid="{00000000-0005-0000-0000-000071820000}"/>
    <cellStyle name="Note 17 4" xfId="33392" xr:uid="{00000000-0005-0000-0000-000072820000}"/>
    <cellStyle name="Note 17 4 2" xfId="33393" xr:uid="{00000000-0005-0000-0000-000073820000}"/>
    <cellStyle name="Note 17 5" xfId="33394" xr:uid="{00000000-0005-0000-0000-000074820000}"/>
    <cellStyle name="Note 17 6" xfId="33395" xr:uid="{00000000-0005-0000-0000-000075820000}"/>
    <cellStyle name="Note 17_2011-12 data" xfId="33396" xr:uid="{00000000-0005-0000-0000-000076820000}"/>
    <cellStyle name="Note 170" xfId="33397" xr:uid="{00000000-0005-0000-0000-000077820000}"/>
    <cellStyle name="Note 170 2" xfId="33398" xr:uid="{00000000-0005-0000-0000-000078820000}"/>
    <cellStyle name="Note 171" xfId="33399" xr:uid="{00000000-0005-0000-0000-000079820000}"/>
    <cellStyle name="Note 171 2" xfId="33400" xr:uid="{00000000-0005-0000-0000-00007A820000}"/>
    <cellStyle name="Note 172" xfId="33401" xr:uid="{00000000-0005-0000-0000-00007B820000}"/>
    <cellStyle name="Note 172 2" xfId="33402" xr:uid="{00000000-0005-0000-0000-00007C820000}"/>
    <cellStyle name="Note 173" xfId="33403" xr:uid="{00000000-0005-0000-0000-00007D820000}"/>
    <cellStyle name="Note 173 2" xfId="33404" xr:uid="{00000000-0005-0000-0000-00007E820000}"/>
    <cellStyle name="Note 174" xfId="33405" xr:uid="{00000000-0005-0000-0000-00007F820000}"/>
    <cellStyle name="Note 174 2" xfId="33406" xr:uid="{00000000-0005-0000-0000-000080820000}"/>
    <cellStyle name="Note 175" xfId="33407" xr:uid="{00000000-0005-0000-0000-000081820000}"/>
    <cellStyle name="Note 175 2" xfId="33408" xr:uid="{00000000-0005-0000-0000-000082820000}"/>
    <cellStyle name="Note 176" xfId="33409" xr:uid="{00000000-0005-0000-0000-000083820000}"/>
    <cellStyle name="Note 176 2" xfId="33410" xr:uid="{00000000-0005-0000-0000-000084820000}"/>
    <cellStyle name="Note 177" xfId="33411" xr:uid="{00000000-0005-0000-0000-000085820000}"/>
    <cellStyle name="Note 177 2" xfId="33412" xr:uid="{00000000-0005-0000-0000-000086820000}"/>
    <cellStyle name="Note 178" xfId="33413" xr:uid="{00000000-0005-0000-0000-000087820000}"/>
    <cellStyle name="Note 178 2" xfId="33414" xr:uid="{00000000-0005-0000-0000-000088820000}"/>
    <cellStyle name="Note 179" xfId="33415" xr:uid="{00000000-0005-0000-0000-000089820000}"/>
    <cellStyle name="Note 18" xfId="33416" xr:uid="{00000000-0005-0000-0000-00008A820000}"/>
    <cellStyle name="Note 18 2" xfId="33417" xr:uid="{00000000-0005-0000-0000-00008B820000}"/>
    <cellStyle name="Note 18 2 2" xfId="33418" xr:uid="{00000000-0005-0000-0000-00008C820000}"/>
    <cellStyle name="Note 18 2 2 2" xfId="33419" xr:uid="{00000000-0005-0000-0000-00008D820000}"/>
    <cellStyle name="Note 18 2 2 2 2" xfId="33420" xr:uid="{00000000-0005-0000-0000-00008E820000}"/>
    <cellStyle name="Note 18 2 2 3" xfId="33421" xr:uid="{00000000-0005-0000-0000-00008F820000}"/>
    <cellStyle name="Note 18 2 2 4" xfId="33422" xr:uid="{00000000-0005-0000-0000-000090820000}"/>
    <cellStyle name="Note 18 2 2_2011-12 data" xfId="33423" xr:uid="{00000000-0005-0000-0000-000091820000}"/>
    <cellStyle name="Note 18 2 3" xfId="33424" xr:uid="{00000000-0005-0000-0000-000092820000}"/>
    <cellStyle name="Note 18 2 3 2" xfId="33425" xr:uid="{00000000-0005-0000-0000-000093820000}"/>
    <cellStyle name="Note 18 2 3 2 2" xfId="33426" xr:uid="{00000000-0005-0000-0000-000094820000}"/>
    <cellStyle name="Note 18 2 3 3" xfId="33427" xr:uid="{00000000-0005-0000-0000-000095820000}"/>
    <cellStyle name="Note 18 2 3 4" xfId="33428" xr:uid="{00000000-0005-0000-0000-000096820000}"/>
    <cellStyle name="Note 18 2 3_2011-12 data" xfId="33429" xr:uid="{00000000-0005-0000-0000-000097820000}"/>
    <cellStyle name="Note 18 2 4" xfId="33430" xr:uid="{00000000-0005-0000-0000-000098820000}"/>
    <cellStyle name="Note 18 2 4 2" xfId="33431" xr:uid="{00000000-0005-0000-0000-000099820000}"/>
    <cellStyle name="Note 18 2 5" xfId="33432" xr:uid="{00000000-0005-0000-0000-00009A820000}"/>
    <cellStyle name="Note 18 2 6" xfId="33433" xr:uid="{00000000-0005-0000-0000-00009B820000}"/>
    <cellStyle name="Note 18 2_2011-12 data" xfId="33434" xr:uid="{00000000-0005-0000-0000-00009C820000}"/>
    <cellStyle name="Note 18 3" xfId="33435" xr:uid="{00000000-0005-0000-0000-00009D820000}"/>
    <cellStyle name="Note 18 3 2" xfId="33436" xr:uid="{00000000-0005-0000-0000-00009E820000}"/>
    <cellStyle name="Note 18 3 2 2" xfId="33437" xr:uid="{00000000-0005-0000-0000-00009F820000}"/>
    <cellStyle name="Note 18 3 3" xfId="33438" xr:uid="{00000000-0005-0000-0000-0000A0820000}"/>
    <cellStyle name="Note 18 3 4" xfId="33439" xr:uid="{00000000-0005-0000-0000-0000A1820000}"/>
    <cellStyle name="Note 18 3_2011-12 data" xfId="33440" xr:uid="{00000000-0005-0000-0000-0000A2820000}"/>
    <cellStyle name="Note 18 4" xfId="33441" xr:uid="{00000000-0005-0000-0000-0000A3820000}"/>
    <cellStyle name="Note 18 4 2" xfId="33442" xr:uid="{00000000-0005-0000-0000-0000A4820000}"/>
    <cellStyle name="Note 18 5" xfId="33443" xr:uid="{00000000-0005-0000-0000-0000A5820000}"/>
    <cellStyle name="Note 18 6" xfId="33444" xr:uid="{00000000-0005-0000-0000-0000A6820000}"/>
    <cellStyle name="Note 18_2011-12 data" xfId="33445" xr:uid="{00000000-0005-0000-0000-0000A7820000}"/>
    <cellStyle name="Note 180" xfId="33446" xr:uid="{00000000-0005-0000-0000-0000A8820000}"/>
    <cellStyle name="Note 180 2" xfId="33447" xr:uid="{00000000-0005-0000-0000-0000A9820000}"/>
    <cellStyle name="Note 181" xfId="33448" xr:uid="{00000000-0005-0000-0000-0000AA820000}"/>
    <cellStyle name="Note 182" xfId="33449" xr:uid="{00000000-0005-0000-0000-0000AB820000}"/>
    <cellStyle name="Note 182 2" xfId="33450" xr:uid="{00000000-0005-0000-0000-0000AC820000}"/>
    <cellStyle name="Note 183" xfId="33451" xr:uid="{00000000-0005-0000-0000-0000AD820000}"/>
    <cellStyle name="Note 183 2" xfId="33452" xr:uid="{00000000-0005-0000-0000-0000AE820000}"/>
    <cellStyle name="Note 184" xfId="33453" xr:uid="{00000000-0005-0000-0000-0000AF820000}"/>
    <cellStyle name="Note 184 2" xfId="33454" xr:uid="{00000000-0005-0000-0000-0000B0820000}"/>
    <cellStyle name="Note 185" xfId="33455" xr:uid="{00000000-0005-0000-0000-0000B1820000}"/>
    <cellStyle name="Note 186" xfId="33456" xr:uid="{00000000-0005-0000-0000-0000B2820000}"/>
    <cellStyle name="Note 187" xfId="33457" xr:uid="{00000000-0005-0000-0000-0000B3820000}"/>
    <cellStyle name="Note 188" xfId="33458" xr:uid="{00000000-0005-0000-0000-0000B4820000}"/>
    <cellStyle name="Note 189" xfId="33459" xr:uid="{00000000-0005-0000-0000-0000B5820000}"/>
    <cellStyle name="Note 19" xfId="33460" xr:uid="{00000000-0005-0000-0000-0000B6820000}"/>
    <cellStyle name="Note 19 2" xfId="33461" xr:uid="{00000000-0005-0000-0000-0000B7820000}"/>
    <cellStyle name="Note 19 2 2" xfId="33462" xr:uid="{00000000-0005-0000-0000-0000B8820000}"/>
    <cellStyle name="Note 19 2 2 2" xfId="33463" xr:uid="{00000000-0005-0000-0000-0000B9820000}"/>
    <cellStyle name="Note 19 2 2 2 2" xfId="33464" xr:uid="{00000000-0005-0000-0000-0000BA820000}"/>
    <cellStyle name="Note 19 2 2 3" xfId="33465" xr:uid="{00000000-0005-0000-0000-0000BB820000}"/>
    <cellStyle name="Note 19 2 2 4" xfId="33466" xr:uid="{00000000-0005-0000-0000-0000BC820000}"/>
    <cellStyle name="Note 19 2 2_2011-12 data" xfId="33467" xr:uid="{00000000-0005-0000-0000-0000BD820000}"/>
    <cellStyle name="Note 19 2 3" xfId="33468" xr:uid="{00000000-0005-0000-0000-0000BE820000}"/>
    <cellStyle name="Note 19 2 3 2" xfId="33469" xr:uid="{00000000-0005-0000-0000-0000BF820000}"/>
    <cellStyle name="Note 19 2 3 2 2" xfId="33470" xr:uid="{00000000-0005-0000-0000-0000C0820000}"/>
    <cellStyle name="Note 19 2 3 3" xfId="33471" xr:uid="{00000000-0005-0000-0000-0000C1820000}"/>
    <cellStyle name="Note 19 2 3 4" xfId="33472" xr:uid="{00000000-0005-0000-0000-0000C2820000}"/>
    <cellStyle name="Note 19 2 3_2011-12 data" xfId="33473" xr:uid="{00000000-0005-0000-0000-0000C3820000}"/>
    <cellStyle name="Note 19 2 4" xfId="33474" xr:uid="{00000000-0005-0000-0000-0000C4820000}"/>
    <cellStyle name="Note 19 2 4 2" xfId="33475" xr:uid="{00000000-0005-0000-0000-0000C5820000}"/>
    <cellStyle name="Note 19 2 5" xfId="33476" xr:uid="{00000000-0005-0000-0000-0000C6820000}"/>
    <cellStyle name="Note 19 2 6" xfId="33477" xr:uid="{00000000-0005-0000-0000-0000C7820000}"/>
    <cellStyle name="Note 19 2 7" xfId="33478" xr:uid="{00000000-0005-0000-0000-0000C8820000}"/>
    <cellStyle name="Note 19 2_2011-12 data" xfId="33479" xr:uid="{00000000-0005-0000-0000-0000C9820000}"/>
    <cellStyle name="Note 19 3" xfId="33480" xr:uid="{00000000-0005-0000-0000-0000CA820000}"/>
    <cellStyle name="Note 19 3 2" xfId="33481" xr:uid="{00000000-0005-0000-0000-0000CB820000}"/>
    <cellStyle name="Note 19 3 2 2" xfId="33482" xr:uid="{00000000-0005-0000-0000-0000CC820000}"/>
    <cellStyle name="Note 19 3 3" xfId="33483" xr:uid="{00000000-0005-0000-0000-0000CD820000}"/>
    <cellStyle name="Note 19 3 4" xfId="33484" xr:uid="{00000000-0005-0000-0000-0000CE820000}"/>
    <cellStyle name="Note 19 3 5" xfId="33485" xr:uid="{00000000-0005-0000-0000-0000CF820000}"/>
    <cellStyle name="Note 19 3_2011-12 data" xfId="33486" xr:uid="{00000000-0005-0000-0000-0000D0820000}"/>
    <cellStyle name="Note 19 4" xfId="33487" xr:uid="{00000000-0005-0000-0000-0000D1820000}"/>
    <cellStyle name="Note 19 4 2" xfId="33488" xr:uid="{00000000-0005-0000-0000-0000D2820000}"/>
    <cellStyle name="Note 19 5" xfId="33489" xr:uid="{00000000-0005-0000-0000-0000D3820000}"/>
    <cellStyle name="Note 19 6" xfId="33490" xr:uid="{00000000-0005-0000-0000-0000D4820000}"/>
    <cellStyle name="Note 19 7" xfId="33491" xr:uid="{00000000-0005-0000-0000-0000D5820000}"/>
    <cellStyle name="Note 19_2011-12 data" xfId="33492" xr:uid="{00000000-0005-0000-0000-0000D6820000}"/>
    <cellStyle name="Note 190" xfId="33493" xr:uid="{00000000-0005-0000-0000-0000D7820000}"/>
    <cellStyle name="Note 191" xfId="33494" xr:uid="{00000000-0005-0000-0000-0000D8820000}"/>
    <cellStyle name="Note 192" xfId="33495" xr:uid="{00000000-0005-0000-0000-0000D9820000}"/>
    <cellStyle name="Note 193" xfId="33496" xr:uid="{00000000-0005-0000-0000-0000DA820000}"/>
    <cellStyle name="Note 194" xfId="33497" xr:uid="{00000000-0005-0000-0000-0000DB820000}"/>
    <cellStyle name="Note 195" xfId="33498" xr:uid="{00000000-0005-0000-0000-0000DC820000}"/>
    <cellStyle name="Note 196" xfId="33499" xr:uid="{00000000-0005-0000-0000-0000DD820000}"/>
    <cellStyle name="Note 197" xfId="33500" xr:uid="{00000000-0005-0000-0000-0000DE820000}"/>
    <cellStyle name="Note 198" xfId="33501" xr:uid="{00000000-0005-0000-0000-0000DF820000}"/>
    <cellStyle name="Note 199" xfId="33502" xr:uid="{00000000-0005-0000-0000-0000E0820000}"/>
    <cellStyle name="Note 2" xfId="33503" xr:uid="{00000000-0005-0000-0000-0000E1820000}"/>
    <cellStyle name="Note 2 10" xfId="33504" xr:uid="{00000000-0005-0000-0000-0000E2820000}"/>
    <cellStyle name="Note 2 10 10" xfId="33505" xr:uid="{00000000-0005-0000-0000-0000E3820000}"/>
    <cellStyle name="Note 2 10 11" xfId="33506" xr:uid="{00000000-0005-0000-0000-0000E4820000}"/>
    <cellStyle name="Note 2 10 12" xfId="33507" xr:uid="{00000000-0005-0000-0000-0000E5820000}"/>
    <cellStyle name="Note 2 10 13" xfId="33508" xr:uid="{00000000-0005-0000-0000-0000E6820000}"/>
    <cellStyle name="Note 2 10 14" xfId="33509" xr:uid="{00000000-0005-0000-0000-0000E7820000}"/>
    <cellStyle name="Note 2 10 15" xfId="33510" xr:uid="{00000000-0005-0000-0000-0000E8820000}"/>
    <cellStyle name="Note 2 10 16" xfId="33511" xr:uid="{00000000-0005-0000-0000-0000E9820000}"/>
    <cellStyle name="Note 2 10 17" xfId="33512" xr:uid="{00000000-0005-0000-0000-0000EA820000}"/>
    <cellStyle name="Note 2 10 18" xfId="33513" xr:uid="{00000000-0005-0000-0000-0000EB820000}"/>
    <cellStyle name="Note 2 10 19" xfId="33514" xr:uid="{00000000-0005-0000-0000-0000EC820000}"/>
    <cellStyle name="Note 2 10 2" xfId="33515" xr:uid="{00000000-0005-0000-0000-0000ED820000}"/>
    <cellStyle name="Note 2 10 2 2" xfId="33516" xr:uid="{00000000-0005-0000-0000-0000EE820000}"/>
    <cellStyle name="Note 2 10 2 2 2" xfId="33517" xr:uid="{00000000-0005-0000-0000-0000EF820000}"/>
    <cellStyle name="Note 2 10 2 2 2 2" xfId="33518" xr:uid="{00000000-0005-0000-0000-0000F0820000}"/>
    <cellStyle name="Note 2 10 2 2 3" xfId="33519" xr:uid="{00000000-0005-0000-0000-0000F1820000}"/>
    <cellStyle name="Note 2 10 2 2 4" xfId="33520" xr:uid="{00000000-0005-0000-0000-0000F2820000}"/>
    <cellStyle name="Note 2 10 2 2_2011-12 data" xfId="33521" xr:uid="{00000000-0005-0000-0000-0000F3820000}"/>
    <cellStyle name="Note 2 10 2 3" xfId="33522" xr:uid="{00000000-0005-0000-0000-0000F4820000}"/>
    <cellStyle name="Note 2 10 2 3 2" xfId="33523" xr:uid="{00000000-0005-0000-0000-0000F5820000}"/>
    <cellStyle name="Note 2 10 2 3 2 2" xfId="33524" xr:uid="{00000000-0005-0000-0000-0000F6820000}"/>
    <cellStyle name="Note 2 10 2 3 3" xfId="33525" xr:uid="{00000000-0005-0000-0000-0000F7820000}"/>
    <cellStyle name="Note 2 10 2 3 4" xfId="33526" xr:uid="{00000000-0005-0000-0000-0000F8820000}"/>
    <cellStyle name="Note 2 10 2 3_2011-12 data" xfId="33527" xr:uid="{00000000-0005-0000-0000-0000F9820000}"/>
    <cellStyle name="Note 2 10 2 4" xfId="33528" xr:uid="{00000000-0005-0000-0000-0000FA820000}"/>
    <cellStyle name="Note 2 10 2 4 2" xfId="33529" xr:uid="{00000000-0005-0000-0000-0000FB820000}"/>
    <cellStyle name="Note 2 10 2 5" xfId="33530" xr:uid="{00000000-0005-0000-0000-0000FC820000}"/>
    <cellStyle name="Note 2 10 2 6" xfId="33531" xr:uid="{00000000-0005-0000-0000-0000FD820000}"/>
    <cellStyle name="Note 2 10 2_2011-12 data" xfId="33532" xr:uid="{00000000-0005-0000-0000-0000FE820000}"/>
    <cellStyle name="Note 2 10 20" xfId="33533" xr:uid="{00000000-0005-0000-0000-0000FF820000}"/>
    <cellStyle name="Note 2 10 21" xfId="33534" xr:uid="{00000000-0005-0000-0000-000000830000}"/>
    <cellStyle name="Note 2 10 22" xfId="33535" xr:uid="{00000000-0005-0000-0000-000001830000}"/>
    <cellStyle name="Note 2 10 23" xfId="33536" xr:uid="{00000000-0005-0000-0000-000002830000}"/>
    <cellStyle name="Note 2 10 24" xfId="33537" xr:uid="{00000000-0005-0000-0000-000003830000}"/>
    <cellStyle name="Note 2 10 25" xfId="33538" xr:uid="{00000000-0005-0000-0000-000004830000}"/>
    <cellStyle name="Note 2 10 3" xfId="33539" xr:uid="{00000000-0005-0000-0000-000005830000}"/>
    <cellStyle name="Note 2 10 3 2" xfId="33540" xr:uid="{00000000-0005-0000-0000-000006830000}"/>
    <cellStyle name="Note 2 10 3 2 2" xfId="33541" xr:uid="{00000000-0005-0000-0000-000007830000}"/>
    <cellStyle name="Note 2 10 3 3" xfId="33542" xr:uid="{00000000-0005-0000-0000-000008830000}"/>
    <cellStyle name="Note 2 10 3 4" xfId="33543" xr:uid="{00000000-0005-0000-0000-000009830000}"/>
    <cellStyle name="Note 2 10 3_2011-12 data" xfId="33544" xr:uid="{00000000-0005-0000-0000-00000A830000}"/>
    <cellStyle name="Note 2 10 4" xfId="33545" xr:uid="{00000000-0005-0000-0000-00000B830000}"/>
    <cellStyle name="Note 2 10 4 2" xfId="33546" xr:uid="{00000000-0005-0000-0000-00000C830000}"/>
    <cellStyle name="Note 2 10 5" xfId="33547" xr:uid="{00000000-0005-0000-0000-00000D830000}"/>
    <cellStyle name="Note 2 10 6" xfId="33548" xr:uid="{00000000-0005-0000-0000-00000E830000}"/>
    <cellStyle name="Note 2 10 7" xfId="33549" xr:uid="{00000000-0005-0000-0000-00000F830000}"/>
    <cellStyle name="Note 2 10 8" xfId="33550" xr:uid="{00000000-0005-0000-0000-000010830000}"/>
    <cellStyle name="Note 2 10 9" xfId="33551" xr:uid="{00000000-0005-0000-0000-000011830000}"/>
    <cellStyle name="Note 2 10_2011-12 data" xfId="33552" xr:uid="{00000000-0005-0000-0000-000012830000}"/>
    <cellStyle name="Note 2 11" xfId="33553" xr:uid="{00000000-0005-0000-0000-000013830000}"/>
    <cellStyle name="Note 2 11 2" xfId="33554" xr:uid="{00000000-0005-0000-0000-000014830000}"/>
    <cellStyle name="Note 2 11 2 2" xfId="33555" xr:uid="{00000000-0005-0000-0000-000015830000}"/>
    <cellStyle name="Note 2 11 2 2 2" xfId="33556" xr:uid="{00000000-0005-0000-0000-000016830000}"/>
    <cellStyle name="Note 2 11 2 2 2 2" xfId="33557" xr:uid="{00000000-0005-0000-0000-000017830000}"/>
    <cellStyle name="Note 2 11 2 2 3" xfId="33558" xr:uid="{00000000-0005-0000-0000-000018830000}"/>
    <cellStyle name="Note 2 11 2 2 4" xfId="33559" xr:uid="{00000000-0005-0000-0000-000019830000}"/>
    <cellStyle name="Note 2 11 2 2_2011-12 data" xfId="33560" xr:uid="{00000000-0005-0000-0000-00001A830000}"/>
    <cellStyle name="Note 2 11 2 3" xfId="33561" xr:uid="{00000000-0005-0000-0000-00001B830000}"/>
    <cellStyle name="Note 2 11 2 3 2" xfId="33562" xr:uid="{00000000-0005-0000-0000-00001C830000}"/>
    <cellStyle name="Note 2 11 2 3 2 2" xfId="33563" xr:uid="{00000000-0005-0000-0000-00001D830000}"/>
    <cellStyle name="Note 2 11 2 3 3" xfId="33564" xr:uid="{00000000-0005-0000-0000-00001E830000}"/>
    <cellStyle name="Note 2 11 2 3 4" xfId="33565" xr:uid="{00000000-0005-0000-0000-00001F830000}"/>
    <cellStyle name="Note 2 11 2 3_2011-12 data" xfId="33566" xr:uid="{00000000-0005-0000-0000-000020830000}"/>
    <cellStyle name="Note 2 11 2 4" xfId="33567" xr:uid="{00000000-0005-0000-0000-000021830000}"/>
    <cellStyle name="Note 2 11 2 4 2" xfId="33568" xr:uid="{00000000-0005-0000-0000-000022830000}"/>
    <cellStyle name="Note 2 11 2 5" xfId="33569" xr:uid="{00000000-0005-0000-0000-000023830000}"/>
    <cellStyle name="Note 2 11 2 6" xfId="33570" xr:uid="{00000000-0005-0000-0000-000024830000}"/>
    <cellStyle name="Note 2 11 2_2011-12 data" xfId="33571" xr:uid="{00000000-0005-0000-0000-000025830000}"/>
    <cellStyle name="Note 2 11 3" xfId="33572" xr:uid="{00000000-0005-0000-0000-000026830000}"/>
    <cellStyle name="Note 2 11 3 2" xfId="33573" xr:uid="{00000000-0005-0000-0000-000027830000}"/>
    <cellStyle name="Note 2 11 3 2 2" xfId="33574" xr:uid="{00000000-0005-0000-0000-000028830000}"/>
    <cellStyle name="Note 2 11 3 3" xfId="33575" xr:uid="{00000000-0005-0000-0000-000029830000}"/>
    <cellStyle name="Note 2 11 3 4" xfId="33576" xr:uid="{00000000-0005-0000-0000-00002A830000}"/>
    <cellStyle name="Note 2 11 3_2011-12 data" xfId="33577" xr:uid="{00000000-0005-0000-0000-00002B830000}"/>
    <cellStyle name="Note 2 11 4" xfId="33578" xr:uid="{00000000-0005-0000-0000-00002C830000}"/>
    <cellStyle name="Note 2 11 4 2" xfId="33579" xr:uid="{00000000-0005-0000-0000-00002D830000}"/>
    <cellStyle name="Note 2 11 5" xfId="33580" xr:uid="{00000000-0005-0000-0000-00002E830000}"/>
    <cellStyle name="Note 2 11 6" xfId="33581" xr:uid="{00000000-0005-0000-0000-00002F830000}"/>
    <cellStyle name="Note 2 11_2011-12 data" xfId="33582" xr:uid="{00000000-0005-0000-0000-000030830000}"/>
    <cellStyle name="Note 2 12" xfId="33583" xr:uid="{00000000-0005-0000-0000-000031830000}"/>
    <cellStyle name="Note 2 12 2" xfId="33584" xr:uid="{00000000-0005-0000-0000-000032830000}"/>
    <cellStyle name="Note 2 12 2 2" xfId="33585" xr:uid="{00000000-0005-0000-0000-000033830000}"/>
    <cellStyle name="Note 2 12 2 2 2" xfId="33586" xr:uid="{00000000-0005-0000-0000-000034830000}"/>
    <cellStyle name="Note 2 12 2 2 2 2" xfId="33587" xr:uid="{00000000-0005-0000-0000-000035830000}"/>
    <cellStyle name="Note 2 12 2 2 3" xfId="33588" xr:uid="{00000000-0005-0000-0000-000036830000}"/>
    <cellStyle name="Note 2 12 2 2 4" xfId="33589" xr:uid="{00000000-0005-0000-0000-000037830000}"/>
    <cellStyle name="Note 2 12 2 2_2011-12 data" xfId="33590" xr:uid="{00000000-0005-0000-0000-000038830000}"/>
    <cellStyle name="Note 2 12 2 3" xfId="33591" xr:uid="{00000000-0005-0000-0000-000039830000}"/>
    <cellStyle name="Note 2 12 2 3 2" xfId="33592" xr:uid="{00000000-0005-0000-0000-00003A830000}"/>
    <cellStyle name="Note 2 12 2 3 2 2" xfId="33593" xr:uid="{00000000-0005-0000-0000-00003B830000}"/>
    <cellStyle name="Note 2 12 2 3 3" xfId="33594" xr:uid="{00000000-0005-0000-0000-00003C830000}"/>
    <cellStyle name="Note 2 12 2 3 4" xfId="33595" xr:uid="{00000000-0005-0000-0000-00003D830000}"/>
    <cellStyle name="Note 2 12 2 3_2011-12 data" xfId="33596" xr:uid="{00000000-0005-0000-0000-00003E830000}"/>
    <cellStyle name="Note 2 12 2 4" xfId="33597" xr:uid="{00000000-0005-0000-0000-00003F830000}"/>
    <cellStyle name="Note 2 12 2 4 2" xfId="33598" xr:uid="{00000000-0005-0000-0000-000040830000}"/>
    <cellStyle name="Note 2 12 2 5" xfId="33599" xr:uid="{00000000-0005-0000-0000-000041830000}"/>
    <cellStyle name="Note 2 12 2 6" xfId="33600" xr:uid="{00000000-0005-0000-0000-000042830000}"/>
    <cellStyle name="Note 2 12 2_2011-12 data" xfId="33601" xr:uid="{00000000-0005-0000-0000-000043830000}"/>
    <cellStyle name="Note 2 12 3" xfId="33602" xr:uid="{00000000-0005-0000-0000-000044830000}"/>
    <cellStyle name="Note 2 12 3 2" xfId="33603" xr:uid="{00000000-0005-0000-0000-000045830000}"/>
    <cellStyle name="Note 2 12 3 2 2" xfId="33604" xr:uid="{00000000-0005-0000-0000-000046830000}"/>
    <cellStyle name="Note 2 12 3 3" xfId="33605" xr:uid="{00000000-0005-0000-0000-000047830000}"/>
    <cellStyle name="Note 2 12 3 4" xfId="33606" xr:uid="{00000000-0005-0000-0000-000048830000}"/>
    <cellStyle name="Note 2 12 3_2011-12 data" xfId="33607" xr:uid="{00000000-0005-0000-0000-000049830000}"/>
    <cellStyle name="Note 2 12 4" xfId="33608" xr:uid="{00000000-0005-0000-0000-00004A830000}"/>
    <cellStyle name="Note 2 12 4 2" xfId="33609" xr:uid="{00000000-0005-0000-0000-00004B830000}"/>
    <cellStyle name="Note 2 12 5" xfId="33610" xr:uid="{00000000-0005-0000-0000-00004C830000}"/>
    <cellStyle name="Note 2 12 6" xfId="33611" xr:uid="{00000000-0005-0000-0000-00004D830000}"/>
    <cellStyle name="Note 2 12_2011-12 data" xfId="33612" xr:uid="{00000000-0005-0000-0000-00004E830000}"/>
    <cellStyle name="Note 2 13" xfId="33613" xr:uid="{00000000-0005-0000-0000-00004F830000}"/>
    <cellStyle name="Note 2 13 10" xfId="33614" xr:uid="{00000000-0005-0000-0000-000050830000}"/>
    <cellStyle name="Note 2 13 11" xfId="33615" xr:uid="{00000000-0005-0000-0000-000051830000}"/>
    <cellStyle name="Note 2 13 12" xfId="33616" xr:uid="{00000000-0005-0000-0000-000052830000}"/>
    <cellStyle name="Note 2 13 13" xfId="33617" xr:uid="{00000000-0005-0000-0000-000053830000}"/>
    <cellStyle name="Note 2 13 14" xfId="33618" xr:uid="{00000000-0005-0000-0000-000054830000}"/>
    <cellStyle name="Note 2 13 15" xfId="33619" xr:uid="{00000000-0005-0000-0000-000055830000}"/>
    <cellStyle name="Note 2 13 16" xfId="33620" xr:uid="{00000000-0005-0000-0000-000056830000}"/>
    <cellStyle name="Note 2 13 17" xfId="33621" xr:uid="{00000000-0005-0000-0000-000057830000}"/>
    <cellStyle name="Note 2 13 18" xfId="33622" xr:uid="{00000000-0005-0000-0000-000058830000}"/>
    <cellStyle name="Note 2 13 19" xfId="33623" xr:uid="{00000000-0005-0000-0000-000059830000}"/>
    <cellStyle name="Note 2 13 2" xfId="33624" xr:uid="{00000000-0005-0000-0000-00005A830000}"/>
    <cellStyle name="Note 2 13 2 2" xfId="33625" xr:uid="{00000000-0005-0000-0000-00005B830000}"/>
    <cellStyle name="Note 2 13 2 2 2" xfId="33626" xr:uid="{00000000-0005-0000-0000-00005C830000}"/>
    <cellStyle name="Note 2 13 2 2 2 2" xfId="33627" xr:uid="{00000000-0005-0000-0000-00005D830000}"/>
    <cellStyle name="Note 2 13 2 2 3" xfId="33628" xr:uid="{00000000-0005-0000-0000-00005E830000}"/>
    <cellStyle name="Note 2 13 2 2 4" xfId="33629" xr:uid="{00000000-0005-0000-0000-00005F830000}"/>
    <cellStyle name="Note 2 13 2 2_2011-12 data" xfId="33630" xr:uid="{00000000-0005-0000-0000-000060830000}"/>
    <cellStyle name="Note 2 13 2 3" xfId="33631" xr:uid="{00000000-0005-0000-0000-000061830000}"/>
    <cellStyle name="Note 2 13 2 3 2" xfId="33632" xr:uid="{00000000-0005-0000-0000-000062830000}"/>
    <cellStyle name="Note 2 13 2 3 2 2" xfId="33633" xr:uid="{00000000-0005-0000-0000-000063830000}"/>
    <cellStyle name="Note 2 13 2 3 3" xfId="33634" xr:uid="{00000000-0005-0000-0000-000064830000}"/>
    <cellStyle name="Note 2 13 2 3 4" xfId="33635" xr:uid="{00000000-0005-0000-0000-000065830000}"/>
    <cellStyle name="Note 2 13 2 3_2011-12 data" xfId="33636" xr:uid="{00000000-0005-0000-0000-000066830000}"/>
    <cellStyle name="Note 2 13 2 4" xfId="33637" xr:uid="{00000000-0005-0000-0000-000067830000}"/>
    <cellStyle name="Note 2 13 2 4 2" xfId="33638" xr:uid="{00000000-0005-0000-0000-000068830000}"/>
    <cellStyle name="Note 2 13 2 5" xfId="33639" xr:uid="{00000000-0005-0000-0000-000069830000}"/>
    <cellStyle name="Note 2 13 2 6" xfId="33640" xr:uid="{00000000-0005-0000-0000-00006A830000}"/>
    <cellStyle name="Note 2 13 2_2011-12 data" xfId="33641" xr:uid="{00000000-0005-0000-0000-00006B830000}"/>
    <cellStyle name="Note 2 13 20" xfId="33642" xr:uid="{00000000-0005-0000-0000-00006C830000}"/>
    <cellStyle name="Note 2 13 21" xfId="33643" xr:uid="{00000000-0005-0000-0000-00006D830000}"/>
    <cellStyle name="Note 2 13 22" xfId="33644" xr:uid="{00000000-0005-0000-0000-00006E830000}"/>
    <cellStyle name="Note 2 13 23" xfId="33645" xr:uid="{00000000-0005-0000-0000-00006F830000}"/>
    <cellStyle name="Note 2 13 24" xfId="33646" xr:uid="{00000000-0005-0000-0000-000070830000}"/>
    <cellStyle name="Note 2 13 25" xfId="33647" xr:uid="{00000000-0005-0000-0000-000071830000}"/>
    <cellStyle name="Note 2 13 3" xfId="33648" xr:uid="{00000000-0005-0000-0000-000072830000}"/>
    <cellStyle name="Note 2 13 3 2" xfId="33649" xr:uid="{00000000-0005-0000-0000-000073830000}"/>
    <cellStyle name="Note 2 13 3 2 2" xfId="33650" xr:uid="{00000000-0005-0000-0000-000074830000}"/>
    <cellStyle name="Note 2 13 3 3" xfId="33651" xr:uid="{00000000-0005-0000-0000-000075830000}"/>
    <cellStyle name="Note 2 13 3 4" xfId="33652" xr:uid="{00000000-0005-0000-0000-000076830000}"/>
    <cellStyle name="Note 2 13 3_2011-12 data" xfId="33653" xr:uid="{00000000-0005-0000-0000-000077830000}"/>
    <cellStyle name="Note 2 13 4" xfId="33654" xr:uid="{00000000-0005-0000-0000-000078830000}"/>
    <cellStyle name="Note 2 13 4 2" xfId="33655" xr:uid="{00000000-0005-0000-0000-000079830000}"/>
    <cellStyle name="Note 2 13 5" xfId="33656" xr:uid="{00000000-0005-0000-0000-00007A830000}"/>
    <cellStyle name="Note 2 13 6" xfId="33657" xr:uid="{00000000-0005-0000-0000-00007B830000}"/>
    <cellStyle name="Note 2 13 7" xfId="33658" xr:uid="{00000000-0005-0000-0000-00007C830000}"/>
    <cellStyle name="Note 2 13 8" xfId="33659" xr:uid="{00000000-0005-0000-0000-00007D830000}"/>
    <cellStyle name="Note 2 13 9" xfId="33660" xr:uid="{00000000-0005-0000-0000-00007E830000}"/>
    <cellStyle name="Note 2 13_2011-12 data" xfId="33661" xr:uid="{00000000-0005-0000-0000-00007F830000}"/>
    <cellStyle name="Note 2 14" xfId="33662" xr:uid="{00000000-0005-0000-0000-000080830000}"/>
    <cellStyle name="Note 2 14 10" xfId="33663" xr:uid="{00000000-0005-0000-0000-000081830000}"/>
    <cellStyle name="Note 2 14 11" xfId="33664" xr:uid="{00000000-0005-0000-0000-000082830000}"/>
    <cellStyle name="Note 2 14 12" xfId="33665" xr:uid="{00000000-0005-0000-0000-000083830000}"/>
    <cellStyle name="Note 2 14 13" xfId="33666" xr:uid="{00000000-0005-0000-0000-000084830000}"/>
    <cellStyle name="Note 2 14 14" xfId="33667" xr:uid="{00000000-0005-0000-0000-000085830000}"/>
    <cellStyle name="Note 2 14 15" xfId="33668" xr:uid="{00000000-0005-0000-0000-000086830000}"/>
    <cellStyle name="Note 2 14 16" xfId="33669" xr:uid="{00000000-0005-0000-0000-000087830000}"/>
    <cellStyle name="Note 2 14 17" xfId="33670" xr:uid="{00000000-0005-0000-0000-000088830000}"/>
    <cellStyle name="Note 2 14 18" xfId="33671" xr:uid="{00000000-0005-0000-0000-000089830000}"/>
    <cellStyle name="Note 2 14 19" xfId="33672" xr:uid="{00000000-0005-0000-0000-00008A830000}"/>
    <cellStyle name="Note 2 14 2" xfId="33673" xr:uid="{00000000-0005-0000-0000-00008B830000}"/>
    <cellStyle name="Note 2 14 2 2" xfId="33674" xr:uid="{00000000-0005-0000-0000-00008C830000}"/>
    <cellStyle name="Note 2 14 2 2 2" xfId="33675" xr:uid="{00000000-0005-0000-0000-00008D830000}"/>
    <cellStyle name="Note 2 14 2 2 2 2" xfId="33676" xr:uid="{00000000-0005-0000-0000-00008E830000}"/>
    <cellStyle name="Note 2 14 2 2 3" xfId="33677" xr:uid="{00000000-0005-0000-0000-00008F830000}"/>
    <cellStyle name="Note 2 14 2 2 4" xfId="33678" xr:uid="{00000000-0005-0000-0000-000090830000}"/>
    <cellStyle name="Note 2 14 2 2_2011-12 data" xfId="33679" xr:uid="{00000000-0005-0000-0000-000091830000}"/>
    <cellStyle name="Note 2 14 2 3" xfId="33680" xr:uid="{00000000-0005-0000-0000-000092830000}"/>
    <cellStyle name="Note 2 14 2 3 2" xfId="33681" xr:uid="{00000000-0005-0000-0000-000093830000}"/>
    <cellStyle name="Note 2 14 2 3 2 2" xfId="33682" xr:uid="{00000000-0005-0000-0000-000094830000}"/>
    <cellStyle name="Note 2 14 2 3 3" xfId="33683" xr:uid="{00000000-0005-0000-0000-000095830000}"/>
    <cellStyle name="Note 2 14 2 3 4" xfId="33684" xr:uid="{00000000-0005-0000-0000-000096830000}"/>
    <cellStyle name="Note 2 14 2 3_2011-12 data" xfId="33685" xr:uid="{00000000-0005-0000-0000-000097830000}"/>
    <cellStyle name="Note 2 14 2 4" xfId="33686" xr:uid="{00000000-0005-0000-0000-000098830000}"/>
    <cellStyle name="Note 2 14 2 4 2" xfId="33687" xr:uid="{00000000-0005-0000-0000-000099830000}"/>
    <cellStyle name="Note 2 14 2 5" xfId="33688" xr:uid="{00000000-0005-0000-0000-00009A830000}"/>
    <cellStyle name="Note 2 14 2 6" xfId="33689" xr:uid="{00000000-0005-0000-0000-00009B830000}"/>
    <cellStyle name="Note 2 14 2_2011-12 data" xfId="33690" xr:uid="{00000000-0005-0000-0000-00009C830000}"/>
    <cellStyle name="Note 2 14 20" xfId="33691" xr:uid="{00000000-0005-0000-0000-00009D830000}"/>
    <cellStyle name="Note 2 14 21" xfId="33692" xr:uid="{00000000-0005-0000-0000-00009E830000}"/>
    <cellStyle name="Note 2 14 22" xfId="33693" xr:uid="{00000000-0005-0000-0000-00009F830000}"/>
    <cellStyle name="Note 2 14 23" xfId="33694" xr:uid="{00000000-0005-0000-0000-0000A0830000}"/>
    <cellStyle name="Note 2 14 24" xfId="33695" xr:uid="{00000000-0005-0000-0000-0000A1830000}"/>
    <cellStyle name="Note 2 14 25" xfId="33696" xr:uid="{00000000-0005-0000-0000-0000A2830000}"/>
    <cellStyle name="Note 2 14 3" xfId="33697" xr:uid="{00000000-0005-0000-0000-0000A3830000}"/>
    <cellStyle name="Note 2 14 3 2" xfId="33698" xr:uid="{00000000-0005-0000-0000-0000A4830000}"/>
    <cellStyle name="Note 2 14 3 2 2" xfId="33699" xr:uid="{00000000-0005-0000-0000-0000A5830000}"/>
    <cellStyle name="Note 2 14 3 3" xfId="33700" xr:uid="{00000000-0005-0000-0000-0000A6830000}"/>
    <cellStyle name="Note 2 14 3 4" xfId="33701" xr:uid="{00000000-0005-0000-0000-0000A7830000}"/>
    <cellStyle name="Note 2 14 3_2011-12 data" xfId="33702" xr:uid="{00000000-0005-0000-0000-0000A8830000}"/>
    <cellStyle name="Note 2 14 4" xfId="33703" xr:uid="{00000000-0005-0000-0000-0000A9830000}"/>
    <cellStyle name="Note 2 14 4 2" xfId="33704" xr:uid="{00000000-0005-0000-0000-0000AA830000}"/>
    <cellStyle name="Note 2 14 5" xfId="33705" xr:uid="{00000000-0005-0000-0000-0000AB830000}"/>
    <cellStyle name="Note 2 14 6" xfId="33706" xr:uid="{00000000-0005-0000-0000-0000AC830000}"/>
    <cellStyle name="Note 2 14 7" xfId="33707" xr:uid="{00000000-0005-0000-0000-0000AD830000}"/>
    <cellStyle name="Note 2 14 8" xfId="33708" xr:uid="{00000000-0005-0000-0000-0000AE830000}"/>
    <cellStyle name="Note 2 14 9" xfId="33709" xr:uid="{00000000-0005-0000-0000-0000AF830000}"/>
    <cellStyle name="Note 2 14_2011-12 data" xfId="33710" xr:uid="{00000000-0005-0000-0000-0000B0830000}"/>
    <cellStyle name="Note 2 15" xfId="33711" xr:uid="{00000000-0005-0000-0000-0000B1830000}"/>
    <cellStyle name="Note 2 15 10" xfId="33712" xr:uid="{00000000-0005-0000-0000-0000B2830000}"/>
    <cellStyle name="Note 2 15 11" xfId="33713" xr:uid="{00000000-0005-0000-0000-0000B3830000}"/>
    <cellStyle name="Note 2 15 12" xfId="33714" xr:uid="{00000000-0005-0000-0000-0000B4830000}"/>
    <cellStyle name="Note 2 15 13" xfId="33715" xr:uid="{00000000-0005-0000-0000-0000B5830000}"/>
    <cellStyle name="Note 2 15 14" xfId="33716" xr:uid="{00000000-0005-0000-0000-0000B6830000}"/>
    <cellStyle name="Note 2 15 15" xfId="33717" xr:uid="{00000000-0005-0000-0000-0000B7830000}"/>
    <cellStyle name="Note 2 15 16" xfId="33718" xr:uid="{00000000-0005-0000-0000-0000B8830000}"/>
    <cellStyle name="Note 2 15 17" xfId="33719" xr:uid="{00000000-0005-0000-0000-0000B9830000}"/>
    <cellStyle name="Note 2 15 18" xfId="33720" xr:uid="{00000000-0005-0000-0000-0000BA830000}"/>
    <cellStyle name="Note 2 15 19" xfId="33721" xr:uid="{00000000-0005-0000-0000-0000BB830000}"/>
    <cellStyle name="Note 2 15 2" xfId="33722" xr:uid="{00000000-0005-0000-0000-0000BC830000}"/>
    <cellStyle name="Note 2 15 2 2" xfId="33723" xr:uid="{00000000-0005-0000-0000-0000BD830000}"/>
    <cellStyle name="Note 2 15 2 2 2" xfId="33724" xr:uid="{00000000-0005-0000-0000-0000BE830000}"/>
    <cellStyle name="Note 2 15 2 2 2 2" xfId="33725" xr:uid="{00000000-0005-0000-0000-0000BF830000}"/>
    <cellStyle name="Note 2 15 2 2 3" xfId="33726" xr:uid="{00000000-0005-0000-0000-0000C0830000}"/>
    <cellStyle name="Note 2 15 2 2 4" xfId="33727" xr:uid="{00000000-0005-0000-0000-0000C1830000}"/>
    <cellStyle name="Note 2 15 2 2_2011-12 data" xfId="33728" xr:uid="{00000000-0005-0000-0000-0000C2830000}"/>
    <cellStyle name="Note 2 15 2 3" xfId="33729" xr:uid="{00000000-0005-0000-0000-0000C3830000}"/>
    <cellStyle name="Note 2 15 2 3 2" xfId="33730" xr:uid="{00000000-0005-0000-0000-0000C4830000}"/>
    <cellStyle name="Note 2 15 2 3 2 2" xfId="33731" xr:uid="{00000000-0005-0000-0000-0000C5830000}"/>
    <cellStyle name="Note 2 15 2 3 3" xfId="33732" xr:uid="{00000000-0005-0000-0000-0000C6830000}"/>
    <cellStyle name="Note 2 15 2 3 4" xfId="33733" xr:uid="{00000000-0005-0000-0000-0000C7830000}"/>
    <cellStyle name="Note 2 15 2 3_2011-12 data" xfId="33734" xr:uid="{00000000-0005-0000-0000-0000C8830000}"/>
    <cellStyle name="Note 2 15 2 4" xfId="33735" xr:uid="{00000000-0005-0000-0000-0000C9830000}"/>
    <cellStyle name="Note 2 15 2 4 2" xfId="33736" xr:uid="{00000000-0005-0000-0000-0000CA830000}"/>
    <cellStyle name="Note 2 15 2 5" xfId="33737" xr:uid="{00000000-0005-0000-0000-0000CB830000}"/>
    <cellStyle name="Note 2 15 2 6" xfId="33738" xr:uid="{00000000-0005-0000-0000-0000CC830000}"/>
    <cellStyle name="Note 2 15 2_2011-12 data" xfId="33739" xr:uid="{00000000-0005-0000-0000-0000CD830000}"/>
    <cellStyle name="Note 2 15 20" xfId="33740" xr:uid="{00000000-0005-0000-0000-0000CE830000}"/>
    <cellStyle name="Note 2 15 21" xfId="33741" xr:uid="{00000000-0005-0000-0000-0000CF830000}"/>
    <cellStyle name="Note 2 15 22" xfId="33742" xr:uid="{00000000-0005-0000-0000-0000D0830000}"/>
    <cellStyle name="Note 2 15 23" xfId="33743" xr:uid="{00000000-0005-0000-0000-0000D1830000}"/>
    <cellStyle name="Note 2 15 24" xfId="33744" xr:uid="{00000000-0005-0000-0000-0000D2830000}"/>
    <cellStyle name="Note 2 15 25" xfId="33745" xr:uid="{00000000-0005-0000-0000-0000D3830000}"/>
    <cellStyle name="Note 2 15 3" xfId="33746" xr:uid="{00000000-0005-0000-0000-0000D4830000}"/>
    <cellStyle name="Note 2 15 3 2" xfId="33747" xr:uid="{00000000-0005-0000-0000-0000D5830000}"/>
    <cellStyle name="Note 2 15 3 2 2" xfId="33748" xr:uid="{00000000-0005-0000-0000-0000D6830000}"/>
    <cellStyle name="Note 2 15 3 3" xfId="33749" xr:uid="{00000000-0005-0000-0000-0000D7830000}"/>
    <cellStyle name="Note 2 15 3 4" xfId="33750" xr:uid="{00000000-0005-0000-0000-0000D8830000}"/>
    <cellStyle name="Note 2 15 3_2011-12 data" xfId="33751" xr:uid="{00000000-0005-0000-0000-0000D9830000}"/>
    <cellStyle name="Note 2 15 4" xfId="33752" xr:uid="{00000000-0005-0000-0000-0000DA830000}"/>
    <cellStyle name="Note 2 15 4 2" xfId="33753" xr:uid="{00000000-0005-0000-0000-0000DB830000}"/>
    <cellStyle name="Note 2 15 5" xfId="33754" xr:uid="{00000000-0005-0000-0000-0000DC830000}"/>
    <cellStyle name="Note 2 15 6" xfId="33755" xr:uid="{00000000-0005-0000-0000-0000DD830000}"/>
    <cellStyle name="Note 2 15 7" xfId="33756" xr:uid="{00000000-0005-0000-0000-0000DE830000}"/>
    <cellStyle name="Note 2 15 8" xfId="33757" xr:uid="{00000000-0005-0000-0000-0000DF830000}"/>
    <cellStyle name="Note 2 15 9" xfId="33758" xr:uid="{00000000-0005-0000-0000-0000E0830000}"/>
    <cellStyle name="Note 2 15_2011-12 data" xfId="33759" xr:uid="{00000000-0005-0000-0000-0000E1830000}"/>
    <cellStyle name="Note 2 16" xfId="33760" xr:uid="{00000000-0005-0000-0000-0000E2830000}"/>
    <cellStyle name="Note 2 16 10" xfId="33761" xr:uid="{00000000-0005-0000-0000-0000E3830000}"/>
    <cellStyle name="Note 2 16 11" xfId="33762" xr:uid="{00000000-0005-0000-0000-0000E4830000}"/>
    <cellStyle name="Note 2 16 12" xfId="33763" xr:uid="{00000000-0005-0000-0000-0000E5830000}"/>
    <cellStyle name="Note 2 16 13" xfId="33764" xr:uid="{00000000-0005-0000-0000-0000E6830000}"/>
    <cellStyle name="Note 2 16 14" xfId="33765" xr:uid="{00000000-0005-0000-0000-0000E7830000}"/>
    <cellStyle name="Note 2 16 15" xfId="33766" xr:uid="{00000000-0005-0000-0000-0000E8830000}"/>
    <cellStyle name="Note 2 16 16" xfId="33767" xr:uid="{00000000-0005-0000-0000-0000E9830000}"/>
    <cellStyle name="Note 2 16 17" xfId="33768" xr:uid="{00000000-0005-0000-0000-0000EA830000}"/>
    <cellStyle name="Note 2 16 18" xfId="33769" xr:uid="{00000000-0005-0000-0000-0000EB830000}"/>
    <cellStyle name="Note 2 16 19" xfId="33770" xr:uid="{00000000-0005-0000-0000-0000EC830000}"/>
    <cellStyle name="Note 2 16 2" xfId="33771" xr:uid="{00000000-0005-0000-0000-0000ED830000}"/>
    <cellStyle name="Note 2 16 2 2" xfId="33772" xr:uid="{00000000-0005-0000-0000-0000EE830000}"/>
    <cellStyle name="Note 2 16 2 2 2" xfId="33773" xr:uid="{00000000-0005-0000-0000-0000EF830000}"/>
    <cellStyle name="Note 2 16 2 2 2 2" xfId="33774" xr:uid="{00000000-0005-0000-0000-0000F0830000}"/>
    <cellStyle name="Note 2 16 2 2 3" xfId="33775" xr:uid="{00000000-0005-0000-0000-0000F1830000}"/>
    <cellStyle name="Note 2 16 2 2 4" xfId="33776" xr:uid="{00000000-0005-0000-0000-0000F2830000}"/>
    <cellStyle name="Note 2 16 2 2_2011-12 data" xfId="33777" xr:uid="{00000000-0005-0000-0000-0000F3830000}"/>
    <cellStyle name="Note 2 16 2 3" xfId="33778" xr:uid="{00000000-0005-0000-0000-0000F4830000}"/>
    <cellStyle name="Note 2 16 2 3 2" xfId="33779" xr:uid="{00000000-0005-0000-0000-0000F5830000}"/>
    <cellStyle name="Note 2 16 2 3 2 2" xfId="33780" xr:uid="{00000000-0005-0000-0000-0000F6830000}"/>
    <cellStyle name="Note 2 16 2 3 3" xfId="33781" xr:uid="{00000000-0005-0000-0000-0000F7830000}"/>
    <cellStyle name="Note 2 16 2 3 4" xfId="33782" xr:uid="{00000000-0005-0000-0000-0000F8830000}"/>
    <cellStyle name="Note 2 16 2 3_2011-12 data" xfId="33783" xr:uid="{00000000-0005-0000-0000-0000F9830000}"/>
    <cellStyle name="Note 2 16 2 4" xfId="33784" xr:uid="{00000000-0005-0000-0000-0000FA830000}"/>
    <cellStyle name="Note 2 16 2 4 2" xfId="33785" xr:uid="{00000000-0005-0000-0000-0000FB830000}"/>
    <cellStyle name="Note 2 16 2 5" xfId="33786" xr:uid="{00000000-0005-0000-0000-0000FC830000}"/>
    <cellStyle name="Note 2 16 2 6" xfId="33787" xr:uid="{00000000-0005-0000-0000-0000FD830000}"/>
    <cellStyle name="Note 2 16 2_2011-12 data" xfId="33788" xr:uid="{00000000-0005-0000-0000-0000FE830000}"/>
    <cellStyle name="Note 2 16 20" xfId="33789" xr:uid="{00000000-0005-0000-0000-0000FF830000}"/>
    <cellStyle name="Note 2 16 21" xfId="33790" xr:uid="{00000000-0005-0000-0000-000000840000}"/>
    <cellStyle name="Note 2 16 22" xfId="33791" xr:uid="{00000000-0005-0000-0000-000001840000}"/>
    <cellStyle name="Note 2 16 23" xfId="33792" xr:uid="{00000000-0005-0000-0000-000002840000}"/>
    <cellStyle name="Note 2 16 24" xfId="33793" xr:uid="{00000000-0005-0000-0000-000003840000}"/>
    <cellStyle name="Note 2 16 25" xfId="33794" xr:uid="{00000000-0005-0000-0000-000004840000}"/>
    <cellStyle name="Note 2 16 3" xfId="33795" xr:uid="{00000000-0005-0000-0000-000005840000}"/>
    <cellStyle name="Note 2 16 3 2" xfId="33796" xr:uid="{00000000-0005-0000-0000-000006840000}"/>
    <cellStyle name="Note 2 16 3 2 2" xfId="33797" xr:uid="{00000000-0005-0000-0000-000007840000}"/>
    <cellStyle name="Note 2 16 3 3" xfId="33798" xr:uid="{00000000-0005-0000-0000-000008840000}"/>
    <cellStyle name="Note 2 16 3 4" xfId="33799" xr:uid="{00000000-0005-0000-0000-000009840000}"/>
    <cellStyle name="Note 2 16 3_2011-12 data" xfId="33800" xr:uid="{00000000-0005-0000-0000-00000A840000}"/>
    <cellStyle name="Note 2 16 4" xfId="33801" xr:uid="{00000000-0005-0000-0000-00000B840000}"/>
    <cellStyle name="Note 2 16 4 2" xfId="33802" xr:uid="{00000000-0005-0000-0000-00000C840000}"/>
    <cellStyle name="Note 2 16 5" xfId="33803" xr:uid="{00000000-0005-0000-0000-00000D840000}"/>
    <cellStyle name="Note 2 16 6" xfId="33804" xr:uid="{00000000-0005-0000-0000-00000E840000}"/>
    <cellStyle name="Note 2 16 7" xfId="33805" xr:uid="{00000000-0005-0000-0000-00000F840000}"/>
    <cellStyle name="Note 2 16 8" xfId="33806" xr:uid="{00000000-0005-0000-0000-000010840000}"/>
    <cellStyle name="Note 2 16 9" xfId="33807" xr:uid="{00000000-0005-0000-0000-000011840000}"/>
    <cellStyle name="Note 2 16_2011-12 data" xfId="33808" xr:uid="{00000000-0005-0000-0000-000012840000}"/>
    <cellStyle name="Note 2 17" xfId="33809" xr:uid="{00000000-0005-0000-0000-000013840000}"/>
    <cellStyle name="Note 2 17 10" xfId="33810" xr:uid="{00000000-0005-0000-0000-000014840000}"/>
    <cellStyle name="Note 2 17 11" xfId="33811" xr:uid="{00000000-0005-0000-0000-000015840000}"/>
    <cellStyle name="Note 2 17 12" xfId="33812" xr:uid="{00000000-0005-0000-0000-000016840000}"/>
    <cellStyle name="Note 2 17 13" xfId="33813" xr:uid="{00000000-0005-0000-0000-000017840000}"/>
    <cellStyle name="Note 2 17 14" xfId="33814" xr:uid="{00000000-0005-0000-0000-000018840000}"/>
    <cellStyle name="Note 2 17 15" xfId="33815" xr:uid="{00000000-0005-0000-0000-000019840000}"/>
    <cellStyle name="Note 2 17 16" xfId="33816" xr:uid="{00000000-0005-0000-0000-00001A840000}"/>
    <cellStyle name="Note 2 17 17" xfId="33817" xr:uid="{00000000-0005-0000-0000-00001B840000}"/>
    <cellStyle name="Note 2 17 18" xfId="33818" xr:uid="{00000000-0005-0000-0000-00001C840000}"/>
    <cellStyle name="Note 2 17 19" xfId="33819" xr:uid="{00000000-0005-0000-0000-00001D840000}"/>
    <cellStyle name="Note 2 17 2" xfId="33820" xr:uid="{00000000-0005-0000-0000-00001E840000}"/>
    <cellStyle name="Note 2 17 2 2" xfId="33821" xr:uid="{00000000-0005-0000-0000-00001F840000}"/>
    <cellStyle name="Note 2 17 2 2 2" xfId="33822" xr:uid="{00000000-0005-0000-0000-000020840000}"/>
    <cellStyle name="Note 2 17 2 2 2 2" xfId="33823" xr:uid="{00000000-0005-0000-0000-000021840000}"/>
    <cellStyle name="Note 2 17 2 2 3" xfId="33824" xr:uid="{00000000-0005-0000-0000-000022840000}"/>
    <cellStyle name="Note 2 17 2 2 4" xfId="33825" xr:uid="{00000000-0005-0000-0000-000023840000}"/>
    <cellStyle name="Note 2 17 2 2_2011-12 data" xfId="33826" xr:uid="{00000000-0005-0000-0000-000024840000}"/>
    <cellStyle name="Note 2 17 2 3" xfId="33827" xr:uid="{00000000-0005-0000-0000-000025840000}"/>
    <cellStyle name="Note 2 17 2 3 2" xfId="33828" xr:uid="{00000000-0005-0000-0000-000026840000}"/>
    <cellStyle name="Note 2 17 2 3 2 2" xfId="33829" xr:uid="{00000000-0005-0000-0000-000027840000}"/>
    <cellStyle name="Note 2 17 2 3 3" xfId="33830" xr:uid="{00000000-0005-0000-0000-000028840000}"/>
    <cellStyle name="Note 2 17 2 3 4" xfId="33831" xr:uid="{00000000-0005-0000-0000-000029840000}"/>
    <cellStyle name="Note 2 17 2 3_2011-12 data" xfId="33832" xr:uid="{00000000-0005-0000-0000-00002A840000}"/>
    <cellStyle name="Note 2 17 2 4" xfId="33833" xr:uid="{00000000-0005-0000-0000-00002B840000}"/>
    <cellStyle name="Note 2 17 2 4 2" xfId="33834" xr:uid="{00000000-0005-0000-0000-00002C840000}"/>
    <cellStyle name="Note 2 17 2 5" xfId="33835" xr:uid="{00000000-0005-0000-0000-00002D840000}"/>
    <cellStyle name="Note 2 17 2 6" xfId="33836" xr:uid="{00000000-0005-0000-0000-00002E840000}"/>
    <cellStyle name="Note 2 17 2_2011-12 data" xfId="33837" xr:uid="{00000000-0005-0000-0000-00002F840000}"/>
    <cellStyle name="Note 2 17 20" xfId="33838" xr:uid="{00000000-0005-0000-0000-000030840000}"/>
    <cellStyle name="Note 2 17 21" xfId="33839" xr:uid="{00000000-0005-0000-0000-000031840000}"/>
    <cellStyle name="Note 2 17 22" xfId="33840" xr:uid="{00000000-0005-0000-0000-000032840000}"/>
    <cellStyle name="Note 2 17 23" xfId="33841" xr:uid="{00000000-0005-0000-0000-000033840000}"/>
    <cellStyle name="Note 2 17 24" xfId="33842" xr:uid="{00000000-0005-0000-0000-000034840000}"/>
    <cellStyle name="Note 2 17 25" xfId="33843" xr:uid="{00000000-0005-0000-0000-000035840000}"/>
    <cellStyle name="Note 2 17 3" xfId="33844" xr:uid="{00000000-0005-0000-0000-000036840000}"/>
    <cellStyle name="Note 2 17 3 2" xfId="33845" xr:uid="{00000000-0005-0000-0000-000037840000}"/>
    <cellStyle name="Note 2 17 3 2 2" xfId="33846" xr:uid="{00000000-0005-0000-0000-000038840000}"/>
    <cellStyle name="Note 2 17 3 3" xfId="33847" xr:uid="{00000000-0005-0000-0000-000039840000}"/>
    <cellStyle name="Note 2 17 3 4" xfId="33848" xr:uid="{00000000-0005-0000-0000-00003A840000}"/>
    <cellStyle name="Note 2 17 3_2011-12 data" xfId="33849" xr:uid="{00000000-0005-0000-0000-00003B840000}"/>
    <cellStyle name="Note 2 17 4" xfId="33850" xr:uid="{00000000-0005-0000-0000-00003C840000}"/>
    <cellStyle name="Note 2 17 4 2" xfId="33851" xr:uid="{00000000-0005-0000-0000-00003D840000}"/>
    <cellStyle name="Note 2 17 5" xfId="33852" xr:uid="{00000000-0005-0000-0000-00003E840000}"/>
    <cellStyle name="Note 2 17 6" xfId="33853" xr:uid="{00000000-0005-0000-0000-00003F840000}"/>
    <cellStyle name="Note 2 17 7" xfId="33854" xr:uid="{00000000-0005-0000-0000-000040840000}"/>
    <cellStyle name="Note 2 17 8" xfId="33855" xr:uid="{00000000-0005-0000-0000-000041840000}"/>
    <cellStyle name="Note 2 17 9" xfId="33856" xr:uid="{00000000-0005-0000-0000-000042840000}"/>
    <cellStyle name="Note 2 17_2011-12 data" xfId="33857" xr:uid="{00000000-0005-0000-0000-000043840000}"/>
    <cellStyle name="Note 2 18" xfId="33858" xr:uid="{00000000-0005-0000-0000-000044840000}"/>
    <cellStyle name="Note 2 18 10" xfId="33859" xr:uid="{00000000-0005-0000-0000-000045840000}"/>
    <cellStyle name="Note 2 18 11" xfId="33860" xr:uid="{00000000-0005-0000-0000-000046840000}"/>
    <cellStyle name="Note 2 18 12" xfId="33861" xr:uid="{00000000-0005-0000-0000-000047840000}"/>
    <cellStyle name="Note 2 18 13" xfId="33862" xr:uid="{00000000-0005-0000-0000-000048840000}"/>
    <cellStyle name="Note 2 18 14" xfId="33863" xr:uid="{00000000-0005-0000-0000-000049840000}"/>
    <cellStyle name="Note 2 18 15" xfId="33864" xr:uid="{00000000-0005-0000-0000-00004A840000}"/>
    <cellStyle name="Note 2 18 16" xfId="33865" xr:uid="{00000000-0005-0000-0000-00004B840000}"/>
    <cellStyle name="Note 2 18 17" xfId="33866" xr:uid="{00000000-0005-0000-0000-00004C840000}"/>
    <cellStyle name="Note 2 18 18" xfId="33867" xr:uid="{00000000-0005-0000-0000-00004D840000}"/>
    <cellStyle name="Note 2 18 19" xfId="33868" xr:uid="{00000000-0005-0000-0000-00004E840000}"/>
    <cellStyle name="Note 2 18 2" xfId="33869" xr:uid="{00000000-0005-0000-0000-00004F840000}"/>
    <cellStyle name="Note 2 18 2 2" xfId="33870" xr:uid="{00000000-0005-0000-0000-000050840000}"/>
    <cellStyle name="Note 2 18 2 2 2" xfId="33871" xr:uid="{00000000-0005-0000-0000-000051840000}"/>
    <cellStyle name="Note 2 18 2 2 2 2" xfId="33872" xr:uid="{00000000-0005-0000-0000-000052840000}"/>
    <cellStyle name="Note 2 18 2 2 3" xfId="33873" xr:uid="{00000000-0005-0000-0000-000053840000}"/>
    <cellStyle name="Note 2 18 2 2 4" xfId="33874" xr:uid="{00000000-0005-0000-0000-000054840000}"/>
    <cellStyle name="Note 2 18 2 2_2011-12 data" xfId="33875" xr:uid="{00000000-0005-0000-0000-000055840000}"/>
    <cellStyle name="Note 2 18 2 3" xfId="33876" xr:uid="{00000000-0005-0000-0000-000056840000}"/>
    <cellStyle name="Note 2 18 2 3 2" xfId="33877" xr:uid="{00000000-0005-0000-0000-000057840000}"/>
    <cellStyle name="Note 2 18 2 3 2 2" xfId="33878" xr:uid="{00000000-0005-0000-0000-000058840000}"/>
    <cellStyle name="Note 2 18 2 3 3" xfId="33879" xr:uid="{00000000-0005-0000-0000-000059840000}"/>
    <cellStyle name="Note 2 18 2 3 4" xfId="33880" xr:uid="{00000000-0005-0000-0000-00005A840000}"/>
    <cellStyle name="Note 2 18 2 3_2011-12 data" xfId="33881" xr:uid="{00000000-0005-0000-0000-00005B840000}"/>
    <cellStyle name="Note 2 18 2 4" xfId="33882" xr:uid="{00000000-0005-0000-0000-00005C840000}"/>
    <cellStyle name="Note 2 18 2 4 2" xfId="33883" xr:uid="{00000000-0005-0000-0000-00005D840000}"/>
    <cellStyle name="Note 2 18 2 5" xfId="33884" xr:uid="{00000000-0005-0000-0000-00005E840000}"/>
    <cellStyle name="Note 2 18 2 6" xfId="33885" xr:uid="{00000000-0005-0000-0000-00005F840000}"/>
    <cellStyle name="Note 2 18 2_2011-12 data" xfId="33886" xr:uid="{00000000-0005-0000-0000-000060840000}"/>
    <cellStyle name="Note 2 18 20" xfId="33887" xr:uid="{00000000-0005-0000-0000-000061840000}"/>
    <cellStyle name="Note 2 18 21" xfId="33888" xr:uid="{00000000-0005-0000-0000-000062840000}"/>
    <cellStyle name="Note 2 18 22" xfId="33889" xr:uid="{00000000-0005-0000-0000-000063840000}"/>
    <cellStyle name="Note 2 18 23" xfId="33890" xr:uid="{00000000-0005-0000-0000-000064840000}"/>
    <cellStyle name="Note 2 18 24" xfId="33891" xr:uid="{00000000-0005-0000-0000-000065840000}"/>
    <cellStyle name="Note 2 18 25" xfId="33892" xr:uid="{00000000-0005-0000-0000-000066840000}"/>
    <cellStyle name="Note 2 18 3" xfId="33893" xr:uid="{00000000-0005-0000-0000-000067840000}"/>
    <cellStyle name="Note 2 18 3 2" xfId="33894" xr:uid="{00000000-0005-0000-0000-000068840000}"/>
    <cellStyle name="Note 2 18 3 2 2" xfId="33895" xr:uid="{00000000-0005-0000-0000-000069840000}"/>
    <cellStyle name="Note 2 18 3 3" xfId="33896" xr:uid="{00000000-0005-0000-0000-00006A840000}"/>
    <cellStyle name="Note 2 18 3 4" xfId="33897" xr:uid="{00000000-0005-0000-0000-00006B840000}"/>
    <cellStyle name="Note 2 18 3_2011-12 data" xfId="33898" xr:uid="{00000000-0005-0000-0000-00006C840000}"/>
    <cellStyle name="Note 2 18 4" xfId="33899" xr:uid="{00000000-0005-0000-0000-00006D840000}"/>
    <cellStyle name="Note 2 18 4 2" xfId="33900" xr:uid="{00000000-0005-0000-0000-00006E840000}"/>
    <cellStyle name="Note 2 18 5" xfId="33901" xr:uid="{00000000-0005-0000-0000-00006F840000}"/>
    <cellStyle name="Note 2 18 6" xfId="33902" xr:uid="{00000000-0005-0000-0000-000070840000}"/>
    <cellStyle name="Note 2 18_2011-12 data" xfId="33903" xr:uid="{00000000-0005-0000-0000-000071840000}"/>
    <cellStyle name="Note 2 19" xfId="33904" xr:uid="{00000000-0005-0000-0000-000072840000}"/>
    <cellStyle name="Note 2 19 2" xfId="33905" xr:uid="{00000000-0005-0000-0000-000073840000}"/>
    <cellStyle name="Note 2 19 2 2" xfId="33906" xr:uid="{00000000-0005-0000-0000-000074840000}"/>
    <cellStyle name="Note 2 19 2 2 2" xfId="33907" xr:uid="{00000000-0005-0000-0000-000075840000}"/>
    <cellStyle name="Note 2 19 2 2 2 2" xfId="33908" xr:uid="{00000000-0005-0000-0000-000076840000}"/>
    <cellStyle name="Note 2 19 2 2 3" xfId="33909" xr:uid="{00000000-0005-0000-0000-000077840000}"/>
    <cellStyle name="Note 2 19 2 2 4" xfId="33910" xr:uid="{00000000-0005-0000-0000-000078840000}"/>
    <cellStyle name="Note 2 19 2 2_2011-12 data" xfId="33911" xr:uid="{00000000-0005-0000-0000-000079840000}"/>
    <cellStyle name="Note 2 19 2 3" xfId="33912" xr:uid="{00000000-0005-0000-0000-00007A840000}"/>
    <cellStyle name="Note 2 19 2 3 2" xfId="33913" xr:uid="{00000000-0005-0000-0000-00007B840000}"/>
    <cellStyle name="Note 2 19 2 3 2 2" xfId="33914" xr:uid="{00000000-0005-0000-0000-00007C840000}"/>
    <cellStyle name="Note 2 19 2 3 3" xfId="33915" xr:uid="{00000000-0005-0000-0000-00007D840000}"/>
    <cellStyle name="Note 2 19 2 3 4" xfId="33916" xr:uid="{00000000-0005-0000-0000-00007E840000}"/>
    <cellStyle name="Note 2 19 2 3_2011-12 data" xfId="33917" xr:uid="{00000000-0005-0000-0000-00007F840000}"/>
    <cellStyle name="Note 2 19 2 4" xfId="33918" xr:uid="{00000000-0005-0000-0000-000080840000}"/>
    <cellStyle name="Note 2 19 2 4 2" xfId="33919" xr:uid="{00000000-0005-0000-0000-000081840000}"/>
    <cellStyle name="Note 2 19 2 5" xfId="33920" xr:uid="{00000000-0005-0000-0000-000082840000}"/>
    <cellStyle name="Note 2 19 2 6" xfId="33921" xr:uid="{00000000-0005-0000-0000-000083840000}"/>
    <cellStyle name="Note 2 19 2_2011-12 data" xfId="33922" xr:uid="{00000000-0005-0000-0000-000084840000}"/>
    <cellStyle name="Note 2 19 3" xfId="33923" xr:uid="{00000000-0005-0000-0000-000085840000}"/>
    <cellStyle name="Note 2 19 3 2" xfId="33924" xr:uid="{00000000-0005-0000-0000-000086840000}"/>
    <cellStyle name="Note 2 19 3 2 2" xfId="33925" xr:uid="{00000000-0005-0000-0000-000087840000}"/>
    <cellStyle name="Note 2 19 3 3" xfId="33926" xr:uid="{00000000-0005-0000-0000-000088840000}"/>
    <cellStyle name="Note 2 19 3 4" xfId="33927" xr:uid="{00000000-0005-0000-0000-000089840000}"/>
    <cellStyle name="Note 2 19 3_2011-12 data" xfId="33928" xr:uid="{00000000-0005-0000-0000-00008A840000}"/>
    <cellStyle name="Note 2 19 4" xfId="33929" xr:uid="{00000000-0005-0000-0000-00008B840000}"/>
    <cellStyle name="Note 2 19 4 2" xfId="33930" xr:uid="{00000000-0005-0000-0000-00008C840000}"/>
    <cellStyle name="Note 2 19 5" xfId="33931" xr:uid="{00000000-0005-0000-0000-00008D840000}"/>
    <cellStyle name="Note 2 19 6" xfId="33932" xr:uid="{00000000-0005-0000-0000-00008E840000}"/>
    <cellStyle name="Note 2 19_2011-12 data" xfId="33933" xr:uid="{00000000-0005-0000-0000-00008F840000}"/>
    <cellStyle name="Note 2 2" xfId="33934" xr:uid="{00000000-0005-0000-0000-000090840000}"/>
    <cellStyle name="Note 2 2 10" xfId="33935" xr:uid="{00000000-0005-0000-0000-000091840000}"/>
    <cellStyle name="Note 2 2 10 2" xfId="33936" xr:uid="{00000000-0005-0000-0000-000092840000}"/>
    <cellStyle name="Note 2 2 11" xfId="33937" xr:uid="{00000000-0005-0000-0000-000093840000}"/>
    <cellStyle name="Note 2 2 12" xfId="33938" xr:uid="{00000000-0005-0000-0000-000094840000}"/>
    <cellStyle name="Note 2 2 13" xfId="33939" xr:uid="{00000000-0005-0000-0000-000095840000}"/>
    <cellStyle name="Note 2 2 2" xfId="33940" xr:uid="{00000000-0005-0000-0000-000096840000}"/>
    <cellStyle name="Note 2 2 2 2" xfId="33941" xr:uid="{00000000-0005-0000-0000-000097840000}"/>
    <cellStyle name="Note 2 2 2 2 2" xfId="33942" xr:uid="{00000000-0005-0000-0000-000098840000}"/>
    <cellStyle name="Note 2 2 2 2 2 2" xfId="33943" xr:uid="{00000000-0005-0000-0000-000099840000}"/>
    <cellStyle name="Note 2 2 2 2 2 2 2" xfId="33944" xr:uid="{00000000-0005-0000-0000-00009A840000}"/>
    <cellStyle name="Note 2 2 2 2 2 3" xfId="33945" xr:uid="{00000000-0005-0000-0000-00009B840000}"/>
    <cellStyle name="Note 2 2 2 2 2 4" xfId="33946" xr:uid="{00000000-0005-0000-0000-00009C840000}"/>
    <cellStyle name="Note 2 2 2 2 2_2011-12 data" xfId="33947" xr:uid="{00000000-0005-0000-0000-00009D840000}"/>
    <cellStyle name="Note 2 2 2 2 3" xfId="33948" xr:uid="{00000000-0005-0000-0000-00009E840000}"/>
    <cellStyle name="Note 2 2 2 2 3 2" xfId="33949" xr:uid="{00000000-0005-0000-0000-00009F840000}"/>
    <cellStyle name="Note 2 2 2 2 3 2 2" xfId="33950" xr:uid="{00000000-0005-0000-0000-0000A0840000}"/>
    <cellStyle name="Note 2 2 2 2 3 3" xfId="33951" xr:uid="{00000000-0005-0000-0000-0000A1840000}"/>
    <cellStyle name="Note 2 2 2 2 3 4" xfId="33952" xr:uid="{00000000-0005-0000-0000-0000A2840000}"/>
    <cellStyle name="Note 2 2 2 2 3_2011-12 data" xfId="33953" xr:uid="{00000000-0005-0000-0000-0000A3840000}"/>
    <cellStyle name="Note 2 2 2 2 4" xfId="33954" xr:uid="{00000000-0005-0000-0000-0000A4840000}"/>
    <cellStyle name="Note 2 2 2 2 4 2" xfId="33955" xr:uid="{00000000-0005-0000-0000-0000A5840000}"/>
    <cellStyle name="Note 2 2 2 2 5" xfId="33956" xr:uid="{00000000-0005-0000-0000-0000A6840000}"/>
    <cellStyle name="Note 2 2 2 2 6" xfId="33957" xr:uid="{00000000-0005-0000-0000-0000A7840000}"/>
    <cellStyle name="Note 2 2 2 2_2011-12 data" xfId="33958" xr:uid="{00000000-0005-0000-0000-0000A8840000}"/>
    <cellStyle name="Note 2 2 2 3" xfId="33959" xr:uid="{00000000-0005-0000-0000-0000A9840000}"/>
    <cellStyle name="Note 2 2 2 3 2" xfId="33960" xr:uid="{00000000-0005-0000-0000-0000AA840000}"/>
    <cellStyle name="Note 2 2 2 3 2 2" xfId="33961" xr:uid="{00000000-0005-0000-0000-0000AB840000}"/>
    <cellStyle name="Note 2 2 2 3 3" xfId="33962" xr:uid="{00000000-0005-0000-0000-0000AC840000}"/>
    <cellStyle name="Note 2 2 2 3 4" xfId="33963" xr:uid="{00000000-0005-0000-0000-0000AD840000}"/>
    <cellStyle name="Note 2 2 2 3_2011-12 data" xfId="33964" xr:uid="{00000000-0005-0000-0000-0000AE840000}"/>
    <cellStyle name="Note 2 2 2 4" xfId="33965" xr:uid="{00000000-0005-0000-0000-0000AF840000}"/>
    <cellStyle name="Note 2 2 2 4 2" xfId="33966" xr:uid="{00000000-0005-0000-0000-0000B0840000}"/>
    <cellStyle name="Note 2 2 2 5" xfId="33967" xr:uid="{00000000-0005-0000-0000-0000B1840000}"/>
    <cellStyle name="Note 2 2 2 6" xfId="33968" xr:uid="{00000000-0005-0000-0000-0000B2840000}"/>
    <cellStyle name="Note 2 2 2_2011-12 data" xfId="33969" xr:uid="{00000000-0005-0000-0000-0000B3840000}"/>
    <cellStyle name="Note 2 2 3" xfId="33970" xr:uid="{00000000-0005-0000-0000-0000B4840000}"/>
    <cellStyle name="Note 2 2 3 2" xfId="33971" xr:uid="{00000000-0005-0000-0000-0000B5840000}"/>
    <cellStyle name="Note 2 2 3 2 2" xfId="33972" xr:uid="{00000000-0005-0000-0000-0000B6840000}"/>
    <cellStyle name="Note 2 2 3 2 2 2" xfId="33973" xr:uid="{00000000-0005-0000-0000-0000B7840000}"/>
    <cellStyle name="Note 2 2 3 2 2 2 2" xfId="33974" xr:uid="{00000000-0005-0000-0000-0000B8840000}"/>
    <cellStyle name="Note 2 2 3 2 2 3" xfId="33975" xr:uid="{00000000-0005-0000-0000-0000B9840000}"/>
    <cellStyle name="Note 2 2 3 2 2 4" xfId="33976" xr:uid="{00000000-0005-0000-0000-0000BA840000}"/>
    <cellStyle name="Note 2 2 3 2 2_2011-12 data" xfId="33977" xr:uid="{00000000-0005-0000-0000-0000BB840000}"/>
    <cellStyle name="Note 2 2 3 2 3" xfId="33978" xr:uid="{00000000-0005-0000-0000-0000BC840000}"/>
    <cellStyle name="Note 2 2 3 2 3 2" xfId="33979" xr:uid="{00000000-0005-0000-0000-0000BD840000}"/>
    <cellStyle name="Note 2 2 3 2 3 2 2" xfId="33980" xr:uid="{00000000-0005-0000-0000-0000BE840000}"/>
    <cellStyle name="Note 2 2 3 2 3 3" xfId="33981" xr:uid="{00000000-0005-0000-0000-0000BF840000}"/>
    <cellStyle name="Note 2 2 3 2 3 4" xfId="33982" xr:uid="{00000000-0005-0000-0000-0000C0840000}"/>
    <cellStyle name="Note 2 2 3 2 3_2011-12 data" xfId="33983" xr:uid="{00000000-0005-0000-0000-0000C1840000}"/>
    <cellStyle name="Note 2 2 3 2 4" xfId="33984" xr:uid="{00000000-0005-0000-0000-0000C2840000}"/>
    <cellStyle name="Note 2 2 3 2 4 2" xfId="33985" xr:uid="{00000000-0005-0000-0000-0000C3840000}"/>
    <cellStyle name="Note 2 2 3 2 5" xfId="33986" xr:uid="{00000000-0005-0000-0000-0000C4840000}"/>
    <cellStyle name="Note 2 2 3 2 6" xfId="33987" xr:uid="{00000000-0005-0000-0000-0000C5840000}"/>
    <cellStyle name="Note 2 2 3 2_2011-12 data" xfId="33988" xr:uid="{00000000-0005-0000-0000-0000C6840000}"/>
    <cellStyle name="Note 2 2 3 3" xfId="33989" xr:uid="{00000000-0005-0000-0000-0000C7840000}"/>
    <cellStyle name="Note 2 2 3 3 2" xfId="33990" xr:uid="{00000000-0005-0000-0000-0000C8840000}"/>
    <cellStyle name="Note 2 2 3 3 2 2" xfId="33991" xr:uid="{00000000-0005-0000-0000-0000C9840000}"/>
    <cellStyle name="Note 2 2 3 3 3" xfId="33992" xr:uid="{00000000-0005-0000-0000-0000CA840000}"/>
    <cellStyle name="Note 2 2 3 3 4" xfId="33993" xr:uid="{00000000-0005-0000-0000-0000CB840000}"/>
    <cellStyle name="Note 2 2 3 3_2011-12 data" xfId="33994" xr:uid="{00000000-0005-0000-0000-0000CC840000}"/>
    <cellStyle name="Note 2 2 3 4" xfId="33995" xr:uid="{00000000-0005-0000-0000-0000CD840000}"/>
    <cellStyle name="Note 2 2 3 4 2" xfId="33996" xr:uid="{00000000-0005-0000-0000-0000CE840000}"/>
    <cellStyle name="Note 2 2 3 5" xfId="33997" xr:uid="{00000000-0005-0000-0000-0000CF840000}"/>
    <cellStyle name="Note 2 2 3 6" xfId="33998" xr:uid="{00000000-0005-0000-0000-0000D0840000}"/>
    <cellStyle name="Note 2 2 3_2011-12 data" xfId="33999" xr:uid="{00000000-0005-0000-0000-0000D1840000}"/>
    <cellStyle name="Note 2 2 4" xfId="34000" xr:uid="{00000000-0005-0000-0000-0000D2840000}"/>
    <cellStyle name="Note 2 2 4 2" xfId="34001" xr:uid="{00000000-0005-0000-0000-0000D3840000}"/>
    <cellStyle name="Note 2 2 4 2 2" xfId="34002" xr:uid="{00000000-0005-0000-0000-0000D4840000}"/>
    <cellStyle name="Note 2 2 4 2 2 2" xfId="34003" xr:uid="{00000000-0005-0000-0000-0000D5840000}"/>
    <cellStyle name="Note 2 2 4 2 2 2 2" xfId="34004" xr:uid="{00000000-0005-0000-0000-0000D6840000}"/>
    <cellStyle name="Note 2 2 4 2 2 3" xfId="34005" xr:uid="{00000000-0005-0000-0000-0000D7840000}"/>
    <cellStyle name="Note 2 2 4 2 2 4" xfId="34006" xr:uid="{00000000-0005-0000-0000-0000D8840000}"/>
    <cellStyle name="Note 2 2 4 2 2_2011-12 data" xfId="34007" xr:uid="{00000000-0005-0000-0000-0000D9840000}"/>
    <cellStyle name="Note 2 2 4 2 3" xfId="34008" xr:uid="{00000000-0005-0000-0000-0000DA840000}"/>
    <cellStyle name="Note 2 2 4 2 3 2" xfId="34009" xr:uid="{00000000-0005-0000-0000-0000DB840000}"/>
    <cellStyle name="Note 2 2 4 2 3 2 2" xfId="34010" xr:uid="{00000000-0005-0000-0000-0000DC840000}"/>
    <cellStyle name="Note 2 2 4 2 3 3" xfId="34011" xr:uid="{00000000-0005-0000-0000-0000DD840000}"/>
    <cellStyle name="Note 2 2 4 2 3 4" xfId="34012" xr:uid="{00000000-0005-0000-0000-0000DE840000}"/>
    <cellStyle name="Note 2 2 4 2 3_2011-12 data" xfId="34013" xr:uid="{00000000-0005-0000-0000-0000DF840000}"/>
    <cellStyle name="Note 2 2 4 2 4" xfId="34014" xr:uid="{00000000-0005-0000-0000-0000E0840000}"/>
    <cellStyle name="Note 2 2 4 2 4 2" xfId="34015" xr:uid="{00000000-0005-0000-0000-0000E1840000}"/>
    <cellStyle name="Note 2 2 4 2 5" xfId="34016" xr:uid="{00000000-0005-0000-0000-0000E2840000}"/>
    <cellStyle name="Note 2 2 4 2 6" xfId="34017" xr:uid="{00000000-0005-0000-0000-0000E3840000}"/>
    <cellStyle name="Note 2 2 4 2_2011-12 data" xfId="34018" xr:uid="{00000000-0005-0000-0000-0000E4840000}"/>
    <cellStyle name="Note 2 2 4 3" xfId="34019" xr:uid="{00000000-0005-0000-0000-0000E5840000}"/>
    <cellStyle name="Note 2 2 4 3 2" xfId="34020" xr:uid="{00000000-0005-0000-0000-0000E6840000}"/>
    <cellStyle name="Note 2 2 4 3 2 2" xfId="34021" xr:uid="{00000000-0005-0000-0000-0000E7840000}"/>
    <cellStyle name="Note 2 2 4 3 3" xfId="34022" xr:uid="{00000000-0005-0000-0000-0000E8840000}"/>
    <cellStyle name="Note 2 2 4 3 4" xfId="34023" xr:uid="{00000000-0005-0000-0000-0000E9840000}"/>
    <cellStyle name="Note 2 2 4 3_2011-12 data" xfId="34024" xr:uid="{00000000-0005-0000-0000-0000EA840000}"/>
    <cellStyle name="Note 2 2 4 4" xfId="34025" xr:uid="{00000000-0005-0000-0000-0000EB840000}"/>
    <cellStyle name="Note 2 2 4 4 2" xfId="34026" xr:uid="{00000000-0005-0000-0000-0000EC840000}"/>
    <cellStyle name="Note 2 2 4 5" xfId="34027" xr:uid="{00000000-0005-0000-0000-0000ED840000}"/>
    <cellStyle name="Note 2 2 4 6" xfId="34028" xr:uid="{00000000-0005-0000-0000-0000EE840000}"/>
    <cellStyle name="Note 2 2 4_2011-12 data" xfId="34029" xr:uid="{00000000-0005-0000-0000-0000EF840000}"/>
    <cellStyle name="Note 2 2 5" xfId="34030" xr:uid="{00000000-0005-0000-0000-0000F0840000}"/>
    <cellStyle name="Note 2 2 5 2" xfId="34031" xr:uid="{00000000-0005-0000-0000-0000F1840000}"/>
    <cellStyle name="Note 2 2 5 2 2" xfId="34032" xr:uid="{00000000-0005-0000-0000-0000F2840000}"/>
    <cellStyle name="Note 2 2 5 2 2 2" xfId="34033" xr:uid="{00000000-0005-0000-0000-0000F3840000}"/>
    <cellStyle name="Note 2 2 5 2 2 2 2" xfId="34034" xr:uid="{00000000-0005-0000-0000-0000F4840000}"/>
    <cellStyle name="Note 2 2 5 2 2 3" xfId="34035" xr:uid="{00000000-0005-0000-0000-0000F5840000}"/>
    <cellStyle name="Note 2 2 5 2 2 4" xfId="34036" xr:uid="{00000000-0005-0000-0000-0000F6840000}"/>
    <cellStyle name="Note 2 2 5 2 2_2011-12 data" xfId="34037" xr:uid="{00000000-0005-0000-0000-0000F7840000}"/>
    <cellStyle name="Note 2 2 5 2 3" xfId="34038" xr:uid="{00000000-0005-0000-0000-0000F8840000}"/>
    <cellStyle name="Note 2 2 5 2 3 2" xfId="34039" xr:uid="{00000000-0005-0000-0000-0000F9840000}"/>
    <cellStyle name="Note 2 2 5 2 3 2 2" xfId="34040" xr:uid="{00000000-0005-0000-0000-0000FA840000}"/>
    <cellStyle name="Note 2 2 5 2 3 3" xfId="34041" xr:uid="{00000000-0005-0000-0000-0000FB840000}"/>
    <cellStyle name="Note 2 2 5 2 3 4" xfId="34042" xr:uid="{00000000-0005-0000-0000-0000FC840000}"/>
    <cellStyle name="Note 2 2 5 2 3_2011-12 data" xfId="34043" xr:uid="{00000000-0005-0000-0000-0000FD840000}"/>
    <cellStyle name="Note 2 2 5 2 4" xfId="34044" xr:uid="{00000000-0005-0000-0000-0000FE840000}"/>
    <cellStyle name="Note 2 2 5 2 4 2" xfId="34045" xr:uid="{00000000-0005-0000-0000-0000FF840000}"/>
    <cellStyle name="Note 2 2 5 2 5" xfId="34046" xr:uid="{00000000-0005-0000-0000-000000850000}"/>
    <cellStyle name="Note 2 2 5 2 6" xfId="34047" xr:uid="{00000000-0005-0000-0000-000001850000}"/>
    <cellStyle name="Note 2 2 5 2_2011-12 data" xfId="34048" xr:uid="{00000000-0005-0000-0000-000002850000}"/>
    <cellStyle name="Note 2 2 5 3" xfId="34049" xr:uid="{00000000-0005-0000-0000-000003850000}"/>
    <cellStyle name="Note 2 2 5 3 2" xfId="34050" xr:uid="{00000000-0005-0000-0000-000004850000}"/>
    <cellStyle name="Note 2 2 5 3 2 2" xfId="34051" xr:uid="{00000000-0005-0000-0000-000005850000}"/>
    <cellStyle name="Note 2 2 5 3 3" xfId="34052" xr:uid="{00000000-0005-0000-0000-000006850000}"/>
    <cellStyle name="Note 2 2 5 3 4" xfId="34053" xr:uid="{00000000-0005-0000-0000-000007850000}"/>
    <cellStyle name="Note 2 2 5 3_2011-12 data" xfId="34054" xr:uid="{00000000-0005-0000-0000-000008850000}"/>
    <cellStyle name="Note 2 2 5 4" xfId="34055" xr:uid="{00000000-0005-0000-0000-000009850000}"/>
    <cellStyle name="Note 2 2 5 4 2" xfId="34056" xr:uid="{00000000-0005-0000-0000-00000A850000}"/>
    <cellStyle name="Note 2 2 5 5" xfId="34057" xr:uid="{00000000-0005-0000-0000-00000B850000}"/>
    <cellStyle name="Note 2 2 5 6" xfId="34058" xr:uid="{00000000-0005-0000-0000-00000C850000}"/>
    <cellStyle name="Note 2 2 5_2011-12 data" xfId="34059" xr:uid="{00000000-0005-0000-0000-00000D850000}"/>
    <cellStyle name="Note 2 2 6" xfId="34060" xr:uid="{00000000-0005-0000-0000-00000E850000}"/>
    <cellStyle name="Note 2 2 6 2" xfId="34061" xr:uid="{00000000-0005-0000-0000-00000F850000}"/>
    <cellStyle name="Note 2 2 6 2 2" xfId="34062" xr:uid="{00000000-0005-0000-0000-000010850000}"/>
    <cellStyle name="Note 2 2 6 2 2 2" xfId="34063" xr:uid="{00000000-0005-0000-0000-000011850000}"/>
    <cellStyle name="Note 2 2 6 2 3" xfId="34064" xr:uid="{00000000-0005-0000-0000-000012850000}"/>
    <cellStyle name="Note 2 2 6 2 4" xfId="34065" xr:uid="{00000000-0005-0000-0000-000013850000}"/>
    <cellStyle name="Note 2 2 6 2_2011-12 data" xfId="34066" xr:uid="{00000000-0005-0000-0000-000014850000}"/>
    <cellStyle name="Note 2 2 6 3" xfId="34067" xr:uid="{00000000-0005-0000-0000-000015850000}"/>
    <cellStyle name="Note 2 2 6 3 2" xfId="34068" xr:uid="{00000000-0005-0000-0000-000016850000}"/>
    <cellStyle name="Note 2 2 6 3 2 2" xfId="34069" xr:uid="{00000000-0005-0000-0000-000017850000}"/>
    <cellStyle name="Note 2 2 6 3 3" xfId="34070" xr:uid="{00000000-0005-0000-0000-000018850000}"/>
    <cellStyle name="Note 2 2 6 3 4" xfId="34071" xr:uid="{00000000-0005-0000-0000-000019850000}"/>
    <cellStyle name="Note 2 2 6 3_2011-12 data" xfId="34072" xr:uid="{00000000-0005-0000-0000-00001A850000}"/>
    <cellStyle name="Note 2 2 6 4" xfId="34073" xr:uid="{00000000-0005-0000-0000-00001B850000}"/>
    <cellStyle name="Note 2 2 6 4 2" xfId="34074" xr:uid="{00000000-0005-0000-0000-00001C850000}"/>
    <cellStyle name="Note 2 2 6 5" xfId="34075" xr:uid="{00000000-0005-0000-0000-00001D850000}"/>
    <cellStyle name="Note 2 2 6 6" xfId="34076" xr:uid="{00000000-0005-0000-0000-00001E850000}"/>
    <cellStyle name="Note 2 2 6_2011-12 data" xfId="34077" xr:uid="{00000000-0005-0000-0000-00001F850000}"/>
    <cellStyle name="Note 2 2 7" xfId="34078" xr:uid="{00000000-0005-0000-0000-000020850000}"/>
    <cellStyle name="Note 2 2 7 2" xfId="34079" xr:uid="{00000000-0005-0000-0000-000021850000}"/>
    <cellStyle name="Note 2 2 7 2 2" xfId="34080" xr:uid="{00000000-0005-0000-0000-000022850000}"/>
    <cellStyle name="Note 2 2 7 3" xfId="34081" xr:uid="{00000000-0005-0000-0000-000023850000}"/>
    <cellStyle name="Note 2 2 7 4" xfId="34082" xr:uid="{00000000-0005-0000-0000-000024850000}"/>
    <cellStyle name="Note 2 2 7_2011-12 data" xfId="34083" xr:uid="{00000000-0005-0000-0000-000025850000}"/>
    <cellStyle name="Note 2 2 8" xfId="34084" xr:uid="{00000000-0005-0000-0000-000026850000}"/>
    <cellStyle name="Note 2 2 8 2" xfId="34085" xr:uid="{00000000-0005-0000-0000-000027850000}"/>
    <cellStyle name="Note 2 2 9" xfId="34086" xr:uid="{00000000-0005-0000-0000-000028850000}"/>
    <cellStyle name="Note 2 2 9 2" xfId="34087" xr:uid="{00000000-0005-0000-0000-000029850000}"/>
    <cellStyle name="Note 2 2_2011-12 data" xfId="34088" xr:uid="{00000000-0005-0000-0000-00002A850000}"/>
    <cellStyle name="Note 2 20" xfId="34089" xr:uid="{00000000-0005-0000-0000-00002B850000}"/>
    <cellStyle name="Note 2 20 2" xfId="34090" xr:uid="{00000000-0005-0000-0000-00002C850000}"/>
    <cellStyle name="Note 2 20 2 2" xfId="34091" xr:uid="{00000000-0005-0000-0000-00002D850000}"/>
    <cellStyle name="Note 2 20 2 2 2" xfId="34092" xr:uid="{00000000-0005-0000-0000-00002E850000}"/>
    <cellStyle name="Note 2 20 2 2 2 2" xfId="34093" xr:uid="{00000000-0005-0000-0000-00002F850000}"/>
    <cellStyle name="Note 2 20 2 2 3" xfId="34094" xr:uid="{00000000-0005-0000-0000-000030850000}"/>
    <cellStyle name="Note 2 20 2 2 4" xfId="34095" xr:uid="{00000000-0005-0000-0000-000031850000}"/>
    <cellStyle name="Note 2 20 2 2_2011-12 data" xfId="34096" xr:uid="{00000000-0005-0000-0000-000032850000}"/>
    <cellStyle name="Note 2 20 2 3" xfId="34097" xr:uid="{00000000-0005-0000-0000-000033850000}"/>
    <cellStyle name="Note 2 20 2 3 2" xfId="34098" xr:uid="{00000000-0005-0000-0000-000034850000}"/>
    <cellStyle name="Note 2 20 2 3 2 2" xfId="34099" xr:uid="{00000000-0005-0000-0000-000035850000}"/>
    <cellStyle name="Note 2 20 2 3 3" xfId="34100" xr:uid="{00000000-0005-0000-0000-000036850000}"/>
    <cellStyle name="Note 2 20 2 3 4" xfId="34101" xr:uid="{00000000-0005-0000-0000-000037850000}"/>
    <cellStyle name="Note 2 20 2 3_2011-12 data" xfId="34102" xr:uid="{00000000-0005-0000-0000-000038850000}"/>
    <cellStyle name="Note 2 20 2 4" xfId="34103" xr:uid="{00000000-0005-0000-0000-000039850000}"/>
    <cellStyle name="Note 2 20 2 4 2" xfId="34104" xr:uid="{00000000-0005-0000-0000-00003A850000}"/>
    <cellStyle name="Note 2 20 2 5" xfId="34105" xr:uid="{00000000-0005-0000-0000-00003B850000}"/>
    <cellStyle name="Note 2 20 2 6" xfId="34106" xr:uid="{00000000-0005-0000-0000-00003C850000}"/>
    <cellStyle name="Note 2 20 2_2011-12 data" xfId="34107" xr:uid="{00000000-0005-0000-0000-00003D850000}"/>
    <cellStyle name="Note 2 20 3" xfId="34108" xr:uid="{00000000-0005-0000-0000-00003E850000}"/>
    <cellStyle name="Note 2 20 3 2" xfId="34109" xr:uid="{00000000-0005-0000-0000-00003F850000}"/>
    <cellStyle name="Note 2 20 3 2 2" xfId="34110" xr:uid="{00000000-0005-0000-0000-000040850000}"/>
    <cellStyle name="Note 2 20 3 3" xfId="34111" xr:uid="{00000000-0005-0000-0000-000041850000}"/>
    <cellStyle name="Note 2 20 3 4" xfId="34112" xr:uid="{00000000-0005-0000-0000-000042850000}"/>
    <cellStyle name="Note 2 20 3_2011-12 data" xfId="34113" xr:uid="{00000000-0005-0000-0000-000043850000}"/>
    <cellStyle name="Note 2 20 4" xfId="34114" xr:uid="{00000000-0005-0000-0000-000044850000}"/>
    <cellStyle name="Note 2 20 4 2" xfId="34115" xr:uid="{00000000-0005-0000-0000-000045850000}"/>
    <cellStyle name="Note 2 20 5" xfId="34116" xr:uid="{00000000-0005-0000-0000-000046850000}"/>
    <cellStyle name="Note 2 20 6" xfId="34117" xr:uid="{00000000-0005-0000-0000-000047850000}"/>
    <cellStyle name="Note 2 20_2011-12 data" xfId="34118" xr:uid="{00000000-0005-0000-0000-000048850000}"/>
    <cellStyle name="Note 2 21" xfId="34119" xr:uid="{00000000-0005-0000-0000-000049850000}"/>
    <cellStyle name="Note 2 21 2" xfId="34120" xr:uid="{00000000-0005-0000-0000-00004A850000}"/>
    <cellStyle name="Note 2 21 2 2" xfId="34121" xr:uid="{00000000-0005-0000-0000-00004B850000}"/>
    <cellStyle name="Note 2 21 2 2 2" xfId="34122" xr:uid="{00000000-0005-0000-0000-00004C850000}"/>
    <cellStyle name="Note 2 21 2 2 2 2" xfId="34123" xr:uid="{00000000-0005-0000-0000-00004D850000}"/>
    <cellStyle name="Note 2 21 2 2 3" xfId="34124" xr:uid="{00000000-0005-0000-0000-00004E850000}"/>
    <cellStyle name="Note 2 21 2 2 4" xfId="34125" xr:uid="{00000000-0005-0000-0000-00004F850000}"/>
    <cellStyle name="Note 2 21 2 2_2011-12 data" xfId="34126" xr:uid="{00000000-0005-0000-0000-000050850000}"/>
    <cellStyle name="Note 2 21 2 3" xfId="34127" xr:uid="{00000000-0005-0000-0000-000051850000}"/>
    <cellStyle name="Note 2 21 2 3 2" xfId="34128" xr:uid="{00000000-0005-0000-0000-000052850000}"/>
    <cellStyle name="Note 2 21 2 3 2 2" xfId="34129" xr:uid="{00000000-0005-0000-0000-000053850000}"/>
    <cellStyle name="Note 2 21 2 3 3" xfId="34130" xr:uid="{00000000-0005-0000-0000-000054850000}"/>
    <cellStyle name="Note 2 21 2 3 4" xfId="34131" xr:uid="{00000000-0005-0000-0000-000055850000}"/>
    <cellStyle name="Note 2 21 2 3_2011-12 data" xfId="34132" xr:uid="{00000000-0005-0000-0000-000056850000}"/>
    <cellStyle name="Note 2 21 2 4" xfId="34133" xr:uid="{00000000-0005-0000-0000-000057850000}"/>
    <cellStyle name="Note 2 21 2 4 2" xfId="34134" xr:uid="{00000000-0005-0000-0000-000058850000}"/>
    <cellStyle name="Note 2 21 2 5" xfId="34135" xr:uid="{00000000-0005-0000-0000-000059850000}"/>
    <cellStyle name="Note 2 21 2 6" xfId="34136" xr:uid="{00000000-0005-0000-0000-00005A850000}"/>
    <cellStyle name="Note 2 21 2_2011-12 data" xfId="34137" xr:uid="{00000000-0005-0000-0000-00005B850000}"/>
    <cellStyle name="Note 2 21 3" xfId="34138" xr:uid="{00000000-0005-0000-0000-00005C850000}"/>
    <cellStyle name="Note 2 21 3 2" xfId="34139" xr:uid="{00000000-0005-0000-0000-00005D850000}"/>
    <cellStyle name="Note 2 21 3 2 2" xfId="34140" xr:uid="{00000000-0005-0000-0000-00005E850000}"/>
    <cellStyle name="Note 2 21 3 3" xfId="34141" xr:uid="{00000000-0005-0000-0000-00005F850000}"/>
    <cellStyle name="Note 2 21 3 4" xfId="34142" xr:uid="{00000000-0005-0000-0000-000060850000}"/>
    <cellStyle name="Note 2 21 3_2011-12 data" xfId="34143" xr:uid="{00000000-0005-0000-0000-000061850000}"/>
    <cellStyle name="Note 2 21 4" xfId="34144" xr:uid="{00000000-0005-0000-0000-000062850000}"/>
    <cellStyle name="Note 2 21 4 2" xfId="34145" xr:uid="{00000000-0005-0000-0000-000063850000}"/>
    <cellStyle name="Note 2 21 5" xfId="34146" xr:uid="{00000000-0005-0000-0000-000064850000}"/>
    <cellStyle name="Note 2 21 6" xfId="34147" xr:uid="{00000000-0005-0000-0000-000065850000}"/>
    <cellStyle name="Note 2 21_2011-12 data" xfId="34148" xr:uid="{00000000-0005-0000-0000-000066850000}"/>
    <cellStyle name="Note 2 22" xfId="34149" xr:uid="{00000000-0005-0000-0000-000067850000}"/>
    <cellStyle name="Note 2 22 2" xfId="34150" xr:uid="{00000000-0005-0000-0000-000068850000}"/>
    <cellStyle name="Note 2 22 2 2" xfId="34151" xr:uid="{00000000-0005-0000-0000-000069850000}"/>
    <cellStyle name="Note 2 22 2 2 2" xfId="34152" xr:uid="{00000000-0005-0000-0000-00006A850000}"/>
    <cellStyle name="Note 2 22 2 2 2 2" xfId="34153" xr:uid="{00000000-0005-0000-0000-00006B850000}"/>
    <cellStyle name="Note 2 22 2 2 3" xfId="34154" xr:uid="{00000000-0005-0000-0000-00006C850000}"/>
    <cellStyle name="Note 2 22 2 2 4" xfId="34155" xr:uid="{00000000-0005-0000-0000-00006D850000}"/>
    <cellStyle name="Note 2 22 2 2_2011-12 data" xfId="34156" xr:uid="{00000000-0005-0000-0000-00006E850000}"/>
    <cellStyle name="Note 2 22 2 3" xfId="34157" xr:uid="{00000000-0005-0000-0000-00006F850000}"/>
    <cellStyle name="Note 2 22 2 3 2" xfId="34158" xr:uid="{00000000-0005-0000-0000-000070850000}"/>
    <cellStyle name="Note 2 22 2 3 2 2" xfId="34159" xr:uid="{00000000-0005-0000-0000-000071850000}"/>
    <cellStyle name="Note 2 22 2 3 3" xfId="34160" xr:uid="{00000000-0005-0000-0000-000072850000}"/>
    <cellStyle name="Note 2 22 2 3 4" xfId="34161" xr:uid="{00000000-0005-0000-0000-000073850000}"/>
    <cellStyle name="Note 2 22 2 3_2011-12 data" xfId="34162" xr:uid="{00000000-0005-0000-0000-000074850000}"/>
    <cellStyle name="Note 2 22 2 4" xfId="34163" xr:uid="{00000000-0005-0000-0000-000075850000}"/>
    <cellStyle name="Note 2 22 2 4 2" xfId="34164" xr:uid="{00000000-0005-0000-0000-000076850000}"/>
    <cellStyle name="Note 2 22 2 5" xfId="34165" xr:uid="{00000000-0005-0000-0000-000077850000}"/>
    <cellStyle name="Note 2 22 2 6" xfId="34166" xr:uid="{00000000-0005-0000-0000-000078850000}"/>
    <cellStyle name="Note 2 22 2_2011-12 data" xfId="34167" xr:uid="{00000000-0005-0000-0000-000079850000}"/>
    <cellStyle name="Note 2 22 3" xfId="34168" xr:uid="{00000000-0005-0000-0000-00007A850000}"/>
    <cellStyle name="Note 2 22 3 2" xfId="34169" xr:uid="{00000000-0005-0000-0000-00007B850000}"/>
    <cellStyle name="Note 2 22 3 2 2" xfId="34170" xr:uid="{00000000-0005-0000-0000-00007C850000}"/>
    <cellStyle name="Note 2 22 3 3" xfId="34171" xr:uid="{00000000-0005-0000-0000-00007D850000}"/>
    <cellStyle name="Note 2 22 3 4" xfId="34172" xr:uid="{00000000-0005-0000-0000-00007E850000}"/>
    <cellStyle name="Note 2 22 3_2011-12 data" xfId="34173" xr:uid="{00000000-0005-0000-0000-00007F850000}"/>
    <cellStyle name="Note 2 22 4" xfId="34174" xr:uid="{00000000-0005-0000-0000-000080850000}"/>
    <cellStyle name="Note 2 22 4 2" xfId="34175" xr:uid="{00000000-0005-0000-0000-000081850000}"/>
    <cellStyle name="Note 2 22 5" xfId="34176" xr:uid="{00000000-0005-0000-0000-000082850000}"/>
    <cellStyle name="Note 2 22 6" xfId="34177" xr:uid="{00000000-0005-0000-0000-000083850000}"/>
    <cellStyle name="Note 2 22_2011-12 data" xfId="34178" xr:uid="{00000000-0005-0000-0000-000084850000}"/>
    <cellStyle name="Note 2 23" xfId="34179" xr:uid="{00000000-0005-0000-0000-000085850000}"/>
    <cellStyle name="Note 2 23 2" xfId="34180" xr:uid="{00000000-0005-0000-0000-000086850000}"/>
    <cellStyle name="Note 2 23 2 2" xfId="34181" xr:uid="{00000000-0005-0000-0000-000087850000}"/>
    <cellStyle name="Note 2 23 2 2 2" xfId="34182" xr:uid="{00000000-0005-0000-0000-000088850000}"/>
    <cellStyle name="Note 2 23 2 2 2 2" xfId="34183" xr:uid="{00000000-0005-0000-0000-000089850000}"/>
    <cellStyle name="Note 2 23 2 2 3" xfId="34184" xr:uid="{00000000-0005-0000-0000-00008A850000}"/>
    <cellStyle name="Note 2 23 2 2 4" xfId="34185" xr:uid="{00000000-0005-0000-0000-00008B850000}"/>
    <cellStyle name="Note 2 23 2 2_2011-12 data" xfId="34186" xr:uid="{00000000-0005-0000-0000-00008C850000}"/>
    <cellStyle name="Note 2 23 2 3" xfId="34187" xr:uid="{00000000-0005-0000-0000-00008D850000}"/>
    <cellStyle name="Note 2 23 2 3 2" xfId="34188" xr:uid="{00000000-0005-0000-0000-00008E850000}"/>
    <cellStyle name="Note 2 23 2 3 2 2" xfId="34189" xr:uid="{00000000-0005-0000-0000-00008F850000}"/>
    <cellStyle name="Note 2 23 2 3 3" xfId="34190" xr:uid="{00000000-0005-0000-0000-000090850000}"/>
    <cellStyle name="Note 2 23 2 3 4" xfId="34191" xr:uid="{00000000-0005-0000-0000-000091850000}"/>
    <cellStyle name="Note 2 23 2 3_2011-12 data" xfId="34192" xr:uid="{00000000-0005-0000-0000-000092850000}"/>
    <cellStyle name="Note 2 23 2 4" xfId="34193" xr:uid="{00000000-0005-0000-0000-000093850000}"/>
    <cellStyle name="Note 2 23 2 4 2" xfId="34194" xr:uid="{00000000-0005-0000-0000-000094850000}"/>
    <cellStyle name="Note 2 23 2 5" xfId="34195" xr:uid="{00000000-0005-0000-0000-000095850000}"/>
    <cellStyle name="Note 2 23 2 6" xfId="34196" xr:uid="{00000000-0005-0000-0000-000096850000}"/>
    <cellStyle name="Note 2 23 2_2011-12 data" xfId="34197" xr:uid="{00000000-0005-0000-0000-000097850000}"/>
    <cellStyle name="Note 2 23 3" xfId="34198" xr:uid="{00000000-0005-0000-0000-000098850000}"/>
    <cellStyle name="Note 2 23 3 2" xfId="34199" xr:uid="{00000000-0005-0000-0000-000099850000}"/>
    <cellStyle name="Note 2 23 3 2 2" xfId="34200" xr:uid="{00000000-0005-0000-0000-00009A850000}"/>
    <cellStyle name="Note 2 23 3 3" xfId="34201" xr:uid="{00000000-0005-0000-0000-00009B850000}"/>
    <cellStyle name="Note 2 23 3 4" xfId="34202" xr:uid="{00000000-0005-0000-0000-00009C850000}"/>
    <cellStyle name="Note 2 23 3_2011-12 data" xfId="34203" xr:uid="{00000000-0005-0000-0000-00009D850000}"/>
    <cellStyle name="Note 2 23 4" xfId="34204" xr:uid="{00000000-0005-0000-0000-00009E850000}"/>
    <cellStyle name="Note 2 23 4 2" xfId="34205" xr:uid="{00000000-0005-0000-0000-00009F850000}"/>
    <cellStyle name="Note 2 23 5" xfId="34206" xr:uid="{00000000-0005-0000-0000-0000A0850000}"/>
    <cellStyle name="Note 2 23 6" xfId="34207" xr:uid="{00000000-0005-0000-0000-0000A1850000}"/>
    <cellStyle name="Note 2 23_2011-12 data" xfId="34208" xr:uid="{00000000-0005-0000-0000-0000A2850000}"/>
    <cellStyle name="Note 2 24" xfId="34209" xr:uid="{00000000-0005-0000-0000-0000A3850000}"/>
    <cellStyle name="Note 2 24 10" xfId="34210" xr:uid="{00000000-0005-0000-0000-0000A4850000}"/>
    <cellStyle name="Note 2 24 10 2" xfId="34211" xr:uid="{00000000-0005-0000-0000-0000A5850000}"/>
    <cellStyle name="Note 2 24 11" xfId="34212" xr:uid="{00000000-0005-0000-0000-0000A6850000}"/>
    <cellStyle name="Note 2 24 12" xfId="34213" xr:uid="{00000000-0005-0000-0000-0000A7850000}"/>
    <cellStyle name="Note 2 24 13" xfId="34214" xr:uid="{00000000-0005-0000-0000-0000A8850000}"/>
    <cellStyle name="Note 2 24 14" xfId="34215" xr:uid="{00000000-0005-0000-0000-0000A9850000}"/>
    <cellStyle name="Note 2 24 2" xfId="34216" xr:uid="{00000000-0005-0000-0000-0000AA850000}"/>
    <cellStyle name="Note 2 24 2 2" xfId="34217" xr:uid="{00000000-0005-0000-0000-0000AB850000}"/>
    <cellStyle name="Note 2 24 2 2 2" xfId="34218" xr:uid="{00000000-0005-0000-0000-0000AC850000}"/>
    <cellStyle name="Note 2 24 2 2 2 2" xfId="34219" xr:uid="{00000000-0005-0000-0000-0000AD850000}"/>
    <cellStyle name="Note 2 24 2 2 2 2 2" xfId="34220" xr:uid="{00000000-0005-0000-0000-0000AE850000}"/>
    <cellStyle name="Note 2 24 2 2 2 3" xfId="34221" xr:uid="{00000000-0005-0000-0000-0000AF850000}"/>
    <cellStyle name="Note 2 24 2 2 2 4" xfId="34222" xr:uid="{00000000-0005-0000-0000-0000B0850000}"/>
    <cellStyle name="Note 2 24 2 2 2_2011-12 data" xfId="34223" xr:uid="{00000000-0005-0000-0000-0000B1850000}"/>
    <cellStyle name="Note 2 24 2 2 3" xfId="34224" xr:uid="{00000000-0005-0000-0000-0000B2850000}"/>
    <cellStyle name="Note 2 24 2 2 3 2" xfId="34225" xr:uid="{00000000-0005-0000-0000-0000B3850000}"/>
    <cellStyle name="Note 2 24 2 2 3 2 2" xfId="34226" xr:uid="{00000000-0005-0000-0000-0000B4850000}"/>
    <cellStyle name="Note 2 24 2 2 3 3" xfId="34227" xr:uid="{00000000-0005-0000-0000-0000B5850000}"/>
    <cellStyle name="Note 2 24 2 2 3 4" xfId="34228" xr:uid="{00000000-0005-0000-0000-0000B6850000}"/>
    <cellStyle name="Note 2 24 2 2 3_2011-12 data" xfId="34229" xr:uid="{00000000-0005-0000-0000-0000B7850000}"/>
    <cellStyle name="Note 2 24 2 2 4" xfId="34230" xr:uid="{00000000-0005-0000-0000-0000B8850000}"/>
    <cellStyle name="Note 2 24 2 2 4 2" xfId="34231" xr:uid="{00000000-0005-0000-0000-0000B9850000}"/>
    <cellStyle name="Note 2 24 2 2 5" xfId="34232" xr:uid="{00000000-0005-0000-0000-0000BA850000}"/>
    <cellStyle name="Note 2 24 2 2 6" xfId="34233" xr:uid="{00000000-0005-0000-0000-0000BB850000}"/>
    <cellStyle name="Note 2 24 2 2_2011-12 data" xfId="34234" xr:uid="{00000000-0005-0000-0000-0000BC850000}"/>
    <cellStyle name="Note 2 24 2 3" xfId="34235" xr:uid="{00000000-0005-0000-0000-0000BD850000}"/>
    <cellStyle name="Note 2 24 2 3 2" xfId="34236" xr:uid="{00000000-0005-0000-0000-0000BE850000}"/>
    <cellStyle name="Note 2 24 2 3 2 2" xfId="34237" xr:uid="{00000000-0005-0000-0000-0000BF850000}"/>
    <cellStyle name="Note 2 24 2 3 3" xfId="34238" xr:uid="{00000000-0005-0000-0000-0000C0850000}"/>
    <cellStyle name="Note 2 24 2 3 4" xfId="34239" xr:uid="{00000000-0005-0000-0000-0000C1850000}"/>
    <cellStyle name="Note 2 24 2 3_2011-12 data" xfId="34240" xr:uid="{00000000-0005-0000-0000-0000C2850000}"/>
    <cellStyle name="Note 2 24 2 4" xfId="34241" xr:uid="{00000000-0005-0000-0000-0000C3850000}"/>
    <cellStyle name="Note 2 24 2 4 2" xfId="34242" xr:uid="{00000000-0005-0000-0000-0000C4850000}"/>
    <cellStyle name="Note 2 24 2 5" xfId="34243" xr:uid="{00000000-0005-0000-0000-0000C5850000}"/>
    <cellStyle name="Note 2 24 2 6" xfId="34244" xr:uid="{00000000-0005-0000-0000-0000C6850000}"/>
    <cellStyle name="Note 2 24 2_2011-12 data" xfId="34245" xr:uid="{00000000-0005-0000-0000-0000C7850000}"/>
    <cellStyle name="Note 2 24 3" xfId="34246" xr:uid="{00000000-0005-0000-0000-0000C8850000}"/>
    <cellStyle name="Note 2 24 3 2" xfId="34247" xr:uid="{00000000-0005-0000-0000-0000C9850000}"/>
    <cellStyle name="Note 2 24 3 2 2" xfId="34248" xr:uid="{00000000-0005-0000-0000-0000CA850000}"/>
    <cellStyle name="Note 2 24 3 2 2 2" xfId="34249" xr:uid="{00000000-0005-0000-0000-0000CB850000}"/>
    <cellStyle name="Note 2 24 3 2 2 2 2" xfId="34250" xr:uid="{00000000-0005-0000-0000-0000CC850000}"/>
    <cellStyle name="Note 2 24 3 2 2 3" xfId="34251" xr:uid="{00000000-0005-0000-0000-0000CD850000}"/>
    <cellStyle name="Note 2 24 3 2 2 4" xfId="34252" xr:uid="{00000000-0005-0000-0000-0000CE850000}"/>
    <cellStyle name="Note 2 24 3 2 2_2011-12 data" xfId="34253" xr:uid="{00000000-0005-0000-0000-0000CF850000}"/>
    <cellStyle name="Note 2 24 3 2 3" xfId="34254" xr:uid="{00000000-0005-0000-0000-0000D0850000}"/>
    <cellStyle name="Note 2 24 3 2 3 2" xfId="34255" xr:uid="{00000000-0005-0000-0000-0000D1850000}"/>
    <cellStyle name="Note 2 24 3 2 3 2 2" xfId="34256" xr:uid="{00000000-0005-0000-0000-0000D2850000}"/>
    <cellStyle name="Note 2 24 3 2 3 3" xfId="34257" xr:uid="{00000000-0005-0000-0000-0000D3850000}"/>
    <cellStyle name="Note 2 24 3 2 3 4" xfId="34258" xr:uid="{00000000-0005-0000-0000-0000D4850000}"/>
    <cellStyle name="Note 2 24 3 2 3_2011-12 data" xfId="34259" xr:uid="{00000000-0005-0000-0000-0000D5850000}"/>
    <cellStyle name="Note 2 24 3 2 4" xfId="34260" xr:uid="{00000000-0005-0000-0000-0000D6850000}"/>
    <cellStyle name="Note 2 24 3 2 4 2" xfId="34261" xr:uid="{00000000-0005-0000-0000-0000D7850000}"/>
    <cellStyle name="Note 2 24 3 2 5" xfId="34262" xr:uid="{00000000-0005-0000-0000-0000D8850000}"/>
    <cellStyle name="Note 2 24 3 2 6" xfId="34263" xr:uid="{00000000-0005-0000-0000-0000D9850000}"/>
    <cellStyle name="Note 2 24 3 2_2011-12 data" xfId="34264" xr:uid="{00000000-0005-0000-0000-0000DA850000}"/>
    <cellStyle name="Note 2 24 3 3" xfId="34265" xr:uid="{00000000-0005-0000-0000-0000DB850000}"/>
    <cellStyle name="Note 2 24 3 3 2" xfId="34266" xr:uid="{00000000-0005-0000-0000-0000DC850000}"/>
    <cellStyle name="Note 2 24 3 3 2 2" xfId="34267" xr:uid="{00000000-0005-0000-0000-0000DD850000}"/>
    <cellStyle name="Note 2 24 3 3 3" xfId="34268" xr:uid="{00000000-0005-0000-0000-0000DE850000}"/>
    <cellStyle name="Note 2 24 3 3 4" xfId="34269" xr:uid="{00000000-0005-0000-0000-0000DF850000}"/>
    <cellStyle name="Note 2 24 3 3_2011-12 data" xfId="34270" xr:uid="{00000000-0005-0000-0000-0000E0850000}"/>
    <cellStyle name="Note 2 24 3 4" xfId="34271" xr:uid="{00000000-0005-0000-0000-0000E1850000}"/>
    <cellStyle name="Note 2 24 3 4 2" xfId="34272" xr:uid="{00000000-0005-0000-0000-0000E2850000}"/>
    <cellStyle name="Note 2 24 3 5" xfId="34273" xr:uid="{00000000-0005-0000-0000-0000E3850000}"/>
    <cellStyle name="Note 2 24 3 6" xfId="34274" xr:uid="{00000000-0005-0000-0000-0000E4850000}"/>
    <cellStyle name="Note 2 24 3_2011-12 data" xfId="34275" xr:uid="{00000000-0005-0000-0000-0000E5850000}"/>
    <cellStyle name="Note 2 24 4" xfId="34276" xr:uid="{00000000-0005-0000-0000-0000E6850000}"/>
    <cellStyle name="Note 2 24 4 2" xfId="34277" xr:uid="{00000000-0005-0000-0000-0000E7850000}"/>
    <cellStyle name="Note 2 24 4 2 2" xfId="34278" xr:uid="{00000000-0005-0000-0000-0000E8850000}"/>
    <cellStyle name="Note 2 24 4 2 2 2" xfId="34279" xr:uid="{00000000-0005-0000-0000-0000E9850000}"/>
    <cellStyle name="Note 2 24 4 2 3" xfId="34280" xr:uid="{00000000-0005-0000-0000-0000EA850000}"/>
    <cellStyle name="Note 2 24 4 2 4" xfId="34281" xr:uid="{00000000-0005-0000-0000-0000EB850000}"/>
    <cellStyle name="Note 2 24 4 2_2011-12 data" xfId="34282" xr:uid="{00000000-0005-0000-0000-0000EC850000}"/>
    <cellStyle name="Note 2 24 4 3" xfId="34283" xr:uid="{00000000-0005-0000-0000-0000ED850000}"/>
    <cellStyle name="Note 2 24 4 3 2" xfId="34284" xr:uid="{00000000-0005-0000-0000-0000EE850000}"/>
    <cellStyle name="Note 2 24 4 3 2 2" xfId="34285" xr:uid="{00000000-0005-0000-0000-0000EF850000}"/>
    <cellStyle name="Note 2 24 4 3 3" xfId="34286" xr:uid="{00000000-0005-0000-0000-0000F0850000}"/>
    <cellStyle name="Note 2 24 4 3 4" xfId="34287" xr:uid="{00000000-0005-0000-0000-0000F1850000}"/>
    <cellStyle name="Note 2 24 4 3_2011-12 data" xfId="34288" xr:uid="{00000000-0005-0000-0000-0000F2850000}"/>
    <cellStyle name="Note 2 24 4 4" xfId="34289" xr:uid="{00000000-0005-0000-0000-0000F3850000}"/>
    <cellStyle name="Note 2 24 4 4 2" xfId="34290" xr:uid="{00000000-0005-0000-0000-0000F4850000}"/>
    <cellStyle name="Note 2 24 4 5" xfId="34291" xr:uid="{00000000-0005-0000-0000-0000F5850000}"/>
    <cellStyle name="Note 2 24 4 6" xfId="34292" xr:uid="{00000000-0005-0000-0000-0000F6850000}"/>
    <cellStyle name="Note 2 24 4 7" xfId="34293" xr:uid="{00000000-0005-0000-0000-0000F7850000}"/>
    <cellStyle name="Note 2 24 4_2011-12 data" xfId="34294" xr:uid="{00000000-0005-0000-0000-0000F8850000}"/>
    <cellStyle name="Note 2 24 5" xfId="34295" xr:uid="{00000000-0005-0000-0000-0000F9850000}"/>
    <cellStyle name="Note 2 24 5 2" xfId="34296" xr:uid="{00000000-0005-0000-0000-0000FA850000}"/>
    <cellStyle name="Note 2 24 5 2 2" xfId="34297" xr:uid="{00000000-0005-0000-0000-0000FB850000}"/>
    <cellStyle name="Note 2 24 5 3" xfId="34298" xr:uid="{00000000-0005-0000-0000-0000FC850000}"/>
    <cellStyle name="Note 2 24 5 4" xfId="34299" xr:uid="{00000000-0005-0000-0000-0000FD850000}"/>
    <cellStyle name="Note 2 24 5 5" xfId="34300" xr:uid="{00000000-0005-0000-0000-0000FE850000}"/>
    <cellStyle name="Note 2 24 5_2011-12 data" xfId="34301" xr:uid="{00000000-0005-0000-0000-0000FF850000}"/>
    <cellStyle name="Note 2 24 6" xfId="34302" xr:uid="{00000000-0005-0000-0000-000000860000}"/>
    <cellStyle name="Note 2 24 6 2" xfId="34303" xr:uid="{00000000-0005-0000-0000-000001860000}"/>
    <cellStyle name="Note 2 24 7" xfId="34304" xr:uid="{00000000-0005-0000-0000-000002860000}"/>
    <cellStyle name="Note 2 24 7 2" xfId="34305" xr:uid="{00000000-0005-0000-0000-000003860000}"/>
    <cellStyle name="Note 2 24 8" xfId="34306" xr:uid="{00000000-0005-0000-0000-000004860000}"/>
    <cellStyle name="Note 2 24 8 2" xfId="34307" xr:uid="{00000000-0005-0000-0000-000005860000}"/>
    <cellStyle name="Note 2 24 9" xfId="34308" xr:uid="{00000000-0005-0000-0000-000006860000}"/>
    <cellStyle name="Note 2 24 9 2" xfId="34309" xr:uid="{00000000-0005-0000-0000-000007860000}"/>
    <cellStyle name="Note 2 24_2011-12 data" xfId="34310" xr:uid="{00000000-0005-0000-0000-000008860000}"/>
    <cellStyle name="Note 2 25" xfId="34311" xr:uid="{00000000-0005-0000-0000-000009860000}"/>
    <cellStyle name="Note 2 25 2" xfId="34312" xr:uid="{00000000-0005-0000-0000-00000A860000}"/>
    <cellStyle name="Note 2 25 2 2" xfId="34313" xr:uid="{00000000-0005-0000-0000-00000B860000}"/>
    <cellStyle name="Note 2 25 2 2 2" xfId="34314" xr:uid="{00000000-0005-0000-0000-00000C860000}"/>
    <cellStyle name="Note 2 25 2 2 2 2" xfId="34315" xr:uid="{00000000-0005-0000-0000-00000D860000}"/>
    <cellStyle name="Note 2 25 2 2 3" xfId="34316" xr:uid="{00000000-0005-0000-0000-00000E860000}"/>
    <cellStyle name="Note 2 25 2 2 4" xfId="34317" xr:uid="{00000000-0005-0000-0000-00000F860000}"/>
    <cellStyle name="Note 2 25 2 2_2011-12 data" xfId="34318" xr:uid="{00000000-0005-0000-0000-000010860000}"/>
    <cellStyle name="Note 2 25 2 3" xfId="34319" xr:uid="{00000000-0005-0000-0000-000011860000}"/>
    <cellStyle name="Note 2 25 2 3 2" xfId="34320" xr:uid="{00000000-0005-0000-0000-000012860000}"/>
    <cellStyle name="Note 2 25 2 3 2 2" xfId="34321" xr:uid="{00000000-0005-0000-0000-000013860000}"/>
    <cellStyle name="Note 2 25 2 3 3" xfId="34322" xr:uid="{00000000-0005-0000-0000-000014860000}"/>
    <cellStyle name="Note 2 25 2 3 4" xfId="34323" xr:uid="{00000000-0005-0000-0000-000015860000}"/>
    <cellStyle name="Note 2 25 2 3_2011-12 data" xfId="34324" xr:uid="{00000000-0005-0000-0000-000016860000}"/>
    <cellStyle name="Note 2 25 2 4" xfId="34325" xr:uid="{00000000-0005-0000-0000-000017860000}"/>
    <cellStyle name="Note 2 25 2 4 2" xfId="34326" xr:uid="{00000000-0005-0000-0000-000018860000}"/>
    <cellStyle name="Note 2 25 2 5" xfId="34327" xr:uid="{00000000-0005-0000-0000-000019860000}"/>
    <cellStyle name="Note 2 25 2 6" xfId="34328" xr:uid="{00000000-0005-0000-0000-00001A860000}"/>
    <cellStyle name="Note 2 25 2_2011-12 data" xfId="34329" xr:uid="{00000000-0005-0000-0000-00001B860000}"/>
    <cellStyle name="Note 2 25 3" xfId="34330" xr:uid="{00000000-0005-0000-0000-00001C860000}"/>
    <cellStyle name="Note 2 25 3 2" xfId="34331" xr:uid="{00000000-0005-0000-0000-00001D860000}"/>
    <cellStyle name="Note 2 25 3 2 2" xfId="34332" xr:uid="{00000000-0005-0000-0000-00001E860000}"/>
    <cellStyle name="Note 2 25 3 3" xfId="34333" xr:uid="{00000000-0005-0000-0000-00001F860000}"/>
    <cellStyle name="Note 2 25 3 4" xfId="34334" xr:uid="{00000000-0005-0000-0000-000020860000}"/>
    <cellStyle name="Note 2 25 3_2011-12 data" xfId="34335" xr:uid="{00000000-0005-0000-0000-000021860000}"/>
    <cellStyle name="Note 2 25 4" xfId="34336" xr:uid="{00000000-0005-0000-0000-000022860000}"/>
    <cellStyle name="Note 2 25 4 2" xfId="34337" xr:uid="{00000000-0005-0000-0000-000023860000}"/>
    <cellStyle name="Note 2 25 5" xfId="34338" xr:uid="{00000000-0005-0000-0000-000024860000}"/>
    <cellStyle name="Note 2 25 6" xfId="34339" xr:uid="{00000000-0005-0000-0000-000025860000}"/>
    <cellStyle name="Note 2 25_2011-12 data" xfId="34340" xr:uid="{00000000-0005-0000-0000-000026860000}"/>
    <cellStyle name="Note 2 26" xfId="34341" xr:uid="{00000000-0005-0000-0000-000027860000}"/>
    <cellStyle name="Note 2 26 2" xfId="34342" xr:uid="{00000000-0005-0000-0000-000028860000}"/>
    <cellStyle name="Note 2 26 2 2" xfId="34343" xr:uid="{00000000-0005-0000-0000-000029860000}"/>
    <cellStyle name="Note 2 26 2 2 2" xfId="34344" xr:uid="{00000000-0005-0000-0000-00002A860000}"/>
    <cellStyle name="Note 2 26 2 2 2 2" xfId="34345" xr:uid="{00000000-0005-0000-0000-00002B860000}"/>
    <cellStyle name="Note 2 26 2 2 3" xfId="34346" xr:uid="{00000000-0005-0000-0000-00002C860000}"/>
    <cellStyle name="Note 2 26 2 2 4" xfId="34347" xr:uid="{00000000-0005-0000-0000-00002D860000}"/>
    <cellStyle name="Note 2 26 2 2_2011-12 data" xfId="34348" xr:uid="{00000000-0005-0000-0000-00002E860000}"/>
    <cellStyle name="Note 2 26 2 3" xfId="34349" xr:uid="{00000000-0005-0000-0000-00002F860000}"/>
    <cellStyle name="Note 2 26 2 3 2" xfId="34350" xr:uid="{00000000-0005-0000-0000-000030860000}"/>
    <cellStyle name="Note 2 26 2 3 2 2" xfId="34351" xr:uid="{00000000-0005-0000-0000-000031860000}"/>
    <cellStyle name="Note 2 26 2 3 3" xfId="34352" xr:uid="{00000000-0005-0000-0000-000032860000}"/>
    <cellStyle name="Note 2 26 2 3 4" xfId="34353" xr:uid="{00000000-0005-0000-0000-000033860000}"/>
    <cellStyle name="Note 2 26 2 3_2011-12 data" xfId="34354" xr:uid="{00000000-0005-0000-0000-000034860000}"/>
    <cellStyle name="Note 2 26 2 4" xfId="34355" xr:uid="{00000000-0005-0000-0000-000035860000}"/>
    <cellStyle name="Note 2 26 2 4 2" xfId="34356" xr:uid="{00000000-0005-0000-0000-000036860000}"/>
    <cellStyle name="Note 2 26 2 5" xfId="34357" xr:uid="{00000000-0005-0000-0000-000037860000}"/>
    <cellStyle name="Note 2 26 2 6" xfId="34358" xr:uid="{00000000-0005-0000-0000-000038860000}"/>
    <cellStyle name="Note 2 26 2_2011-12 data" xfId="34359" xr:uid="{00000000-0005-0000-0000-000039860000}"/>
    <cellStyle name="Note 2 26 3" xfId="34360" xr:uid="{00000000-0005-0000-0000-00003A860000}"/>
    <cellStyle name="Note 2 26 3 2" xfId="34361" xr:uid="{00000000-0005-0000-0000-00003B860000}"/>
    <cellStyle name="Note 2 26 3 2 2" xfId="34362" xr:uid="{00000000-0005-0000-0000-00003C860000}"/>
    <cellStyle name="Note 2 26 3 3" xfId="34363" xr:uid="{00000000-0005-0000-0000-00003D860000}"/>
    <cellStyle name="Note 2 26 3 4" xfId="34364" xr:uid="{00000000-0005-0000-0000-00003E860000}"/>
    <cellStyle name="Note 2 26 3_2011-12 data" xfId="34365" xr:uid="{00000000-0005-0000-0000-00003F860000}"/>
    <cellStyle name="Note 2 26 4" xfId="34366" xr:uid="{00000000-0005-0000-0000-000040860000}"/>
    <cellStyle name="Note 2 26 4 2" xfId="34367" xr:uid="{00000000-0005-0000-0000-000041860000}"/>
    <cellStyle name="Note 2 26 5" xfId="34368" xr:uid="{00000000-0005-0000-0000-000042860000}"/>
    <cellStyle name="Note 2 26 6" xfId="34369" xr:uid="{00000000-0005-0000-0000-000043860000}"/>
    <cellStyle name="Note 2 26_2011-12 data" xfId="34370" xr:uid="{00000000-0005-0000-0000-000044860000}"/>
    <cellStyle name="Note 2 27" xfId="34371" xr:uid="{00000000-0005-0000-0000-000045860000}"/>
    <cellStyle name="Note 2 27 2" xfId="34372" xr:uid="{00000000-0005-0000-0000-000046860000}"/>
    <cellStyle name="Note 2 27 2 2" xfId="34373" xr:uid="{00000000-0005-0000-0000-000047860000}"/>
    <cellStyle name="Note 2 27 2 2 2" xfId="34374" xr:uid="{00000000-0005-0000-0000-000048860000}"/>
    <cellStyle name="Note 2 27 2 2 2 2" xfId="34375" xr:uid="{00000000-0005-0000-0000-000049860000}"/>
    <cellStyle name="Note 2 27 2 2 3" xfId="34376" xr:uid="{00000000-0005-0000-0000-00004A860000}"/>
    <cellStyle name="Note 2 27 2 2 4" xfId="34377" xr:uid="{00000000-0005-0000-0000-00004B860000}"/>
    <cellStyle name="Note 2 27 2 2_2011-12 data" xfId="34378" xr:uid="{00000000-0005-0000-0000-00004C860000}"/>
    <cellStyle name="Note 2 27 2 3" xfId="34379" xr:uid="{00000000-0005-0000-0000-00004D860000}"/>
    <cellStyle name="Note 2 27 2 3 2" xfId="34380" xr:uid="{00000000-0005-0000-0000-00004E860000}"/>
    <cellStyle name="Note 2 27 2 3 2 2" xfId="34381" xr:uid="{00000000-0005-0000-0000-00004F860000}"/>
    <cellStyle name="Note 2 27 2 3 3" xfId="34382" xr:uid="{00000000-0005-0000-0000-000050860000}"/>
    <cellStyle name="Note 2 27 2 3 4" xfId="34383" xr:uid="{00000000-0005-0000-0000-000051860000}"/>
    <cellStyle name="Note 2 27 2 3_2011-12 data" xfId="34384" xr:uid="{00000000-0005-0000-0000-000052860000}"/>
    <cellStyle name="Note 2 27 2 4" xfId="34385" xr:uid="{00000000-0005-0000-0000-000053860000}"/>
    <cellStyle name="Note 2 27 2 4 2" xfId="34386" xr:uid="{00000000-0005-0000-0000-000054860000}"/>
    <cellStyle name="Note 2 27 2 5" xfId="34387" xr:uid="{00000000-0005-0000-0000-000055860000}"/>
    <cellStyle name="Note 2 27 2 6" xfId="34388" xr:uid="{00000000-0005-0000-0000-000056860000}"/>
    <cellStyle name="Note 2 27 2 7" xfId="34389" xr:uid="{00000000-0005-0000-0000-000057860000}"/>
    <cellStyle name="Note 2 27 2_2011-12 data" xfId="34390" xr:uid="{00000000-0005-0000-0000-000058860000}"/>
    <cellStyle name="Note 2 27 3" xfId="34391" xr:uid="{00000000-0005-0000-0000-000059860000}"/>
    <cellStyle name="Note 2 27 3 2" xfId="34392" xr:uid="{00000000-0005-0000-0000-00005A860000}"/>
    <cellStyle name="Note 2 27 3 2 2" xfId="34393" xr:uid="{00000000-0005-0000-0000-00005B860000}"/>
    <cellStyle name="Note 2 27 3 3" xfId="34394" xr:uid="{00000000-0005-0000-0000-00005C860000}"/>
    <cellStyle name="Note 2 27 3 4" xfId="34395" xr:uid="{00000000-0005-0000-0000-00005D860000}"/>
    <cellStyle name="Note 2 27 3 5" xfId="34396" xr:uid="{00000000-0005-0000-0000-00005E860000}"/>
    <cellStyle name="Note 2 27 3_2011-12 data" xfId="34397" xr:uid="{00000000-0005-0000-0000-00005F860000}"/>
    <cellStyle name="Note 2 27 4" xfId="34398" xr:uid="{00000000-0005-0000-0000-000060860000}"/>
    <cellStyle name="Note 2 27 4 2" xfId="34399" xr:uid="{00000000-0005-0000-0000-000061860000}"/>
    <cellStyle name="Note 2 27 5" xfId="34400" xr:uid="{00000000-0005-0000-0000-000062860000}"/>
    <cellStyle name="Note 2 27 6" xfId="34401" xr:uid="{00000000-0005-0000-0000-000063860000}"/>
    <cellStyle name="Note 2 27 7" xfId="34402" xr:uid="{00000000-0005-0000-0000-000064860000}"/>
    <cellStyle name="Note 2 27_2011-12 data" xfId="34403" xr:uid="{00000000-0005-0000-0000-000065860000}"/>
    <cellStyle name="Note 2 28" xfId="34404" xr:uid="{00000000-0005-0000-0000-000066860000}"/>
    <cellStyle name="Note 2 28 2" xfId="34405" xr:uid="{00000000-0005-0000-0000-000067860000}"/>
    <cellStyle name="Note 2 28 2 2" xfId="34406" xr:uid="{00000000-0005-0000-0000-000068860000}"/>
    <cellStyle name="Note 2 28 3" xfId="34407" xr:uid="{00000000-0005-0000-0000-000069860000}"/>
    <cellStyle name="Note 2 28 4" xfId="34408" xr:uid="{00000000-0005-0000-0000-00006A860000}"/>
    <cellStyle name="Note 2 28_2011-12 data" xfId="34409" xr:uid="{00000000-0005-0000-0000-00006B860000}"/>
    <cellStyle name="Note 2 29" xfId="34410" xr:uid="{00000000-0005-0000-0000-00006C860000}"/>
    <cellStyle name="Note 2 29 2" xfId="34411" xr:uid="{00000000-0005-0000-0000-00006D860000}"/>
    <cellStyle name="Note 2 29 2 2" xfId="34412" xr:uid="{00000000-0005-0000-0000-00006E860000}"/>
    <cellStyle name="Note 2 29 3" xfId="34413" xr:uid="{00000000-0005-0000-0000-00006F860000}"/>
    <cellStyle name="Note 2 29 4" xfId="34414" xr:uid="{00000000-0005-0000-0000-000070860000}"/>
    <cellStyle name="Note 2 29_2011-12 data" xfId="34415" xr:uid="{00000000-0005-0000-0000-000071860000}"/>
    <cellStyle name="Note 2 3" xfId="34416" xr:uid="{00000000-0005-0000-0000-000072860000}"/>
    <cellStyle name="Note 2 3 2" xfId="34417" xr:uid="{00000000-0005-0000-0000-000073860000}"/>
    <cellStyle name="Note 2 3 2 2" xfId="34418" xr:uid="{00000000-0005-0000-0000-000074860000}"/>
    <cellStyle name="Note 2 3 2 2 2" xfId="34419" xr:uid="{00000000-0005-0000-0000-000075860000}"/>
    <cellStyle name="Note 2 3 2 2 2 2" xfId="34420" xr:uid="{00000000-0005-0000-0000-000076860000}"/>
    <cellStyle name="Note 2 3 2 2 3" xfId="34421" xr:uid="{00000000-0005-0000-0000-000077860000}"/>
    <cellStyle name="Note 2 3 2 2 4" xfId="34422" xr:uid="{00000000-0005-0000-0000-000078860000}"/>
    <cellStyle name="Note 2 3 2 2_2011-12 data" xfId="34423" xr:uid="{00000000-0005-0000-0000-000079860000}"/>
    <cellStyle name="Note 2 3 2 3" xfId="34424" xr:uid="{00000000-0005-0000-0000-00007A860000}"/>
    <cellStyle name="Note 2 3 2 3 2" xfId="34425" xr:uid="{00000000-0005-0000-0000-00007B860000}"/>
    <cellStyle name="Note 2 3 2 3 2 2" xfId="34426" xr:uid="{00000000-0005-0000-0000-00007C860000}"/>
    <cellStyle name="Note 2 3 2 3 3" xfId="34427" xr:uid="{00000000-0005-0000-0000-00007D860000}"/>
    <cellStyle name="Note 2 3 2 3 4" xfId="34428" xr:uid="{00000000-0005-0000-0000-00007E860000}"/>
    <cellStyle name="Note 2 3 2 3_2011-12 data" xfId="34429" xr:uid="{00000000-0005-0000-0000-00007F860000}"/>
    <cellStyle name="Note 2 3 2 4" xfId="34430" xr:uid="{00000000-0005-0000-0000-000080860000}"/>
    <cellStyle name="Note 2 3 2 4 2" xfId="34431" xr:uid="{00000000-0005-0000-0000-000081860000}"/>
    <cellStyle name="Note 2 3 2 5" xfId="34432" xr:uid="{00000000-0005-0000-0000-000082860000}"/>
    <cellStyle name="Note 2 3 2 6" xfId="34433" xr:uid="{00000000-0005-0000-0000-000083860000}"/>
    <cellStyle name="Note 2 3 2_2011-12 data" xfId="34434" xr:uid="{00000000-0005-0000-0000-000084860000}"/>
    <cellStyle name="Note 2 3 3" xfId="34435" xr:uid="{00000000-0005-0000-0000-000085860000}"/>
    <cellStyle name="Note 2 3 3 2" xfId="34436" xr:uid="{00000000-0005-0000-0000-000086860000}"/>
    <cellStyle name="Note 2 3 3 2 2" xfId="34437" xr:uid="{00000000-0005-0000-0000-000087860000}"/>
    <cellStyle name="Note 2 3 3 3" xfId="34438" xr:uid="{00000000-0005-0000-0000-000088860000}"/>
    <cellStyle name="Note 2 3 3 4" xfId="34439" xr:uid="{00000000-0005-0000-0000-000089860000}"/>
    <cellStyle name="Note 2 3 3_2011-12 data" xfId="34440" xr:uid="{00000000-0005-0000-0000-00008A860000}"/>
    <cellStyle name="Note 2 3 4" xfId="34441" xr:uid="{00000000-0005-0000-0000-00008B860000}"/>
    <cellStyle name="Note 2 3 4 2" xfId="34442" xr:uid="{00000000-0005-0000-0000-00008C860000}"/>
    <cellStyle name="Note 2 3 5" xfId="34443" xr:uid="{00000000-0005-0000-0000-00008D860000}"/>
    <cellStyle name="Note 2 3 6" xfId="34444" xr:uid="{00000000-0005-0000-0000-00008E860000}"/>
    <cellStyle name="Note 2 3_2011-12 data" xfId="34445" xr:uid="{00000000-0005-0000-0000-00008F860000}"/>
    <cellStyle name="Note 2 30" xfId="34446" xr:uid="{00000000-0005-0000-0000-000090860000}"/>
    <cellStyle name="Note 2 30 2" xfId="34447" xr:uid="{00000000-0005-0000-0000-000091860000}"/>
    <cellStyle name="Note 2 30 2 2" xfId="34448" xr:uid="{00000000-0005-0000-0000-000092860000}"/>
    <cellStyle name="Note 2 30 3" xfId="34449" xr:uid="{00000000-0005-0000-0000-000093860000}"/>
    <cellStyle name="Note 2 30 4" xfId="34450" xr:uid="{00000000-0005-0000-0000-000094860000}"/>
    <cellStyle name="Note 2 30_2011-12 data" xfId="34451" xr:uid="{00000000-0005-0000-0000-000095860000}"/>
    <cellStyle name="Note 2 31" xfId="34452" xr:uid="{00000000-0005-0000-0000-000096860000}"/>
    <cellStyle name="Note 2 31 2" xfId="34453" xr:uid="{00000000-0005-0000-0000-000097860000}"/>
    <cellStyle name="Note 2 31 2 2" xfId="34454" xr:uid="{00000000-0005-0000-0000-000098860000}"/>
    <cellStyle name="Note 2 31 2 2 2" xfId="34455" xr:uid="{00000000-0005-0000-0000-000099860000}"/>
    <cellStyle name="Note 2 31 2 3" xfId="34456" xr:uid="{00000000-0005-0000-0000-00009A860000}"/>
    <cellStyle name="Note 2 31 2 4" xfId="34457" xr:uid="{00000000-0005-0000-0000-00009B860000}"/>
    <cellStyle name="Note 2 31 2_2011-12 data" xfId="34458" xr:uid="{00000000-0005-0000-0000-00009C860000}"/>
    <cellStyle name="Note 2 31 3" xfId="34459" xr:uid="{00000000-0005-0000-0000-00009D860000}"/>
    <cellStyle name="Note 2 31 3 2" xfId="34460" xr:uid="{00000000-0005-0000-0000-00009E860000}"/>
    <cellStyle name="Note 2 31 3 2 2" xfId="34461" xr:uid="{00000000-0005-0000-0000-00009F860000}"/>
    <cellStyle name="Note 2 31 3 3" xfId="34462" xr:uid="{00000000-0005-0000-0000-0000A0860000}"/>
    <cellStyle name="Note 2 31 3 4" xfId="34463" xr:uid="{00000000-0005-0000-0000-0000A1860000}"/>
    <cellStyle name="Note 2 31 3_2011-12 data" xfId="34464" xr:uid="{00000000-0005-0000-0000-0000A2860000}"/>
    <cellStyle name="Note 2 31 4" xfId="34465" xr:uid="{00000000-0005-0000-0000-0000A3860000}"/>
    <cellStyle name="Note 2 31 4 2" xfId="34466" xr:uid="{00000000-0005-0000-0000-0000A4860000}"/>
    <cellStyle name="Note 2 31 5" xfId="34467" xr:uid="{00000000-0005-0000-0000-0000A5860000}"/>
    <cellStyle name="Note 2 31 6" xfId="34468" xr:uid="{00000000-0005-0000-0000-0000A6860000}"/>
    <cellStyle name="Note 2 31_2011-12 data" xfId="34469" xr:uid="{00000000-0005-0000-0000-0000A7860000}"/>
    <cellStyle name="Note 2 32" xfId="34470" xr:uid="{00000000-0005-0000-0000-0000A8860000}"/>
    <cellStyle name="Note 2 32 2" xfId="34471" xr:uid="{00000000-0005-0000-0000-0000A9860000}"/>
    <cellStyle name="Note 2 32 2 2" xfId="34472" xr:uid="{00000000-0005-0000-0000-0000AA860000}"/>
    <cellStyle name="Note 2 32 3" xfId="34473" xr:uid="{00000000-0005-0000-0000-0000AB860000}"/>
    <cellStyle name="Note 2 32 4" xfId="34474" xr:uid="{00000000-0005-0000-0000-0000AC860000}"/>
    <cellStyle name="Note 2 32_2011-12 data" xfId="34475" xr:uid="{00000000-0005-0000-0000-0000AD860000}"/>
    <cellStyle name="Note 2 33" xfId="34476" xr:uid="{00000000-0005-0000-0000-0000AE860000}"/>
    <cellStyle name="Note 2 33 2" xfId="34477" xr:uid="{00000000-0005-0000-0000-0000AF860000}"/>
    <cellStyle name="Note 2 34" xfId="34478" xr:uid="{00000000-0005-0000-0000-0000B0860000}"/>
    <cellStyle name="Note 2 34 2" xfId="34479" xr:uid="{00000000-0005-0000-0000-0000B1860000}"/>
    <cellStyle name="Note 2 35" xfId="34480" xr:uid="{00000000-0005-0000-0000-0000B2860000}"/>
    <cellStyle name="Note 2 35 2" xfId="34481" xr:uid="{00000000-0005-0000-0000-0000B3860000}"/>
    <cellStyle name="Note 2 36" xfId="34482" xr:uid="{00000000-0005-0000-0000-0000B4860000}"/>
    <cellStyle name="Note 2 36 2" xfId="34483" xr:uid="{00000000-0005-0000-0000-0000B5860000}"/>
    <cellStyle name="Note 2 37" xfId="34484" xr:uid="{00000000-0005-0000-0000-0000B6860000}"/>
    <cellStyle name="Note 2 37 2" xfId="34485" xr:uid="{00000000-0005-0000-0000-0000B7860000}"/>
    <cellStyle name="Note 2 38" xfId="34486" xr:uid="{00000000-0005-0000-0000-0000B8860000}"/>
    <cellStyle name="Note 2 39" xfId="34487" xr:uid="{00000000-0005-0000-0000-0000B9860000}"/>
    <cellStyle name="Note 2 39 2" xfId="34488" xr:uid="{00000000-0005-0000-0000-0000BA860000}"/>
    <cellStyle name="Note 2 4" xfId="34489" xr:uid="{00000000-0005-0000-0000-0000BB860000}"/>
    <cellStyle name="Note 2 4 2" xfId="34490" xr:uid="{00000000-0005-0000-0000-0000BC860000}"/>
    <cellStyle name="Note 2 4 2 2" xfId="34491" xr:uid="{00000000-0005-0000-0000-0000BD860000}"/>
    <cellStyle name="Note 2 4 2 2 2" xfId="34492" xr:uid="{00000000-0005-0000-0000-0000BE860000}"/>
    <cellStyle name="Note 2 4 2 2 2 2" xfId="34493" xr:uid="{00000000-0005-0000-0000-0000BF860000}"/>
    <cellStyle name="Note 2 4 2 2 3" xfId="34494" xr:uid="{00000000-0005-0000-0000-0000C0860000}"/>
    <cellStyle name="Note 2 4 2 2 4" xfId="34495" xr:uid="{00000000-0005-0000-0000-0000C1860000}"/>
    <cellStyle name="Note 2 4 2 2_2011-12 data" xfId="34496" xr:uid="{00000000-0005-0000-0000-0000C2860000}"/>
    <cellStyle name="Note 2 4 2 3" xfId="34497" xr:uid="{00000000-0005-0000-0000-0000C3860000}"/>
    <cellStyle name="Note 2 4 2 3 2" xfId="34498" xr:uid="{00000000-0005-0000-0000-0000C4860000}"/>
    <cellStyle name="Note 2 4 2 3 2 2" xfId="34499" xr:uid="{00000000-0005-0000-0000-0000C5860000}"/>
    <cellStyle name="Note 2 4 2 3 3" xfId="34500" xr:uid="{00000000-0005-0000-0000-0000C6860000}"/>
    <cellStyle name="Note 2 4 2 3 4" xfId="34501" xr:uid="{00000000-0005-0000-0000-0000C7860000}"/>
    <cellStyle name="Note 2 4 2 3_2011-12 data" xfId="34502" xr:uid="{00000000-0005-0000-0000-0000C8860000}"/>
    <cellStyle name="Note 2 4 2 4" xfId="34503" xr:uid="{00000000-0005-0000-0000-0000C9860000}"/>
    <cellStyle name="Note 2 4 2 4 2" xfId="34504" xr:uid="{00000000-0005-0000-0000-0000CA860000}"/>
    <cellStyle name="Note 2 4 2 5" xfId="34505" xr:uid="{00000000-0005-0000-0000-0000CB860000}"/>
    <cellStyle name="Note 2 4 2 6" xfId="34506" xr:uid="{00000000-0005-0000-0000-0000CC860000}"/>
    <cellStyle name="Note 2 4 2_2011-12 data" xfId="34507" xr:uid="{00000000-0005-0000-0000-0000CD860000}"/>
    <cellStyle name="Note 2 4 3" xfId="34508" xr:uid="{00000000-0005-0000-0000-0000CE860000}"/>
    <cellStyle name="Note 2 4 3 2" xfId="34509" xr:uid="{00000000-0005-0000-0000-0000CF860000}"/>
    <cellStyle name="Note 2 4 3 2 2" xfId="34510" xr:uid="{00000000-0005-0000-0000-0000D0860000}"/>
    <cellStyle name="Note 2 4 3 3" xfId="34511" xr:uid="{00000000-0005-0000-0000-0000D1860000}"/>
    <cellStyle name="Note 2 4 3 4" xfId="34512" xr:uid="{00000000-0005-0000-0000-0000D2860000}"/>
    <cellStyle name="Note 2 4 3_2011-12 data" xfId="34513" xr:uid="{00000000-0005-0000-0000-0000D3860000}"/>
    <cellStyle name="Note 2 4 4" xfId="34514" xr:uid="{00000000-0005-0000-0000-0000D4860000}"/>
    <cellStyle name="Note 2 4 4 2" xfId="34515" xr:uid="{00000000-0005-0000-0000-0000D5860000}"/>
    <cellStyle name="Note 2 4 5" xfId="34516" xr:uid="{00000000-0005-0000-0000-0000D6860000}"/>
    <cellStyle name="Note 2 4 6" xfId="34517" xr:uid="{00000000-0005-0000-0000-0000D7860000}"/>
    <cellStyle name="Note 2 4_2011-12 data" xfId="34518" xr:uid="{00000000-0005-0000-0000-0000D8860000}"/>
    <cellStyle name="Note 2 40" xfId="34519" xr:uid="{00000000-0005-0000-0000-0000D9860000}"/>
    <cellStyle name="Note 2 40 2" xfId="34520" xr:uid="{00000000-0005-0000-0000-0000DA860000}"/>
    <cellStyle name="Note 2 41" xfId="34521" xr:uid="{00000000-0005-0000-0000-0000DB860000}"/>
    <cellStyle name="Note 2 41 2" xfId="34522" xr:uid="{00000000-0005-0000-0000-0000DC860000}"/>
    <cellStyle name="Note 2 42" xfId="34523" xr:uid="{00000000-0005-0000-0000-0000DD860000}"/>
    <cellStyle name="Note 2 43" xfId="34524" xr:uid="{00000000-0005-0000-0000-0000DE860000}"/>
    <cellStyle name="Note 2 44" xfId="34525" xr:uid="{00000000-0005-0000-0000-0000DF860000}"/>
    <cellStyle name="Note 2 45" xfId="34526" xr:uid="{00000000-0005-0000-0000-0000E0860000}"/>
    <cellStyle name="Note 2 46" xfId="34527" xr:uid="{00000000-0005-0000-0000-0000E1860000}"/>
    <cellStyle name="Note 2 47" xfId="34528" xr:uid="{00000000-0005-0000-0000-0000E2860000}"/>
    <cellStyle name="Note 2 48" xfId="34529" xr:uid="{00000000-0005-0000-0000-0000E3860000}"/>
    <cellStyle name="Note 2 5" xfId="34530" xr:uid="{00000000-0005-0000-0000-0000E4860000}"/>
    <cellStyle name="Note 2 5 2" xfId="34531" xr:uid="{00000000-0005-0000-0000-0000E5860000}"/>
    <cellStyle name="Note 2 5 2 2" xfId="34532" xr:uid="{00000000-0005-0000-0000-0000E6860000}"/>
    <cellStyle name="Note 2 5 2 2 2" xfId="34533" xr:uid="{00000000-0005-0000-0000-0000E7860000}"/>
    <cellStyle name="Note 2 5 2 2 2 2" xfId="34534" xr:uid="{00000000-0005-0000-0000-0000E8860000}"/>
    <cellStyle name="Note 2 5 2 2 3" xfId="34535" xr:uid="{00000000-0005-0000-0000-0000E9860000}"/>
    <cellStyle name="Note 2 5 2 2 4" xfId="34536" xr:uid="{00000000-0005-0000-0000-0000EA860000}"/>
    <cellStyle name="Note 2 5 2 2_2011-12 data" xfId="34537" xr:uid="{00000000-0005-0000-0000-0000EB860000}"/>
    <cellStyle name="Note 2 5 2 3" xfId="34538" xr:uid="{00000000-0005-0000-0000-0000EC860000}"/>
    <cellStyle name="Note 2 5 2 3 2" xfId="34539" xr:uid="{00000000-0005-0000-0000-0000ED860000}"/>
    <cellStyle name="Note 2 5 2 3 2 2" xfId="34540" xr:uid="{00000000-0005-0000-0000-0000EE860000}"/>
    <cellStyle name="Note 2 5 2 3 3" xfId="34541" xr:uid="{00000000-0005-0000-0000-0000EF860000}"/>
    <cellStyle name="Note 2 5 2 3 4" xfId="34542" xr:uid="{00000000-0005-0000-0000-0000F0860000}"/>
    <cellStyle name="Note 2 5 2 3_2011-12 data" xfId="34543" xr:uid="{00000000-0005-0000-0000-0000F1860000}"/>
    <cellStyle name="Note 2 5 2 4" xfId="34544" xr:uid="{00000000-0005-0000-0000-0000F2860000}"/>
    <cellStyle name="Note 2 5 2 4 2" xfId="34545" xr:uid="{00000000-0005-0000-0000-0000F3860000}"/>
    <cellStyle name="Note 2 5 2 5" xfId="34546" xr:uid="{00000000-0005-0000-0000-0000F4860000}"/>
    <cellStyle name="Note 2 5 2 6" xfId="34547" xr:uid="{00000000-0005-0000-0000-0000F5860000}"/>
    <cellStyle name="Note 2 5 2_2011-12 data" xfId="34548" xr:uid="{00000000-0005-0000-0000-0000F6860000}"/>
    <cellStyle name="Note 2 5 3" xfId="34549" xr:uid="{00000000-0005-0000-0000-0000F7860000}"/>
    <cellStyle name="Note 2 5 3 2" xfId="34550" xr:uid="{00000000-0005-0000-0000-0000F8860000}"/>
    <cellStyle name="Note 2 5 3 2 2" xfId="34551" xr:uid="{00000000-0005-0000-0000-0000F9860000}"/>
    <cellStyle name="Note 2 5 3 3" xfId="34552" xr:uid="{00000000-0005-0000-0000-0000FA860000}"/>
    <cellStyle name="Note 2 5 3 4" xfId="34553" xr:uid="{00000000-0005-0000-0000-0000FB860000}"/>
    <cellStyle name="Note 2 5 3_2011-12 data" xfId="34554" xr:uid="{00000000-0005-0000-0000-0000FC860000}"/>
    <cellStyle name="Note 2 5 4" xfId="34555" xr:uid="{00000000-0005-0000-0000-0000FD860000}"/>
    <cellStyle name="Note 2 5 4 2" xfId="34556" xr:uid="{00000000-0005-0000-0000-0000FE860000}"/>
    <cellStyle name="Note 2 5 5" xfId="34557" xr:uid="{00000000-0005-0000-0000-0000FF860000}"/>
    <cellStyle name="Note 2 5 6" xfId="34558" xr:uid="{00000000-0005-0000-0000-000000870000}"/>
    <cellStyle name="Note 2 5_2011-12 data" xfId="34559" xr:uid="{00000000-0005-0000-0000-000001870000}"/>
    <cellStyle name="Note 2 6" xfId="34560" xr:uid="{00000000-0005-0000-0000-000002870000}"/>
    <cellStyle name="Note 2 6 2" xfId="34561" xr:uid="{00000000-0005-0000-0000-000003870000}"/>
    <cellStyle name="Note 2 6 2 2" xfId="34562" xr:uid="{00000000-0005-0000-0000-000004870000}"/>
    <cellStyle name="Note 2 6 2 2 2" xfId="34563" xr:uid="{00000000-0005-0000-0000-000005870000}"/>
    <cellStyle name="Note 2 6 2 2 2 2" xfId="34564" xr:uid="{00000000-0005-0000-0000-000006870000}"/>
    <cellStyle name="Note 2 6 2 2 3" xfId="34565" xr:uid="{00000000-0005-0000-0000-000007870000}"/>
    <cellStyle name="Note 2 6 2 2 4" xfId="34566" xr:uid="{00000000-0005-0000-0000-000008870000}"/>
    <cellStyle name="Note 2 6 2 2_2011-12 data" xfId="34567" xr:uid="{00000000-0005-0000-0000-000009870000}"/>
    <cellStyle name="Note 2 6 2 3" xfId="34568" xr:uid="{00000000-0005-0000-0000-00000A870000}"/>
    <cellStyle name="Note 2 6 2 3 2" xfId="34569" xr:uid="{00000000-0005-0000-0000-00000B870000}"/>
    <cellStyle name="Note 2 6 2 3 2 2" xfId="34570" xr:uid="{00000000-0005-0000-0000-00000C870000}"/>
    <cellStyle name="Note 2 6 2 3 3" xfId="34571" xr:uid="{00000000-0005-0000-0000-00000D870000}"/>
    <cellStyle name="Note 2 6 2 3 4" xfId="34572" xr:uid="{00000000-0005-0000-0000-00000E870000}"/>
    <cellStyle name="Note 2 6 2 3_2011-12 data" xfId="34573" xr:uid="{00000000-0005-0000-0000-00000F870000}"/>
    <cellStyle name="Note 2 6 2 4" xfId="34574" xr:uid="{00000000-0005-0000-0000-000010870000}"/>
    <cellStyle name="Note 2 6 2 4 2" xfId="34575" xr:uid="{00000000-0005-0000-0000-000011870000}"/>
    <cellStyle name="Note 2 6 2 5" xfId="34576" xr:uid="{00000000-0005-0000-0000-000012870000}"/>
    <cellStyle name="Note 2 6 2 6" xfId="34577" xr:uid="{00000000-0005-0000-0000-000013870000}"/>
    <cellStyle name="Note 2 6 2_2011-12 data" xfId="34578" xr:uid="{00000000-0005-0000-0000-000014870000}"/>
    <cellStyle name="Note 2 6 3" xfId="34579" xr:uid="{00000000-0005-0000-0000-000015870000}"/>
    <cellStyle name="Note 2 6 3 2" xfId="34580" xr:uid="{00000000-0005-0000-0000-000016870000}"/>
    <cellStyle name="Note 2 6 3 2 2" xfId="34581" xr:uid="{00000000-0005-0000-0000-000017870000}"/>
    <cellStyle name="Note 2 6 3 3" xfId="34582" xr:uid="{00000000-0005-0000-0000-000018870000}"/>
    <cellStyle name="Note 2 6 3 4" xfId="34583" xr:uid="{00000000-0005-0000-0000-000019870000}"/>
    <cellStyle name="Note 2 6 3_2011-12 data" xfId="34584" xr:uid="{00000000-0005-0000-0000-00001A870000}"/>
    <cellStyle name="Note 2 6 4" xfId="34585" xr:uid="{00000000-0005-0000-0000-00001B870000}"/>
    <cellStyle name="Note 2 6 4 2" xfId="34586" xr:uid="{00000000-0005-0000-0000-00001C870000}"/>
    <cellStyle name="Note 2 6 5" xfId="34587" xr:uid="{00000000-0005-0000-0000-00001D870000}"/>
    <cellStyle name="Note 2 6 6" xfId="34588" xr:uid="{00000000-0005-0000-0000-00001E870000}"/>
    <cellStyle name="Note 2 6_2011-12 data" xfId="34589" xr:uid="{00000000-0005-0000-0000-00001F870000}"/>
    <cellStyle name="Note 2 7" xfId="34590" xr:uid="{00000000-0005-0000-0000-000020870000}"/>
    <cellStyle name="Note 2 7 2" xfId="34591" xr:uid="{00000000-0005-0000-0000-000021870000}"/>
    <cellStyle name="Note 2 7 2 2" xfId="34592" xr:uid="{00000000-0005-0000-0000-000022870000}"/>
    <cellStyle name="Note 2 7 2 2 2" xfId="34593" xr:uid="{00000000-0005-0000-0000-000023870000}"/>
    <cellStyle name="Note 2 7 2 2 2 2" xfId="34594" xr:uid="{00000000-0005-0000-0000-000024870000}"/>
    <cellStyle name="Note 2 7 2 2 3" xfId="34595" xr:uid="{00000000-0005-0000-0000-000025870000}"/>
    <cellStyle name="Note 2 7 2 2 4" xfId="34596" xr:uid="{00000000-0005-0000-0000-000026870000}"/>
    <cellStyle name="Note 2 7 2 2_2011-12 data" xfId="34597" xr:uid="{00000000-0005-0000-0000-000027870000}"/>
    <cellStyle name="Note 2 7 2 3" xfId="34598" xr:uid="{00000000-0005-0000-0000-000028870000}"/>
    <cellStyle name="Note 2 7 2 3 2" xfId="34599" xr:uid="{00000000-0005-0000-0000-000029870000}"/>
    <cellStyle name="Note 2 7 2 3 2 2" xfId="34600" xr:uid="{00000000-0005-0000-0000-00002A870000}"/>
    <cellStyle name="Note 2 7 2 3 3" xfId="34601" xr:uid="{00000000-0005-0000-0000-00002B870000}"/>
    <cellStyle name="Note 2 7 2 3 4" xfId="34602" xr:uid="{00000000-0005-0000-0000-00002C870000}"/>
    <cellStyle name="Note 2 7 2 3_2011-12 data" xfId="34603" xr:uid="{00000000-0005-0000-0000-00002D870000}"/>
    <cellStyle name="Note 2 7 2 4" xfId="34604" xr:uid="{00000000-0005-0000-0000-00002E870000}"/>
    <cellStyle name="Note 2 7 2 4 2" xfId="34605" xr:uid="{00000000-0005-0000-0000-00002F870000}"/>
    <cellStyle name="Note 2 7 2 5" xfId="34606" xr:uid="{00000000-0005-0000-0000-000030870000}"/>
    <cellStyle name="Note 2 7 2 6" xfId="34607" xr:uid="{00000000-0005-0000-0000-000031870000}"/>
    <cellStyle name="Note 2 7 2_2011-12 data" xfId="34608" xr:uid="{00000000-0005-0000-0000-000032870000}"/>
    <cellStyle name="Note 2 7 3" xfId="34609" xr:uid="{00000000-0005-0000-0000-000033870000}"/>
    <cellStyle name="Note 2 7 3 2" xfId="34610" xr:uid="{00000000-0005-0000-0000-000034870000}"/>
    <cellStyle name="Note 2 7 3 2 2" xfId="34611" xr:uid="{00000000-0005-0000-0000-000035870000}"/>
    <cellStyle name="Note 2 7 3 3" xfId="34612" xr:uid="{00000000-0005-0000-0000-000036870000}"/>
    <cellStyle name="Note 2 7 3 4" xfId="34613" xr:uid="{00000000-0005-0000-0000-000037870000}"/>
    <cellStyle name="Note 2 7 3_2011-12 data" xfId="34614" xr:uid="{00000000-0005-0000-0000-000038870000}"/>
    <cellStyle name="Note 2 7 4" xfId="34615" xr:uid="{00000000-0005-0000-0000-000039870000}"/>
    <cellStyle name="Note 2 7 4 2" xfId="34616" xr:uid="{00000000-0005-0000-0000-00003A870000}"/>
    <cellStyle name="Note 2 7 5" xfId="34617" xr:uid="{00000000-0005-0000-0000-00003B870000}"/>
    <cellStyle name="Note 2 7 6" xfId="34618" xr:uid="{00000000-0005-0000-0000-00003C870000}"/>
    <cellStyle name="Note 2 7_2011-12 data" xfId="34619" xr:uid="{00000000-0005-0000-0000-00003D870000}"/>
    <cellStyle name="Note 2 8" xfId="34620" xr:uid="{00000000-0005-0000-0000-00003E870000}"/>
    <cellStyle name="Note 2 8 2" xfId="34621" xr:uid="{00000000-0005-0000-0000-00003F870000}"/>
    <cellStyle name="Note 2 8 2 2" xfId="34622" xr:uid="{00000000-0005-0000-0000-000040870000}"/>
    <cellStyle name="Note 2 8 2 2 2" xfId="34623" xr:uid="{00000000-0005-0000-0000-000041870000}"/>
    <cellStyle name="Note 2 8 2 2 2 2" xfId="34624" xr:uid="{00000000-0005-0000-0000-000042870000}"/>
    <cellStyle name="Note 2 8 2 2 3" xfId="34625" xr:uid="{00000000-0005-0000-0000-000043870000}"/>
    <cellStyle name="Note 2 8 2 2 4" xfId="34626" xr:uid="{00000000-0005-0000-0000-000044870000}"/>
    <cellStyle name="Note 2 8 2 2_2011-12 data" xfId="34627" xr:uid="{00000000-0005-0000-0000-000045870000}"/>
    <cellStyle name="Note 2 8 2 3" xfId="34628" xr:uid="{00000000-0005-0000-0000-000046870000}"/>
    <cellStyle name="Note 2 8 2 3 2" xfId="34629" xr:uid="{00000000-0005-0000-0000-000047870000}"/>
    <cellStyle name="Note 2 8 2 3 2 2" xfId="34630" xr:uid="{00000000-0005-0000-0000-000048870000}"/>
    <cellStyle name="Note 2 8 2 3 3" xfId="34631" xr:uid="{00000000-0005-0000-0000-000049870000}"/>
    <cellStyle name="Note 2 8 2 3 4" xfId="34632" xr:uid="{00000000-0005-0000-0000-00004A870000}"/>
    <cellStyle name="Note 2 8 2 3_2011-12 data" xfId="34633" xr:uid="{00000000-0005-0000-0000-00004B870000}"/>
    <cellStyle name="Note 2 8 2 4" xfId="34634" xr:uid="{00000000-0005-0000-0000-00004C870000}"/>
    <cellStyle name="Note 2 8 2 4 2" xfId="34635" xr:uid="{00000000-0005-0000-0000-00004D870000}"/>
    <cellStyle name="Note 2 8 2 5" xfId="34636" xr:uid="{00000000-0005-0000-0000-00004E870000}"/>
    <cellStyle name="Note 2 8 2 6" xfId="34637" xr:uid="{00000000-0005-0000-0000-00004F870000}"/>
    <cellStyle name="Note 2 8 2_2011-12 data" xfId="34638" xr:uid="{00000000-0005-0000-0000-000050870000}"/>
    <cellStyle name="Note 2 8 3" xfId="34639" xr:uid="{00000000-0005-0000-0000-000051870000}"/>
    <cellStyle name="Note 2 8 3 2" xfId="34640" xr:uid="{00000000-0005-0000-0000-000052870000}"/>
    <cellStyle name="Note 2 8 3 2 2" xfId="34641" xr:uid="{00000000-0005-0000-0000-000053870000}"/>
    <cellStyle name="Note 2 8 3 3" xfId="34642" xr:uid="{00000000-0005-0000-0000-000054870000}"/>
    <cellStyle name="Note 2 8 3 4" xfId="34643" xr:uid="{00000000-0005-0000-0000-000055870000}"/>
    <cellStyle name="Note 2 8 3_2011-12 data" xfId="34644" xr:uid="{00000000-0005-0000-0000-000056870000}"/>
    <cellStyle name="Note 2 8 4" xfId="34645" xr:uid="{00000000-0005-0000-0000-000057870000}"/>
    <cellStyle name="Note 2 8 4 2" xfId="34646" xr:uid="{00000000-0005-0000-0000-000058870000}"/>
    <cellStyle name="Note 2 8 5" xfId="34647" xr:uid="{00000000-0005-0000-0000-000059870000}"/>
    <cellStyle name="Note 2 8 6" xfId="34648" xr:uid="{00000000-0005-0000-0000-00005A870000}"/>
    <cellStyle name="Note 2 8_2011-12 data" xfId="34649" xr:uid="{00000000-0005-0000-0000-00005B870000}"/>
    <cellStyle name="Note 2 9" xfId="34650" xr:uid="{00000000-0005-0000-0000-00005C870000}"/>
    <cellStyle name="Note 2 9 2" xfId="34651" xr:uid="{00000000-0005-0000-0000-00005D870000}"/>
    <cellStyle name="Note 2 9 2 2" xfId="34652" xr:uid="{00000000-0005-0000-0000-00005E870000}"/>
    <cellStyle name="Note 2 9 2 2 2" xfId="34653" xr:uid="{00000000-0005-0000-0000-00005F870000}"/>
    <cellStyle name="Note 2 9 2 2 2 2" xfId="34654" xr:uid="{00000000-0005-0000-0000-000060870000}"/>
    <cellStyle name="Note 2 9 2 2 3" xfId="34655" xr:uid="{00000000-0005-0000-0000-000061870000}"/>
    <cellStyle name="Note 2 9 2 2 4" xfId="34656" xr:uid="{00000000-0005-0000-0000-000062870000}"/>
    <cellStyle name="Note 2 9 2 2_2011-12 data" xfId="34657" xr:uid="{00000000-0005-0000-0000-000063870000}"/>
    <cellStyle name="Note 2 9 2 3" xfId="34658" xr:uid="{00000000-0005-0000-0000-000064870000}"/>
    <cellStyle name="Note 2 9 2 3 2" xfId="34659" xr:uid="{00000000-0005-0000-0000-000065870000}"/>
    <cellStyle name="Note 2 9 2 3 2 2" xfId="34660" xr:uid="{00000000-0005-0000-0000-000066870000}"/>
    <cellStyle name="Note 2 9 2 3 3" xfId="34661" xr:uid="{00000000-0005-0000-0000-000067870000}"/>
    <cellStyle name="Note 2 9 2 3 4" xfId="34662" xr:uid="{00000000-0005-0000-0000-000068870000}"/>
    <cellStyle name="Note 2 9 2 3_2011-12 data" xfId="34663" xr:uid="{00000000-0005-0000-0000-000069870000}"/>
    <cellStyle name="Note 2 9 2 4" xfId="34664" xr:uid="{00000000-0005-0000-0000-00006A870000}"/>
    <cellStyle name="Note 2 9 2 4 2" xfId="34665" xr:uid="{00000000-0005-0000-0000-00006B870000}"/>
    <cellStyle name="Note 2 9 2 5" xfId="34666" xr:uid="{00000000-0005-0000-0000-00006C870000}"/>
    <cellStyle name="Note 2 9 2 6" xfId="34667" xr:uid="{00000000-0005-0000-0000-00006D870000}"/>
    <cellStyle name="Note 2 9 2_2011-12 data" xfId="34668" xr:uid="{00000000-0005-0000-0000-00006E870000}"/>
    <cellStyle name="Note 2 9 3" xfId="34669" xr:uid="{00000000-0005-0000-0000-00006F870000}"/>
    <cellStyle name="Note 2 9 3 2" xfId="34670" xr:uid="{00000000-0005-0000-0000-000070870000}"/>
    <cellStyle name="Note 2 9 3 2 2" xfId="34671" xr:uid="{00000000-0005-0000-0000-000071870000}"/>
    <cellStyle name="Note 2 9 3 3" xfId="34672" xr:uid="{00000000-0005-0000-0000-000072870000}"/>
    <cellStyle name="Note 2 9 3 4" xfId="34673" xr:uid="{00000000-0005-0000-0000-000073870000}"/>
    <cellStyle name="Note 2 9 3_2011-12 data" xfId="34674" xr:uid="{00000000-0005-0000-0000-000074870000}"/>
    <cellStyle name="Note 2 9 4" xfId="34675" xr:uid="{00000000-0005-0000-0000-000075870000}"/>
    <cellStyle name="Note 2 9 4 2" xfId="34676" xr:uid="{00000000-0005-0000-0000-000076870000}"/>
    <cellStyle name="Note 2 9 5" xfId="34677" xr:uid="{00000000-0005-0000-0000-000077870000}"/>
    <cellStyle name="Note 2 9 6" xfId="34678" xr:uid="{00000000-0005-0000-0000-000078870000}"/>
    <cellStyle name="Note 2 9_2011-12 data" xfId="34679" xr:uid="{00000000-0005-0000-0000-000079870000}"/>
    <cellStyle name="Note 2_2011-12 data" xfId="34680" xr:uid="{00000000-0005-0000-0000-00007A870000}"/>
    <cellStyle name="Note 20" xfId="34681" xr:uid="{00000000-0005-0000-0000-00007B870000}"/>
    <cellStyle name="Note 20 2" xfId="34682" xr:uid="{00000000-0005-0000-0000-00007C870000}"/>
    <cellStyle name="Note 20 2 2" xfId="34683" xr:uid="{00000000-0005-0000-0000-00007D870000}"/>
    <cellStyle name="Note 20 2 2 2" xfId="34684" xr:uid="{00000000-0005-0000-0000-00007E870000}"/>
    <cellStyle name="Note 20 2 2 2 2" xfId="34685" xr:uid="{00000000-0005-0000-0000-00007F870000}"/>
    <cellStyle name="Note 20 2 2 3" xfId="34686" xr:uid="{00000000-0005-0000-0000-000080870000}"/>
    <cellStyle name="Note 20 2 2 4" xfId="34687" xr:uid="{00000000-0005-0000-0000-000081870000}"/>
    <cellStyle name="Note 20 2 2_2011-12 data" xfId="34688" xr:uid="{00000000-0005-0000-0000-000082870000}"/>
    <cellStyle name="Note 20 2 3" xfId="34689" xr:uid="{00000000-0005-0000-0000-000083870000}"/>
    <cellStyle name="Note 20 2 3 2" xfId="34690" xr:uid="{00000000-0005-0000-0000-000084870000}"/>
    <cellStyle name="Note 20 2 3 2 2" xfId="34691" xr:uid="{00000000-0005-0000-0000-000085870000}"/>
    <cellStyle name="Note 20 2 3 3" xfId="34692" xr:uid="{00000000-0005-0000-0000-000086870000}"/>
    <cellStyle name="Note 20 2 3 4" xfId="34693" xr:uid="{00000000-0005-0000-0000-000087870000}"/>
    <cellStyle name="Note 20 2 3_2011-12 data" xfId="34694" xr:uid="{00000000-0005-0000-0000-000088870000}"/>
    <cellStyle name="Note 20 2 4" xfId="34695" xr:uid="{00000000-0005-0000-0000-000089870000}"/>
    <cellStyle name="Note 20 2 4 2" xfId="34696" xr:uid="{00000000-0005-0000-0000-00008A870000}"/>
    <cellStyle name="Note 20 2 5" xfId="34697" xr:uid="{00000000-0005-0000-0000-00008B870000}"/>
    <cellStyle name="Note 20 2 6" xfId="34698" xr:uid="{00000000-0005-0000-0000-00008C870000}"/>
    <cellStyle name="Note 20 2 7" xfId="34699" xr:uid="{00000000-0005-0000-0000-00008D870000}"/>
    <cellStyle name="Note 20 2_2011-12 data" xfId="34700" xr:uid="{00000000-0005-0000-0000-00008E870000}"/>
    <cellStyle name="Note 20 3" xfId="34701" xr:uid="{00000000-0005-0000-0000-00008F870000}"/>
    <cellStyle name="Note 20 3 2" xfId="34702" xr:uid="{00000000-0005-0000-0000-000090870000}"/>
    <cellStyle name="Note 20 3 2 2" xfId="34703" xr:uid="{00000000-0005-0000-0000-000091870000}"/>
    <cellStyle name="Note 20 3 3" xfId="34704" xr:uid="{00000000-0005-0000-0000-000092870000}"/>
    <cellStyle name="Note 20 3 4" xfId="34705" xr:uid="{00000000-0005-0000-0000-000093870000}"/>
    <cellStyle name="Note 20 3 5" xfId="34706" xr:uid="{00000000-0005-0000-0000-000094870000}"/>
    <cellStyle name="Note 20 3_2011-12 data" xfId="34707" xr:uid="{00000000-0005-0000-0000-000095870000}"/>
    <cellStyle name="Note 20 4" xfId="34708" xr:uid="{00000000-0005-0000-0000-000096870000}"/>
    <cellStyle name="Note 20 4 2" xfId="34709" xr:uid="{00000000-0005-0000-0000-000097870000}"/>
    <cellStyle name="Note 20 5" xfId="34710" xr:uid="{00000000-0005-0000-0000-000098870000}"/>
    <cellStyle name="Note 20 6" xfId="34711" xr:uid="{00000000-0005-0000-0000-000099870000}"/>
    <cellStyle name="Note 20 7" xfId="34712" xr:uid="{00000000-0005-0000-0000-00009A870000}"/>
    <cellStyle name="Note 20_2011-12 data" xfId="34713" xr:uid="{00000000-0005-0000-0000-00009B870000}"/>
    <cellStyle name="Note 200" xfId="34714" xr:uid="{00000000-0005-0000-0000-00009C870000}"/>
    <cellStyle name="Note 201" xfId="34715" xr:uid="{00000000-0005-0000-0000-00009D870000}"/>
    <cellStyle name="Note 202" xfId="34716" xr:uid="{00000000-0005-0000-0000-00009E870000}"/>
    <cellStyle name="Note 203" xfId="34717" xr:uid="{00000000-0005-0000-0000-00009F870000}"/>
    <cellStyle name="Note 204" xfId="34718" xr:uid="{00000000-0005-0000-0000-0000A0870000}"/>
    <cellStyle name="Note 205" xfId="34719" xr:uid="{00000000-0005-0000-0000-0000A1870000}"/>
    <cellStyle name="Note 206" xfId="34720" xr:uid="{00000000-0005-0000-0000-0000A2870000}"/>
    <cellStyle name="Note 207" xfId="34721" xr:uid="{00000000-0005-0000-0000-0000A3870000}"/>
    <cellStyle name="Note 208" xfId="34722" xr:uid="{00000000-0005-0000-0000-0000A4870000}"/>
    <cellStyle name="Note 209" xfId="34723" xr:uid="{00000000-0005-0000-0000-0000A5870000}"/>
    <cellStyle name="Note 21" xfId="34724" xr:uid="{00000000-0005-0000-0000-0000A6870000}"/>
    <cellStyle name="Note 21 2" xfId="34725" xr:uid="{00000000-0005-0000-0000-0000A7870000}"/>
    <cellStyle name="Note 21 2 2" xfId="34726" xr:uid="{00000000-0005-0000-0000-0000A8870000}"/>
    <cellStyle name="Note 21 2 2 2" xfId="34727" xr:uid="{00000000-0005-0000-0000-0000A9870000}"/>
    <cellStyle name="Note 21 2 2 2 2" xfId="34728" xr:uid="{00000000-0005-0000-0000-0000AA870000}"/>
    <cellStyle name="Note 21 2 2 3" xfId="34729" xr:uid="{00000000-0005-0000-0000-0000AB870000}"/>
    <cellStyle name="Note 21 2 2 4" xfId="34730" xr:uid="{00000000-0005-0000-0000-0000AC870000}"/>
    <cellStyle name="Note 21 2 2_2011-12 data" xfId="34731" xr:uid="{00000000-0005-0000-0000-0000AD870000}"/>
    <cellStyle name="Note 21 2 3" xfId="34732" xr:uid="{00000000-0005-0000-0000-0000AE870000}"/>
    <cellStyle name="Note 21 2 3 2" xfId="34733" xr:uid="{00000000-0005-0000-0000-0000AF870000}"/>
    <cellStyle name="Note 21 2 3 2 2" xfId="34734" xr:uid="{00000000-0005-0000-0000-0000B0870000}"/>
    <cellStyle name="Note 21 2 3 3" xfId="34735" xr:uid="{00000000-0005-0000-0000-0000B1870000}"/>
    <cellStyle name="Note 21 2 3 4" xfId="34736" xr:uid="{00000000-0005-0000-0000-0000B2870000}"/>
    <cellStyle name="Note 21 2 3_2011-12 data" xfId="34737" xr:uid="{00000000-0005-0000-0000-0000B3870000}"/>
    <cellStyle name="Note 21 2 4" xfId="34738" xr:uid="{00000000-0005-0000-0000-0000B4870000}"/>
    <cellStyle name="Note 21 2 4 2" xfId="34739" xr:uid="{00000000-0005-0000-0000-0000B5870000}"/>
    <cellStyle name="Note 21 2 5" xfId="34740" xr:uid="{00000000-0005-0000-0000-0000B6870000}"/>
    <cellStyle name="Note 21 2 6" xfId="34741" xr:uid="{00000000-0005-0000-0000-0000B7870000}"/>
    <cellStyle name="Note 21 2 7" xfId="34742" xr:uid="{00000000-0005-0000-0000-0000B8870000}"/>
    <cellStyle name="Note 21 2_2011-12 data" xfId="34743" xr:uid="{00000000-0005-0000-0000-0000B9870000}"/>
    <cellStyle name="Note 21 3" xfId="34744" xr:uid="{00000000-0005-0000-0000-0000BA870000}"/>
    <cellStyle name="Note 21 3 2" xfId="34745" xr:uid="{00000000-0005-0000-0000-0000BB870000}"/>
    <cellStyle name="Note 21 3 2 2" xfId="34746" xr:uid="{00000000-0005-0000-0000-0000BC870000}"/>
    <cellStyle name="Note 21 3 3" xfId="34747" xr:uid="{00000000-0005-0000-0000-0000BD870000}"/>
    <cellStyle name="Note 21 3 4" xfId="34748" xr:uid="{00000000-0005-0000-0000-0000BE870000}"/>
    <cellStyle name="Note 21 3 5" xfId="34749" xr:uid="{00000000-0005-0000-0000-0000BF870000}"/>
    <cellStyle name="Note 21 3_2011-12 data" xfId="34750" xr:uid="{00000000-0005-0000-0000-0000C0870000}"/>
    <cellStyle name="Note 21 4" xfId="34751" xr:uid="{00000000-0005-0000-0000-0000C1870000}"/>
    <cellStyle name="Note 21 4 2" xfId="34752" xr:uid="{00000000-0005-0000-0000-0000C2870000}"/>
    <cellStyle name="Note 21 5" xfId="34753" xr:uid="{00000000-0005-0000-0000-0000C3870000}"/>
    <cellStyle name="Note 21 6" xfId="34754" xr:uid="{00000000-0005-0000-0000-0000C4870000}"/>
    <cellStyle name="Note 21 7" xfId="34755" xr:uid="{00000000-0005-0000-0000-0000C5870000}"/>
    <cellStyle name="Note 21_2011-12 data" xfId="34756" xr:uid="{00000000-0005-0000-0000-0000C6870000}"/>
    <cellStyle name="Note 210" xfId="34757" xr:uid="{00000000-0005-0000-0000-0000C7870000}"/>
    <cellStyle name="Note 211" xfId="34758" xr:uid="{00000000-0005-0000-0000-0000C8870000}"/>
    <cellStyle name="Note 212" xfId="34759" xr:uid="{00000000-0005-0000-0000-0000C9870000}"/>
    <cellStyle name="Note 213" xfId="34760" xr:uid="{00000000-0005-0000-0000-0000CA870000}"/>
    <cellStyle name="Note 214" xfId="34761" xr:uid="{00000000-0005-0000-0000-0000CB870000}"/>
    <cellStyle name="Note 215" xfId="34762" xr:uid="{00000000-0005-0000-0000-0000CC870000}"/>
    <cellStyle name="Note 216" xfId="34763" xr:uid="{00000000-0005-0000-0000-0000CD870000}"/>
    <cellStyle name="Note 217" xfId="34764" xr:uid="{00000000-0005-0000-0000-0000CE870000}"/>
    <cellStyle name="Note 218" xfId="34765" xr:uid="{00000000-0005-0000-0000-0000CF870000}"/>
    <cellStyle name="Note 219" xfId="34766" xr:uid="{00000000-0005-0000-0000-0000D0870000}"/>
    <cellStyle name="Note 22" xfId="34767" xr:uid="{00000000-0005-0000-0000-0000D1870000}"/>
    <cellStyle name="Note 22 2" xfId="34768" xr:uid="{00000000-0005-0000-0000-0000D2870000}"/>
    <cellStyle name="Note 22 2 2" xfId="34769" xr:uid="{00000000-0005-0000-0000-0000D3870000}"/>
    <cellStyle name="Note 22 2 2 2" xfId="34770" xr:uid="{00000000-0005-0000-0000-0000D4870000}"/>
    <cellStyle name="Note 22 2 3" xfId="34771" xr:uid="{00000000-0005-0000-0000-0000D5870000}"/>
    <cellStyle name="Note 22 2 4" xfId="34772" xr:uid="{00000000-0005-0000-0000-0000D6870000}"/>
    <cellStyle name="Note 22 2_2011-12 data" xfId="34773" xr:uid="{00000000-0005-0000-0000-0000D7870000}"/>
    <cellStyle name="Note 22 3" xfId="34774" xr:uid="{00000000-0005-0000-0000-0000D8870000}"/>
    <cellStyle name="Note 22 3 2" xfId="34775" xr:uid="{00000000-0005-0000-0000-0000D9870000}"/>
    <cellStyle name="Note 22 3 2 2" xfId="34776" xr:uid="{00000000-0005-0000-0000-0000DA870000}"/>
    <cellStyle name="Note 22 3 3" xfId="34777" xr:uid="{00000000-0005-0000-0000-0000DB870000}"/>
    <cellStyle name="Note 22 3 4" xfId="34778" xr:uid="{00000000-0005-0000-0000-0000DC870000}"/>
    <cellStyle name="Note 22 3_2011-12 data" xfId="34779" xr:uid="{00000000-0005-0000-0000-0000DD870000}"/>
    <cellStyle name="Note 22 4" xfId="34780" xr:uid="{00000000-0005-0000-0000-0000DE870000}"/>
    <cellStyle name="Note 22 4 2" xfId="34781" xr:uid="{00000000-0005-0000-0000-0000DF870000}"/>
    <cellStyle name="Note 22 5" xfId="34782" xr:uid="{00000000-0005-0000-0000-0000E0870000}"/>
    <cellStyle name="Note 22 6" xfId="34783" xr:uid="{00000000-0005-0000-0000-0000E1870000}"/>
    <cellStyle name="Note 22 7" xfId="34784" xr:uid="{00000000-0005-0000-0000-0000E2870000}"/>
    <cellStyle name="Note 22_2011-12 data" xfId="34785" xr:uid="{00000000-0005-0000-0000-0000E3870000}"/>
    <cellStyle name="Note 220" xfId="34786" xr:uid="{00000000-0005-0000-0000-0000E4870000}"/>
    <cellStyle name="Note 221" xfId="34787" xr:uid="{00000000-0005-0000-0000-0000E5870000}"/>
    <cellStyle name="Note 222" xfId="34788" xr:uid="{00000000-0005-0000-0000-0000E6870000}"/>
    <cellStyle name="Note 223" xfId="34789" xr:uid="{00000000-0005-0000-0000-0000E7870000}"/>
    <cellStyle name="Note 224" xfId="34790" xr:uid="{00000000-0005-0000-0000-0000E8870000}"/>
    <cellStyle name="Note 225" xfId="34791" xr:uid="{00000000-0005-0000-0000-0000E9870000}"/>
    <cellStyle name="Note 226" xfId="34792" xr:uid="{00000000-0005-0000-0000-0000EA870000}"/>
    <cellStyle name="Note 227" xfId="34793" xr:uid="{00000000-0005-0000-0000-0000EB870000}"/>
    <cellStyle name="Note 228" xfId="34794" xr:uid="{00000000-0005-0000-0000-0000EC870000}"/>
    <cellStyle name="Note 229" xfId="34795" xr:uid="{00000000-0005-0000-0000-0000ED870000}"/>
    <cellStyle name="Note 23" xfId="34796" xr:uid="{00000000-0005-0000-0000-0000EE870000}"/>
    <cellStyle name="Note 23 2" xfId="34797" xr:uid="{00000000-0005-0000-0000-0000EF870000}"/>
    <cellStyle name="Note 23 2 2" xfId="34798" xr:uid="{00000000-0005-0000-0000-0000F0870000}"/>
    <cellStyle name="Note 23 3" xfId="34799" xr:uid="{00000000-0005-0000-0000-0000F1870000}"/>
    <cellStyle name="Note 23 4" xfId="34800" xr:uid="{00000000-0005-0000-0000-0000F2870000}"/>
    <cellStyle name="Note 23 5" xfId="34801" xr:uid="{00000000-0005-0000-0000-0000F3870000}"/>
    <cellStyle name="Note 23_2011-12 data" xfId="34802" xr:uid="{00000000-0005-0000-0000-0000F4870000}"/>
    <cellStyle name="Note 230" xfId="34803" xr:uid="{00000000-0005-0000-0000-0000F5870000}"/>
    <cellStyle name="Note 231" xfId="34804" xr:uid="{00000000-0005-0000-0000-0000F6870000}"/>
    <cellStyle name="Note 232" xfId="34805" xr:uid="{00000000-0005-0000-0000-0000F7870000}"/>
    <cellStyle name="Note 233" xfId="34806" xr:uid="{00000000-0005-0000-0000-0000F8870000}"/>
    <cellStyle name="Note 234" xfId="34807" xr:uid="{00000000-0005-0000-0000-0000F9870000}"/>
    <cellStyle name="Note 235" xfId="34808" xr:uid="{00000000-0005-0000-0000-0000FA870000}"/>
    <cellStyle name="Note 236" xfId="34809" xr:uid="{00000000-0005-0000-0000-0000FB870000}"/>
    <cellStyle name="Note 237" xfId="34810" xr:uid="{00000000-0005-0000-0000-0000FC870000}"/>
    <cellStyle name="Note 238" xfId="34811" xr:uid="{00000000-0005-0000-0000-0000FD870000}"/>
    <cellStyle name="Note 239" xfId="34812" xr:uid="{00000000-0005-0000-0000-0000FE870000}"/>
    <cellStyle name="Note 24" xfId="34813" xr:uid="{00000000-0005-0000-0000-0000FF870000}"/>
    <cellStyle name="Note 24 2" xfId="34814" xr:uid="{00000000-0005-0000-0000-000000880000}"/>
    <cellStyle name="Note 24 2 2" xfId="34815" xr:uid="{00000000-0005-0000-0000-000001880000}"/>
    <cellStyle name="Note 24 3" xfId="34816" xr:uid="{00000000-0005-0000-0000-000002880000}"/>
    <cellStyle name="Note 24 4" xfId="34817" xr:uid="{00000000-0005-0000-0000-000003880000}"/>
    <cellStyle name="Note 24 5" xfId="34818" xr:uid="{00000000-0005-0000-0000-000004880000}"/>
    <cellStyle name="Note 24_2011-12 data" xfId="34819" xr:uid="{00000000-0005-0000-0000-000005880000}"/>
    <cellStyle name="Note 240" xfId="34820" xr:uid="{00000000-0005-0000-0000-000006880000}"/>
    <cellStyle name="Note 241" xfId="34821" xr:uid="{00000000-0005-0000-0000-000007880000}"/>
    <cellStyle name="Note 242" xfId="34822" xr:uid="{00000000-0005-0000-0000-000008880000}"/>
    <cellStyle name="Note 243" xfId="34823" xr:uid="{00000000-0005-0000-0000-000009880000}"/>
    <cellStyle name="Note 244" xfId="34824" xr:uid="{00000000-0005-0000-0000-00000A880000}"/>
    <cellStyle name="Note 245" xfId="34825" xr:uid="{00000000-0005-0000-0000-00000B880000}"/>
    <cellStyle name="Note 246" xfId="34826" xr:uid="{00000000-0005-0000-0000-00000C880000}"/>
    <cellStyle name="Note 247" xfId="34827" xr:uid="{00000000-0005-0000-0000-00000D880000}"/>
    <cellStyle name="Note 248" xfId="34828" xr:uid="{00000000-0005-0000-0000-00000E880000}"/>
    <cellStyle name="Note 249" xfId="34829" xr:uid="{00000000-0005-0000-0000-00000F880000}"/>
    <cellStyle name="Note 25" xfId="34830" xr:uid="{00000000-0005-0000-0000-000010880000}"/>
    <cellStyle name="Note 25 2" xfId="34831" xr:uid="{00000000-0005-0000-0000-000011880000}"/>
    <cellStyle name="Note 25 2 2" xfId="34832" xr:uid="{00000000-0005-0000-0000-000012880000}"/>
    <cellStyle name="Note 25 3" xfId="34833" xr:uid="{00000000-0005-0000-0000-000013880000}"/>
    <cellStyle name="Note 25 3 2" xfId="34834" xr:uid="{00000000-0005-0000-0000-000014880000}"/>
    <cellStyle name="Note 25 4" xfId="34835" xr:uid="{00000000-0005-0000-0000-000015880000}"/>
    <cellStyle name="Note 25 5" xfId="34836" xr:uid="{00000000-0005-0000-0000-000016880000}"/>
    <cellStyle name="Note 25_2011-12 data" xfId="34837" xr:uid="{00000000-0005-0000-0000-000017880000}"/>
    <cellStyle name="Note 250" xfId="34838" xr:uid="{00000000-0005-0000-0000-000018880000}"/>
    <cellStyle name="Note 251" xfId="34839" xr:uid="{00000000-0005-0000-0000-000019880000}"/>
    <cellStyle name="Note 252" xfId="34840" xr:uid="{00000000-0005-0000-0000-00001A880000}"/>
    <cellStyle name="Note 253" xfId="34841" xr:uid="{00000000-0005-0000-0000-00001B880000}"/>
    <cellStyle name="Note 254" xfId="34842" xr:uid="{00000000-0005-0000-0000-00001C880000}"/>
    <cellStyle name="Note 255" xfId="34843" xr:uid="{00000000-0005-0000-0000-00001D880000}"/>
    <cellStyle name="Note 256" xfId="34844" xr:uid="{00000000-0005-0000-0000-00001E880000}"/>
    <cellStyle name="Note 257" xfId="34845" xr:uid="{00000000-0005-0000-0000-00001F880000}"/>
    <cellStyle name="Note 258" xfId="34846" xr:uid="{00000000-0005-0000-0000-000020880000}"/>
    <cellStyle name="Note 259" xfId="34847" xr:uid="{00000000-0005-0000-0000-000021880000}"/>
    <cellStyle name="Note 26" xfId="34848" xr:uid="{00000000-0005-0000-0000-000022880000}"/>
    <cellStyle name="Note 26 2" xfId="34849" xr:uid="{00000000-0005-0000-0000-000023880000}"/>
    <cellStyle name="Note 26 2 2" xfId="34850" xr:uid="{00000000-0005-0000-0000-000024880000}"/>
    <cellStyle name="Note 26 3" xfId="34851" xr:uid="{00000000-0005-0000-0000-000025880000}"/>
    <cellStyle name="Note 26 3 2" xfId="34852" xr:uid="{00000000-0005-0000-0000-000026880000}"/>
    <cellStyle name="Note 26 4" xfId="34853" xr:uid="{00000000-0005-0000-0000-000027880000}"/>
    <cellStyle name="Note 26 5" xfId="34854" xr:uid="{00000000-0005-0000-0000-000028880000}"/>
    <cellStyle name="Note 26_2011-12 data" xfId="34855" xr:uid="{00000000-0005-0000-0000-000029880000}"/>
    <cellStyle name="Note 260" xfId="34856" xr:uid="{00000000-0005-0000-0000-00002A880000}"/>
    <cellStyle name="Note 261" xfId="34857" xr:uid="{00000000-0005-0000-0000-00002B880000}"/>
    <cellStyle name="Note 262" xfId="34858" xr:uid="{00000000-0005-0000-0000-00002C880000}"/>
    <cellStyle name="Note 263" xfId="34859" xr:uid="{00000000-0005-0000-0000-00002D880000}"/>
    <cellStyle name="Note 264" xfId="34860" xr:uid="{00000000-0005-0000-0000-00002E880000}"/>
    <cellStyle name="Note 265" xfId="34861" xr:uid="{00000000-0005-0000-0000-00002F880000}"/>
    <cellStyle name="Note 266" xfId="34862" xr:uid="{00000000-0005-0000-0000-000030880000}"/>
    <cellStyle name="Note 267" xfId="34863" xr:uid="{00000000-0005-0000-0000-000031880000}"/>
    <cellStyle name="Note 268" xfId="34864" xr:uid="{00000000-0005-0000-0000-000032880000}"/>
    <cellStyle name="Note 269" xfId="34865" xr:uid="{00000000-0005-0000-0000-000033880000}"/>
    <cellStyle name="Note 27" xfId="34866" xr:uid="{00000000-0005-0000-0000-000034880000}"/>
    <cellStyle name="Note 27 2" xfId="34867" xr:uid="{00000000-0005-0000-0000-000035880000}"/>
    <cellStyle name="Note 27 2 2" xfId="34868" xr:uid="{00000000-0005-0000-0000-000036880000}"/>
    <cellStyle name="Note 27 3" xfId="34869" xr:uid="{00000000-0005-0000-0000-000037880000}"/>
    <cellStyle name="Note 27 3 2" xfId="34870" xr:uid="{00000000-0005-0000-0000-000038880000}"/>
    <cellStyle name="Note 27 4" xfId="34871" xr:uid="{00000000-0005-0000-0000-000039880000}"/>
    <cellStyle name="Note 27 5" xfId="34872" xr:uid="{00000000-0005-0000-0000-00003A880000}"/>
    <cellStyle name="Note 27_2011-12 data" xfId="34873" xr:uid="{00000000-0005-0000-0000-00003B880000}"/>
    <cellStyle name="Note 270" xfId="34874" xr:uid="{00000000-0005-0000-0000-00003C880000}"/>
    <cellStyle name="Note 271" xfId="34875" xr:uid="{00000000-0005-0000-0000-00003D880000}"/>
    <cellStyle name="Note 272" xfId="34876" xr:uid="{00000000-0005-0000-0000-00003E880000}"/>
    <cellStyle name="Note 273" xfId="34877" xr:uid="{00000000-0005-0000-0000-00003F880000}"/>
    <cellStyle name="Note 274" xfId="34878" xr:uid="{00000000-0005-0000-0000-000040880000}"/>
    <cellStyle name="Note 275" xfId="34879" xr:uid="{00000000-0005-0000-0000-000041880000}"/>
    <cellStyle name="Note 276" xfId="34880" xr:uid="{00000000-0005-0000-0000-000042880000}"/>
    <cellStyle name="Note 277" xfId="34881" xr:uid="{00000000-0005-0000-0000-000043880000}"/>
    <cellStyle name="Note 278" xfId="34882" xr:uid="{00000000-0005-0000-0000-000044880000}"/>
    <cellStyle name="Note 279" xfId="34883" xr:uid="{00000000-0005-0000-0000-000045880000}"/>
    <cellStyle name="Note 28" xfId="34884" xr:uid="{00000000-0005-0000-0000-000046880000}"/>
    <cellStyle name="Note 28 2" xfId="34885" xr:uid="{00000000-0005-0000-0000-000047880000}"/>
    <cellStyle name="Note 28 2 2" xfId="34886" xr:uid="{00000000-0005-0000-0000-000048880000}"/>
    <cellStyle name="Note 28 3" xfId="34887" xr:uid="{00000000-0005-0000-0000-000049880000}"/>
    <cellStyle name="Note 28 3 2" xfId="34888" xr:uid="{00000000-0005-0000-0000-00004A880000}"/>
    <cellStyle name="Note 28 4" xfId="34889" xr:uid="{00000000-0005-0000-0000-00004B880000}"/>
    <cellStyle name="Note 28 5" xfId="34890" xr:uid="{00000000-0005-0000-0000-00004C880000}"/>
    <cellStyle name="Note 28_2011-12 data" xfId="34891" xr:uid="{00000000-0005-0000-0000-00004D880000}"/>
    <cellStyle name="Note 280" xfId="34892" xr:uid="{00000000-0005-0000-0000-00004E880000}"/>
    <cellStyle name="Note 281" xfId="34893" xr:uid="{00000000-0005-0000-0000-00004F880000}"/>
    <cellStyle name="Note 282" xfId="34894" xr:uid="{00000000-0005-0000-0000-000050880000}"/>
    <cellStyle name="Note 283" xfId="34895" xr:uid="{00000000-0005-0000-0000-000051880000}"/>
    <cellStyle name="Note 284" xfId="34896" xr:uid="{00000000-0005-0000-0000-000052880000}"/>
    <cellStyle name="Note 285" xfId="34897" xr:uid="{00000000-0005-0000-0000-000053880000}"/>
    <cellStyle name="Note 286" xfId="34898" xr:uid="{00000000-0005-0000-0000-000054880000}"/>
    <cellStyle name="Note 287" xfId="34899" xr:uid="{00000000-0005-0000-0000-000055880000}"/>
    <cellStyle name="Note 288" xfId="34900" xr:uid="{00000000-0005-0000-0000-000056880000}"/>
    <cellStyle name="Note 289" xfId="34901" xr:uid="{00000000-0005-0000-0000-000057880000}"/>
    <cellStyle name="Note 29" xfId="34902" xr:uid="{00000000-0005-0000-0000-000058880000}"/>
    <cellStyle name="Note 29 2" xfId="34903" xr:uid="{00000000-0005-0000-0000-000059880000}"/>
    <cellStyle name="Note 29 2 2" xfId="34904" xr:uid="{00000000-0005-0000-0000-00005A880000}"/>
    <cellStyle name="Note 29 3" xfId="34905" xr:uid="{00000000-0005-0000-0000-00005B880000}"/>
    <cellStyle name="Note 29 3 2" xfId="34906" xr:uid="{00000000-0005-0000-0000-00005C880000}"/>
    <cellStyle name="Note 29 4" xfId="34907" xr:uid="{00000000-0005-0000-0000-00005D880000}"/>
    <cellStyle name="Note 29 5" xfId="34908" xr:uid="{00000000-0005-0000-0000-00005E880000}"/>
    <cellStyle name="Note 29_2011-12 data" xfId="34909" xr:uid="{00000000-0005-0000-0000-00005F880000}"/>
    <cellStyle name="Note 290" xfId="34910" xr:uid="{00000000-0005-0000-0000-000060880000}"/>
    <cellStyle name="Note 291" xfId="34911" xr:uid="{00000000-0005-0000-0000-000061880000}"/>
    <cellStyle name="Note 292" xfId="34912" xr:uid="{00000000-0005-0000-0000-000062880000}"/>
    <cellStyle name="Note 293" xfId="34913" xr:uid="{00000000-0005-0000-0000-000063880000}"/>
    <cellStyle name="Note 294" xfId="34914" xr:uid="{00000000-0005-0000-0000-000064880000}"/>
    <cellStyle name="Note 295" xfId="34915" xr:uid="{00000000-0005-0000-0000-000065880000}"/>
    <cellStyle name="Note 296" xfId="34916" xr:uid="{00000000-0005-0000-0000-000066880000}"/>
    <cellStyle name="Note 297" xfId="34917" xr:uid="{00000000-0005-0000-0000-000067880000}"/>
    <cellStyle name="Note 298" xfId="34918" xr:uid="{00000000-0005-0000-0000-000068880000}"/>
    <cellStyle name="Note 299" xfId="34919" xr:uid="{00000000-0005-0000-0000-000069880000}"/>
    <cellStyle name="Note 3" xfId="34920" xr:uid="{00000000-0005-0000-0000-00006A880000}"/>
    <cellStyle name="Note 3 10" xfId="34921" xr:uid="{00000000-0005-0000-0000-00006B880000}"/>
    <cellStyle name="Note 3 10 2" xfId="34922" xr:uid="{00000000-0005-0000-0000-00006C880000}"/>
    <cellStyle name="Note 3 10 2 2" xfId="34923" xr:uid="{00000000-0005-0000-0000-00006D880000}"/>
    <cellStyle name="Note 3 10 3" xfId="34924" xr:uid="{00000000-0005-0000-0000-00006E880000}"/>
    <cellStyle name="Note 3 10 4" xfId="34925" xr:uid="{00000000-0005-0000-0000-00006F880000}"/>
    <cellStyle name="Note 3 10_2011-12 data" xfId="34926" xr:uid="{00000000-0005-0000-0000-000070880000}"/>
    <cellStyle name="Note 3 11" xfId="34927" xr:uid="{00000000-0005-0000-0000-000071880000}"/>
    <cellStyle name="Note 3 11 2" xfId="34928" xr:uid="{00000000-0005-0000-0000-000072880000}"/>
    <cellStyle name="Note 3 11 2 2" xfId="34929" xr:uid="{00000000-0005-0000-0000-000073880000}"/>
    <cellStyle name="Note 3 11 2 2 2" xfId="34930" xr:uid="{00000000-0005-0000-0000-000074880000}"/>
    <cellStyle name="Note 3 11 2 3" xfId="34931" xr:uid="{00000000-0005-0000-0000-000075880000}"/>
    <cellStyle name="Note 3 11 2 4" xfId="34932" xr:uid="{00000000-0005-0000-0000-000076880000}"/>
    <cellStyle name="Note 3 11 2_2011-12 data" xfId="34933" xr:uid="{00000000-0005-0000-0000-000077880000}"/>
    <cellStyle name="Note 3 11 3" xfId="34934" xr:uid="{00000000-0005-0000-0000-000078880000}"/>
    <cellStyle name="Note 3 11 3 2" xfId="34935" xr:uid="{00000000-0005-0000-0000-000079880000}"/>
    <cellStyle name="Note 3 11 3 2 2" xfId="34936" xr:uid="{00000000-0005-0000-0000-00007A880000}"/>
    <cellStyle name="Note 3 11 3 3" xfId="34937" xr:uid="{00000000-0005-0000-0000-00007B880000}"/>
    <cellStyle name="Note 3 11 3 4" xfId="34938" xr:uid="{00000000-0005-0000-0000-00007C880000}"/>
    <cellStyle name="Note 3 11 3_2011-12 data" xfId="34939" xr:uid="{00000000-0005-0000-0000-00007D880000}"/>
    <cellStyle name="Note 3 11 4" xfId="34940" xr:uid="{00000000-0005-0000-0000-00007E880000}"/>
    <cellStyle name="Note 3 11 4 2" xfId="34941" xr:uid="{00000000-0005-0000-0000-00007F880000}"/>
    <cellStyle name="Note 3 11 5" xfId="34942" xr:uid="{00000000-0005-0000-0000-000080880000}"/>
    <cellStyle name="Note 3 11 6" xfId="34943" xr:uid="{00000000-0005-0000-0000-000081880000}"/>
    <cellStyle name="Note 3 11_2011-12 data" xfId="34944" xr:uid="{00000000-0005-0000-0000-000082880000}"/>
    <cellStyle name="Note 3 12" xfId="34945" xr:uid="{00000000-0005-0000-0000-000083880000}"/>
    <cellStyle name="Note 3 12 2" xfId="34946" xr:uid="{00000000-0005-0000-0000-000084880000}"/>
    <cellStyle name="Note 3 13" xfId="34947" xr:uid="{00000000-0005-0000-0000-000085880000}"/>
    <cellStyle name="Note 3 13 2" xfId="34948" xr:uid="{00000000-0005-0000-0000-000086880000}"/>
    <cellStyle name="Note 3 14" xfId="34949" xr:uid="{00000000-0005-0000-0000-000087880000}"/>
    <cellStyle name="Note 3 14 2" xfId="34950" xr:uid="{00000000-0005-0000-0000-000088880000}"/>
    <cellStyle name="Note 3 15" xfId="34951" xr:uid="{00000000-0005-0000-0000-000089880000}"/>
    <cellStyle name="Note 3 15 2" xfId="34952" xr:uid="{00000000-0005-0000-0000-00008A880000}"/>
    <cellStyle name="Note 3 16" xfId="34953" xr:uid="{00000000-0005-0000-0000-00008B880000}"/>
    <cellStyle name="Note 3 16 2" xfId="34954" xr:uid="{00000000-0005-0000-0000-00008C880000}"/>
    <cellStyle name="Note 3 17" xfId="34955" xr:uid="{00000000-0005-0000-0000-00008D880000}"/>
    <cellStyle name="Note 3 18" xfId="34956" xr:uid="{00000000-0005-0000-0000-00008E880000}"/>
    <cellStyle name="Note 3 18 2" xfId="34957" xr:uid="{00000000-0005-0000-0000-00008F880000}"/>
    <cellStyle name="Note 3 19" xfId="34958" xr:uid="{00000000-0005-0000-0000-000090880000}"/>
    <cellStyle name="Note 3 19 2" xfId="34959" xr:uid="{00000000-0005-0000-0000-000091880000}"/>
    <cellStyle name="Note 3 2" xfId="34960" xr:uid="{00000000-0005-0000-0000-000092880000}"/>
    <cellStyle name="Note 3 2 2" xfId="34961" xr:uid="{00000000-0005-0000-0000-000093880000}"/>
    <cellStyle name="Note 3 2 2 2" xfId="34962" xr:uid="{00000000-0005-0000-0000-000094880000}"/>
    <cellStyle name="Note 3 2 2 2 2" xfId="34963" xr:uid="{00000000-0005-0000-0000-000095880000}"/>
    <cellStyle name="Note 3 2 2 2 2 2" xfId="34964" xr:uid="{00000000-0005-0000-0000-000096880000}"/>
    <cellStyle name="Note 3 2 2 2 3" xfId="34965" xr:uid="{00000000-0005-0000-0000-000097880000}"/>
    <cellStyle name="Note 3 2 2 2 4" xfId="34966" xr:uid="{00000000-0005-0000-0000-000098880000}"/>
    <cellStyle name="Note 3 2 2 2_2011-12 data" xfId="34967" xr:uid="{00000000-0005-0000-0000-000099880000}"/>
    <cellStyle name="Note 3 2 2 3" xfId="34968" xr:uid="{00000000-0005-0000-0000-00009A880000}"/>
    <cellStyle name="Note 3 2 2 3 2" xfId="34969" xr:uid="{00000000-0005-0000-0000-00009B880000}"/>
    <cellStyle name="Note 3 2 2 3 2 2" xfId="34970" xr:uid="{00000000-0005-0000-0000-00009C880000}"/>
    <cellStyle name="Note 3 2 2 3 3" xfId="34971" xr:uid="{00000000-0005-0000-0000-00009D880000}"/>
    <cellStyle name="Note 3 2 2 3 4" xfId="34972" xr:uid="{00000000-0005-0000-0000-00009E880000}"/>
    <cellStyle name="Note 3 2 2 3_2011-12 data" xfId="34973" xr:uid="{00000000-0005-0000-0000-00009F880000}"/>
    <cellStyle name="Note 3 2 2 4" xfId="34974" xr:uid="{00000000-0005-0000-0000-0000A0880000}"/>
    <cellStyle name="Note 3 2 2 4 2" xfId="34975" xr:uid="{00000000-0005-0000-0000-0000A1880000}"/>
    <cellStyle name="Note 3 2 2 5" xfId="34976" xr:uid="{00000000-0005-0000-0000-0000A2880000}"/>
    <cellStyle name="Note 3 2 2 6" xfId="34977" xr:uid="{00000000-0005-0000-0000-0000A3880000}"/>
    <cellStyle name="Note 3 2 2_2011-12 data" xfId="34978" xr:uid="{00000000-0005-0000-0000-0000A4880000}"/>
    <cellStyle name="Note 3 2 3" xfId="34979" xr:uid="{00000000-0005-0000-0000-0000A5880000}"/>
    <cellStyle name="Note 3 2 3 2" xfId="34980" xr:uid="{00000000-0005-0000-0000-0000A6880000}"/>
    <cellStyle name="Note 3 2 3 2 2" xfId="34981" xr:uid="{00000000-0005-0000-0000-0000A7880000}"/>
    <cellStyle name="Note 3 2 3 3" xfId="34982" xr:uid="{00000000-0005-0000-0000-0000A8880000}"/>
    <cellStyle name="Note 3 2 3 4" xfId="34983" xr:uid="{00000000-0005-0000-0000-0000A9880000}"/>
    <cellStyle name="Note 3 2 3_2011-12 data" xfId="34984" xr:uid="{00000000-0005-0000-0000-0000AA880000}"/>
    <cellStyle name="Note 3 2 4" xfId="34985" xr:uid="{00000000-0005-0000-0000-0000AB880000}"/>
    <cellStyle name="Note 3 2 4 2" xfId="34986" xr:uid="{00000000-0005-0000-0000-0000AC880000}"/>
    <cellStyle name="Note 3 2 5" xfId="34987" xr:uid="{00000000-0005-0000-0000-0000AD880000}"/>
    <cellStyle name="Note 3 2 6" xfId="34988" xr:uid="{00000000-0005-0000-0000-0000AE880000}"/>
    <cellStyle name="Note 3 2_2011-12 data" xfId="34989" xr:uid="{00000000-0005-0000-0000-0000AF880000}"/>
    <cellStyle name="Note 3 20" xfId="34990" xr:uid="{00000000-0005-0000-0000-0000B0880000}"/>
    <cellStyle name="Note 3 20 2" xfId="34991" xr:uid="{00000000-0005-0000-0000-0000B1880000}"/>
    <cellStyle name="Note 3 21" xfId="34992" xr:uid="{00000000-0005-0000-0000-0000B2880000}"/>
    <cellStyle name="Note 3 22" xfId="34993" xr:uid="{00000000-0005-0000-0000-0000B3880000}"/>
    <cellStyle name="Note 3 23" xfId="34994" xr:uid="{00000000-0005-0000-0000-0000B4880000}"/>
    <cellStyle name="Note 3 24" xfId="34995" xr:uid="{00000000-0005-0000-0000-0000B5880000}"/>
    <cellStyle name="Note 3 25" xfId="34996" xr:uid="{00000000-0005-0000-0000-0000B6880000}"/>
    <cellStyle name="Note 3 26" xfId="34997" xr:uid="{00000000-0005-0000-0000-0000B7880000}"/>
    <cellStyle name="Note 3 27" xfId="34998" xr:uid="{00000000-0005-0000-0000-0000B8880000}"/>
    <cellStyle name="Note 3 3" xfId="34999" xr:uid="{00000000-0005-0000-0000-0000B9880000}"/>
    <cellStyle name="Note 3 3 2" xfId="35000" xr:uid="{00000000-0005-0000-0000-0000BA880000}"/>
    <cellStyle name="Note 3 3 2 2" xfId="35001" xr:uid="{00000000-0005-0000-0000-0000BB880000}"/>
    <cellStyle name="Note 3 3 2 2 2" xfId="35002" xr:uid="{00000000-0005-0000-0000-0000BC880000}"/>
    <cellStyle name="Note 3 3 2 2 2 2" xfId="35003" xr:uid="{00000000-0005-0000-0000-0000BD880000}"/>
    <cellStyle name="Note 3 3 2 2 3" xfId="35004" xr:uid="{00000000-0005-0000-0000-0000BE880000}"/>
    <cellStyle name="Note 3 3 2 2 4" xfId="35005" xr:uid="{00000000-0005-0000-0000-0000BF880000}"/>
    <cellStyle name="Note 3 3 2 2_2011-12 data" xfId="35006" xr:uid="{00000000-0005-0000-0000-0000C0880000}"/>
    <cellStyle name="Note 3 3 2 3" xfId="35007" xr:uid="{00000000-0005-0000-0000-0000C1880000}"/>
    <cellStyle name="Note 3 3 2 3 2" xfId="35008" xr:uid="{00000000-0005-0000-0000-0000C2880000}"/>
    <cellStyle name="Note 3 3 2 3 2 2" xfId="35009" xr:uid="{00000000-0005-0000-0000-0000C3880000}"/>
    <cellStyle name="Note 3 3 2 3 3" xfId="35010" xr:uid="{00000000-0005-0000-0000-0000C4880000}"/>
    <cellStyle name="Note 3 3 2 3 4" xfId="35011" xr:uid="{00000000-0005-0000-0000-0000C5880000}"/>
    <cellStyle name="Note 3 3 2 3_2011-12 data" xfId="35012" xr:uid="{00000000-0005-0000-0000-0000C6880000}"/>
    <cellStyle name="Note 3 3 2 4" xfId="35013" xr:uid="{00000000-0005-0000-0000-0000C7880000}"/>
    <cellStyle name="Note 3 3 2 4 2" xfId="35014" xr:uid="{00000000-0005-0000-0000-0000C8880000}"/>
    <cellStyle name="Note 3 3 2 5" xfId="35015" xr:uid="{00000000-0005-0000-0000-0000C9880000}"/>
    <cellStyle name="Note 3 3 2 6" xfId="35016" xr:uid="{00000000-0005-0000-0000-0000CA880000}"/>
    <cellStyle name="Note 3 3 2_2011-12 data" xfId="35017" xr:uid="{00000000-0005-0000-0000-0000CB880000}"/>
    <cellStyle name="Note 3 3 3" xfId="35018" xr:uid="{00000000-0005-0000-0000-0000CC880000}"/>
    <cellStyle name="Note 3 3 3 2" xfId="35019" xr:uid="{00000000-0005-0000-0000-0000CD880000}"/>
    <cellStyle name="Note 3 3 3 2 2" xfId="35020" xr:uid="{00000000-0005-0000-0000-0000CE880000}"/>
    <cellStyle name="Note 3 3 3 3" xfId="35021" xr:uid="{00000000-0005-0000-0000-0000CF880000}"/>
    <cellStyle name="Note 3 3 3 4" xfId="35022" xr:uid="{00000000-0005-0000-0000-0000D0880000}"/>
    <cellStyle name="Note 3 3 3_2011-12 data" xfId="35023" xr:uid="{00000000-0005-0000-0000-0000D1880000}"/>
    <cellStyle name="Note 3 3 4" xfId="35024" xr:uid="{00000000-0005-0000-0000-0000D2880000}"/>
    <cellStyle name="Note 3 3 4 2" xfId="35025" xr:uid="{00000000-0005-0000-0000-0000D3880000}"/>
    <cellStyle name="Note 3 3 5" xfId="35026" xr:uid="{00000000-0005-0000-0000-0000D4880000}"/>
    <cellStyle name="Note 3 3 6" xfId="35027" xr:uid="{00000000-0005-0000-0000-0000D5880000}"/>
    <cellStyle name="Note 3 3_2011-12 data" xfId="35028" xr:uid="{00000000-0005-0000-0000-0000D6880000}"/>
    <cellStyle name="Note 3 4" xfId="35029" xr:uid="{00000000-0005-0000-0000-0000D7880000}"/>
    <cellStyle name="Note 3 4 2" xfId="35030" xr:uid="{00000000-0005-0000-0000-0000D8880000}"/>
    <cellStyle name="Note 3 4 2 2" xfId="35031" xr:uid="{00000000-0005-0000-0000-0000D9880000}"/>
    <cellStyle name="Note 3 4 2 2 2" xfId="35032" xr:uid="{00000000-0005-0000-0000-0000DA880000}"/>
    <cellStyle name="Note 3 4 2 2 2 2" xfId="35033" xr:uid="{00000000-0005-0000-0000-0000DB880000}"/>
    <cellStyle name="Note 3 4 2 2 3" xfId="35034" xr:uid="{00000000-0005-0000-0000-0000DC880000}"/>
    <cellStyle name="Note 3 4 2 2 4" xfId="35035" xr:uid="{00000000-0005-0000-0000-0000DD880000}"/>
    <cellStyle name="Note 3 4 2 2_2011-12 data" xfId="35036" xr:uid="{00000000-0005-0000-0000-0000DE880000}"/>
    <cellStyle name="Note 3 4 2 3" xfId="35037" xr:uid="{00000000-0005-0000-0000-0000DF880000}"/>
    <cellStyle name="Note 3 4 2 3 2" xfId="35038" xr:uid="{00000000-0005-0000-0000-0000E0880000}"/>
    <cellStyle name="Note 3 4 2 3 2 2" xfId="35039" xr:uid="{00000000-0005-0000-0000-0000E1880000}"/>
    <cellStyle name="Note 3 4 2 3 3" xfId="35040" xr:uid="{00000000-0005-0000-0000-0000E2880000}"/>
    <cellStyle name="Note 3 4 2 3 4" xfId="35041" xr:uid="{00000000-0005-0000-0000-0000E3880000}"/>
    <cellStyle name="Note 3 4 2 3_2011-12 data" xfId="35042" xr:uid="{00000000-0005-0000-0000-0000E4880000}"/>
    <cellStyle name="Note 3 4 2 4" xfId="35043" xr:uid="{00000000-0005-0000-0000-0000E5880000}"/>
    <cellStyle name="Note 3 4 2 4 2" xfId="35044" xr:uid="{00000000-0005-0000-0000-0000E6880000}"/>
    <cellStyle name="Note 3 4 2 5" xfId="35045" xr:uid="{00000000-0005-0000-0000-0000E7880000}"/>
    <cellStyle name="Note 3 4 2 6" xfId="35046" xr:uid="{00000000-0005-0000-0000-0000E8880000}"/>
    <cellStyle name="Note 3 4 2_2011-12 data" xfId="35047" xr:uid="{00000000-0005-0000-0000-0000E9880000}"/>
    <cellStyle name="Note 3 4 3" xfId="35048" xr:uid="{00000000-0005-0000-0000-0000EA880000}"/>
    <cellStyle name="Note 3 4 3 2" xfId="35049" xr:uid="{00000000-0005-0000-0000-0000EB880000}"/>
    <cellStyle name="Note 3 4 3 2 2" xfId="35050" xr:uid="{00000000-0005-0000-0000-0000EC880000}"/>
    <cellStyle name="Note 3 4 3 3" xfId="35051" xr:uid="{00000000-0005-0000-0000-0000ED880000}"/>
    <cellStyle name="Note 3 4 3 4" xfId="35052" xr:uid="{00000000-0005-0000-0000-0000EE880000}"/>
    <cellStyle name="Note 3 4 3_2011-12 data" xfId="35053" xr:uid="{00000000-0005-0000-0000-0000EF880000}"/>
    <cellStyle name="Note 3 4 4" xfId="35054" xr:uid="{00000000-0005-0000-0000-0000F0880000}"/>
    <cellStyle name="Note 3 4 4 2" xfId="35055" xr:uid="{00000000-0005-0000-0000-0000F1880000}"/>
    <cellStyle name="Note 3 4 5" xfId="35056" xr:uid="{00000000-0005-0000-0000-0000F2880000}"/>
    <cellStyle name="Note 3 4 6" xfId="35057" xr:uid="{00000000-0005-0000-0000-0000F3880000}"/>
    <cellStyle name="Note 3 4_2011-12 data" xfId="35058" xr:uid="{00000000-0005-0000-0000-0000F4880000}"/>
    <cellStyle name="Note 3 5" xfId="35059" xr:uid="{00000000-0005-0000-0000-0000F5880000}"/>
    <cellStyle name="Note 3 5 2" xfId="35060" xr:uid="{00000000-0005-0000-0000-0000F6880000}"/>
    <cellStyle name="Note 3 5 2 2" xfId="35061" xr:uid="{00000000-0005-0000-0000-0000F7880000}"/>
    <cellStyle name="Note 3 5 2 2 2" xfId="35062" xr:uid="{00000000-0005-0000-0000-0000F8880000}"/>
    <cellStyle name="Note 3 5 2 2 2 2" xfId="35063" xr:uid="{00000000-0005-0000-0000-0000F9880000}"/>
    <cellStyle name="Note 3 5 2 2 3" xfId="35064" xr:uid="{00000000-0005-0000-0000-0000FA880000}"/>
    <cellStyle name="Note 3 5 2 2 4" xfId="35065" xr:uid="{00000000-0005-0000-0000-0000FB880000}"/>
    <cellStyle name="Note 3 5 2 2_2011-12 data" xfId="35066" xr:uid="{00000000-0005-0000-0000-0000FC880000}"/>
    <cellStyle name="Note 3 5 2 3" xfId="35067" xr:uid="{00000000-0005-0000-0000-0000FD880000}"/>
    <cellStyle name="Note 3 5 2 3 2" xfId="35068" xr:uid="{00000000-0005-0000-0000-0000FE880000}"/>
    <cellStyle name="Note 3 5 2 3 2 2" xfId="35069" xr:uid="{00000000-0005-0000-0000-0000FF880000}"/>
    <cellStyle name="Note 3 5 2 3 3" xfId="35070" xr:uid="{00000000-0005-0000-0000-000000890000}"/>
    <cellStyle name="Note 3 5 2 3 4" xfId="35071" xr:uid="{00000000-0005-0000-0000-000001890000}"/>
    <cellStyle name="Note 3 5 2 3_2011-12 data" xfId="35072" xr:uid="{00000000-0005-0000-0000-000002890000}"/>
    <cellStyle name="Note 3 5 2 4" xfId="35073" xr:uid="{00000000-0005-0000-0000-000003890000}"/>
    <cellStyle name="Note 3 5 2 4 2" xfId="35074" xr:uid="{00000000-0005-0000-0000-000004890000}"/>
    <cellStyle name="Note 3 5 2 5" xfId="35075" xr:uid="{00000000-0005-0000-0000-000005890000}"/>
    <cellStyle name="Note 3 5 2 6" xfId="35076" xr:uid="{00000000-0005-0000-0000-000006890000}"/>
    <cellStyle name="Note 3 5 2_2011-12 data" xfId="35077" xr:uid="{00000000-0005-0000-0000-000007890000}"/>
    <cellStyle name="Note 3 5 3" xfId="35078" xr:uid="{00000000-0005-0000-0000-000008890000}"/>
    <cellStyle name="Note 3 5 3 2" xfId="35079" xr:uid="{00000000-0005-0000-0000-000009890000}"/>
    <cellStyle name="Note 3 5 3 2 2" xfId="35080" xr:uid="{00000000-0005-0000-0000-00000A890000}"/>
    <cellStyle name="Note 3 5 3 3" xfId="35081" xr:uid="{00000000-0005-0000-0000-00000B890000}"/>
    <cellStyle name="Note 3 5 3 4" xfId="35082" xr:uid="{00000000-0005-0000-0000-00000C890000}"/>
    <cellStyle name="Note 3 5 3_2011-12 data" xfId="35083" xr:uid="{00000000-0005-0000-0000-00000D890000}"/>
    <cellStyle name="Note 3 5 4" xfId="35084" xr:uid="{00000000-0005-0000-0000-00000E890000}"/>
    <cellStyle name="Note 3 5 4 2" xfId="35085" xr:uid="{00000000-0005-0000-0000-00000F890000}"/>
    <cellStyle name="Note 3 5 5" xfId="35086" xr:uid="{00000000-0005-0000-0000-000010890000}"/>
    <cellStyle name="Note 3 5 6" xfId="35087" xr:uid="{00000000-0005-0000-0000-000011890000}"/>
    <cellStyle name="Note 3 5_2011-12 data" xfId="35088" xr:uid="{00000000-0005-0000-0000-000012890000}"/>
    <cellStyle name="Note 3 6" xfId="35089" xr:uid="{00000000-0005-0000-0000-000013890000}"/>
    <cellStyle name="Note 3 6 2" xfId="35090" xr:uid="{00000000-0005-0000-0000-000014890000}"/>
    <cellStyle name="Note 3 6 2 2" xfId="35091" xr:uid="{00000000-0005-0000-0000-000015890000}"/>
    <cellStyle name="Note 3 6 2 2 2" xfId="35092" xr:uid="{00000000-0005-0000-0000-000016890000}"/>
    <cellStyle name="Note 3 6 2 2 2 2" xfId="35093" xr:uid="{00000000-0005-0000-0000-000017890000}"/>
    <cellStyle name="Note 3 6 2 2 3" xfId="35094" xr:uid="{00000000-0005-0000-0000-000018890000}"/>
    <cellStyle name="Note 3 6 2 2 4" xfId="35095" xr:uid="{00000000-0005-0000-0000-000019890000}"/>
    <cellStyle name="Note 3 6 2 2_2011-12 data" xfId="35096" xr:uid="{00000000-0005-0000-0000-00001A890000}"/>
    <cellStyle name="Note 3 6 2 3" xfId="35097" xr:uid="{00000000-0005-0000-0000-00001B890000}"/>
    <cellStyle name="Note 3 6 2 3 2" xfId="35098" xr:uid="{00000000-0005-0000-0000-00001C890000}"/>
    <cellStyle name="Note 3 6 2 3 2 2" xfId="35099" xr:uid="{00000000-0005-0000-0000-00001D890000}"/>
    <cellStyle name="Note 3 6 2 3 3" xfId="35100" xr:uid="{00000000-0005-0000-0000-00001E890000}"/>
    <cellStyle name="Note 3 6 2 3 4" xfId="35101" xr:uid="{00000000-0005-0000-0000-00001F890000}"/>
    <cellStyle name="Note 3 6 2 3_2011-12 data" xfId="35102" xr:uid="{00000000-0005-0000-0000-000020890000}"/>
    <cellStyle name="Note 3 6 2 4" xfId="35103" xr:uid="{00000000-0005-0000-0000-000021890000}"/>
    <cellStyle name="Note 3 6 2 4 2" xfId="35104" xr:uid="{00000000-0005-0000-0000-000022890000}"/>
    <cellStyle name="Note 3 6 2 5" xfId="35105" xr:uid="{00000000-0005-0000-0000-000023890000}"/>
    <cellStyle name="Note 3 6 2 6" xfId="35106" xr:uid="{00000000-0005-0000-0000-000024890000}"/>
    <cellStyle name="Note 3 6 2_2011-12 data" xfId="35107" xr:uid="{00000000-0005-0000-0000-000025890000}"/>
    <cellStyle name="Note 3 6 3" xfId="35108" xr:uid="{00000000-0005-0000-0000-000026890000}"/>
    <cellStyle name="Note 3 6 3 2" xfId="35109" xr:uid="{00000000-0005-0000-0000-000027890000}"/>
    <cellStyle name="Note 3 6 3 2 2" xfId="35110" xr:uid="{00000000-0005-0000-0000-000028890000}"/>
    <cellStyle name="Note 3 6 3 3" xfId="35111" xr:uid="{00000000-0005-0000-0000-000029890000}"/>
    <cellStyle name="Note 3 6 3 4" xfId="35112" xr:uid="{00000000-0005-0000-0000-00002A890000}"/>
    <cellStyle name="Note 3 6 3_2011-12 data" xfId="35113" xr:uid="{00000000-0005-0000-0000-00002B890000}"/>
    <cellStyle name="Note 3 6 4" xfId="35114" xr:uid="{00000000-0005-0000-0000-00002C890000}"/>
    <cellStyle name="Note 3 6 4 2" xfId="35115" xr:uid="{00000000-0005-0000-0000-00002D890000}"/>
    <cellStyle name="Note 3 6 5" xfId="35116" xr:uid="{00000000-0005-0000-0000-00002E890000}"/>
    <cellStyle name="Note 3 6 6" xfId="35117" xr:uid="{00000000-0005-0000-0000-00002F890000}"/>
    <cellStyle name="Note 3 6_2011-12 data" xfId="35118" xr:uid="{00000000-0005-0000-0000-000030890000}"/>
    <cellStyle name="Note 3 7" xfId="35119" xr:uid="{00000000-0005-0000-0000-000031890000}"/>
    <cellStyle name="Note 3 7 2" xfId="35120" xr:uid="{00000000-0005-0000-0000-000032890000}"/>
    <cellStyle name="Note 3 7 2 2" xfId="35121" xr:uid="{00000000-0005-0000-0000-000033890000}"/>
    <cellStyle name="Note 3 7 2 2 2" xfId="35122" xr:uid="{00000000-0005-0000-0000-000034890000}"/>
    <cellStyle name="Note 3 7 2 2 2 2" xfId="35123" xr:uid="{00000000-0005-0000-0000-000035890000}"/>
    <cellStyle name="Note 3 7 2 2 3" xfId="35124" xr:uid="{00000000-0005-0000-0000-000036890000}"/>
    <cellStyle name="Note 3 7 2 2 4" xfId="35125" xr:uid="{00000000-0005-0000-0000-000037890000}"/>
    <cellStyle name="Note 3 7 2 2_2011-12 data" xfId="35126" xr:uid="{00000000-0005-0000-0000-000038890000}"/>
    <cellStyle name="Note 3 7 2 3" xfId="35127" xr:uid="{00000000-0005-0000-0000-000039890000}"/>
    <cellStyle name="Note 3 7 2 3 2" xfId="35128" xr:uid="{00000000-0005-0000-0000-00003A890000}"/>
    <cellStyle name="Note 3 7 2 3 2 2" xfId="35129" xr:uid="{00000000-0005-0000-0000-00003B890000}"/>
    <cellStyle name="Note 3 7 2 3 3" xfId="35130" xr:uid="{00000000-0005-0000-0000-00003C890000}"/>
    <cellStyle name="Note 3 7 2 3 4" xfId="35131" xr:uid="{00000000-0005-0000-0000-00003D890000}"/>
    <cellStyle name="Note 3 7 2 3_2011-12 data" xfId="35132" xr:uid="{00000000-0005-0000-0000-00003E890000}"/>
    <cellStyle name="Note 3 7 2 4" xfId="35133" xr:uid="{00000000-0005-0000-0000-00003F890000}"/>
    <cellStyle name="Note 3 7 2 4 2" xfId="35134" xr:uid="{00000000-0005-0000-0000-000040890000}"/>
    <cellStyle name="Note 3 7 2 5" xfId="35135" xr:uid="{00000000-0005-0000-0000-000041890000}"/>
    <cellStyle name="Note 3 7 2 6" xfId="35136" xr:uid="{00000000-0005-0000-0000-000042890000}"/>
    <cellStyle name="Note 3 7 2_2011-12 data" xfId="35137" xr:uid="{00000000-0005-0000-0000-000043890000}"/>
    <cellStyle name="Note 3 7 3" xfId="35138" xr:uid="{00000000-0005-0000-0000-000044890000}"/>
    <cellStyle name="Note 3 7 3 2" xfId="35139" xr:uid="{00000000-0005-0000-0000-000045890000}"/>
    <cellStyle name="Note 3 7 3 2 2" xfId="35140" xr:uid="{00000000-0005-0000-0000-000046890000}"/>
    <cellStyle name="Note 3 7 3 3" xfId="35141" xr:uid="{00000000-0005-0000-0000-000047890000}"/>
    <cellStyle name="Note 3 7 3 4" xfId="35142" xr:uid="{00000000-0005-0000-0000-000048890000}"/>
    <cellStyle name="Note 3 7 3_2011-12 data" xfId="35143" xr:uid="{00000000-0005-0000-0000-000049890000}"/>
    <cellStyle name="Note 3 7 4" xfId="35144" xr:uid="{00000000-0005-0000-0000-00004A890000}"/>
    <cellStyle name="Note 3 7 4 2" xfId="35145" xr:uid="{00000000-0005-0000-0000-00004B890000}"/>
    <cellStyle name="Note 3 7 5" xfId="35146" xr:uid="{00000000-0005-0000-0000-00004C890000}"/>
    <cellStyle name="Note 3 7 6" xfId="35147" xr:uid="{00000000-0005-0000-0000-00004D890000}"/>
    <cellStyle name="Note 3 7_2011-12 data" xfId="35148" xr:uid="{00000000-0005-0000-0000-00004E890000}"/>
    <cellStyle name="Note 3 8" xfId="35149" xr:uid="{00000000-0005-0000-0000-00004F890000}"/>
    <cellStyle name="Note 3 8 2" xfId="35150" xr:uid="{00000000-0005-0000-0000-000050890000}"/>
    <cellStyle name="Note 3 8 2 2" xfId="35151" xr:uid="{00000000-0005-0000-0000-000051890000}"/>
    <cellStyle name="Note 3 8 2 2 2" xfId="35152" xr:uid="{00000000-0005-0000-0000-000052890000}"/>
    <cellStyle name="Note 3 8 2 2 2 2" xfId="35153" xr:uid="{00000000-0005-0000-0000-000053890000}"/>
    <cellStyle name="Note 3 8 2 2 3" xfId="35154" xr:uid="{00000000-0005-0000-0000-000054890000}"/>
    <cellStyle name="Note 3 8 2 2 4" xfId="35155" xr:uid="{00000000-0005-0000-0000-000055890000}"/>
    <cellStyle name="Note 3 8 2 2_2011-12 data" xfId="35156" xr:uid="{00000000-0005-0000-0000-000056890000}"/>
    <cellStyle name="Note 3 8 2 3" xfId="35157" xr:uid="{00000000-0005-0000-0000-000057890000}"/>
    <cellStyle name="Note 3 8 2 3 2" xfId="35158" xr:uid="{00000000-0005-0000-0000-000058890000}"/>
    <cellStyle name="Note 3 8 2 3 2 2" xfId="35159" xr:uid="{00000000-0005-0000-0000-000059890000}"/>
    <cellStyle name="Note 3 8 2 3 3" xfId="35160" xr:uid="{00000000-0005-0000-0000-00005A890000}"/>
    <cellStyle name="Note 3 8 2 3 4" xfId="35161" xr:uid="{00000000-0005-0000-0000-00005B890000}"/>
    <cellStyle name="Note 3 8 2 3_2011-12 data" xfId="35162" xr:uid="{00000000-0005-0000-0000-00005C890000}"/>
    <cellStyle name="Note 3 8 2 4" xfId="35163" xr:uid="{00000000-0005-0000-0000-00005D890000}"/>
    <cellStyle name="Note 3 8 2 4 2" xfId="35164" xr:uid="{00000000-0005-0000-0000-00005E890000}"/>
    <cellStyle name="Note 3 8 2 5" xfId="35165" xr:uid="{00000000-0005-0000-0000-00005F890000}"/>
    <cellStyle name="Note 3 8 2 6" xfId="35166" xr:uid="{00000000-0005-0000-0000-000060890000}"/>
    <cellStyle name="Note 3 8 2_2011-12 data" xfId="35167" xr:uid="{00000000-0005-0000-0000-000061890000}"/>
    <cellStyle name="Note 3 8 3" xfId="35168" xr:uid="{00000000-0005-0000-0000-000062890000}"/>
    <cellStyle name="Note 3 8 3 2" xfId="35169" xr:uid="{00000000-0005-0000-0000-000063890000}"/>
    <cellStyle name="Note 3 8 3 2 2" xfId="35170" xr:uid="{00000000-0005-0000-0000-000064890000}"/>
    <cellStyle name="Note 3 8 3 3" xfId="35171" xr:uid="{00000000-0005-0000-0000-000065890000}"/>
    <cellStyle name="Note 3 8 3 4" xfId="35172" xr:uid="{00000000-0005-0000-0000-000066890000}"/>
    <cellStyle name="Note 3 8 3_2011-12 data" xfId="35173" xr:uid="{00000000-0005-0000-0000-000067890000}"/>
    <cellStyle name="Note 3 8 4" xfId="35174" xr:uid="{00000000-0005-0000-0000-000068890000}"/>
    <cellStyle name="Note 3 8 4 2" xfId="35175" xr:uid="{00000000-0005-0000-0000-000069890000}"/>
    <cellStyle name="Note 3 8 5" xfId="35176" xr:uid="{00000000-0005-0000-0000-00006A890000}"/>
    <cellStyle name="Note 3 8 6" xfId="35177" xr:uid="{00000000-0005-0000-0000-00006B890000}"/>
    <cellStyle name="Note 3 8_2011-12 data" xfId="35178" xr:uid="{00000000-0005-0000-0000-00006C890000}"/>
    <cellStyle name="Note 3 9" xfId="35179" xr:uid="{00000000-0005-0000-0000-00006D890000}"/>
    <cellStyle name="Note 3 9 2" xfId="35180" xr:uid="{00000000-0005-0000-0000-00006E890000}"/>
    <cellStyle name="Note 3 9 2 2" xfId="35181" xr:uid="{00000000-0005-0000-0000-00006F890000}"/>
    <cellStyle name="Note 3 9 2 2 2" xfId="35182" xr:uid="{00000000-0005-0000-0000-000070890000}"/>
    <cellStyle name="Note 3 9 2 2 2 2" xfId="35183" xr:uid="{00000000-0005-0000-0000-000071890000}"/>
    <cellStyle name="Note 3 9 2 2 3" xfId="35184" xr:uid="{00000000-0005-0000-0000-000072890000}"/>
    <cellStyle name="Note 3 9 2 2 4" xfId="35185" xr:uid="{00000000-0005-0000-0000-000073890000}"/>
    <cellStyle name="Note 3 9 2 2_2011-12 data" xfId="35186" xr:uid="{00000000-0005-0000-0000-000074890000}"/>
    <cellStyle name="Note 3 9 2 3" xfId="35187" xr:uid="{00000000-0005-0000-0000-000075890000}"/>
    <cellStyle name="Note 3 9 2 3 2" xfId="35188" xr:uid="{00000000-0005-0000-0000-000076890000}"/>
    <cellStyle name="Note 3 9 2 3 2 2" xfId="35189" xr:uid="{00000000-0005-0000-0000-000077890000}"/>
    <cellStyle name="Note 3 9 2 3 3" xfId="35190" xr:uid="{00000000-0005-0000-0000-000078890000}"/>
    <cellStyle name="Note 3 9 2 3 4" xfId="35191" xr:uid="{00000000-0005-0000-0000-000079890000}"/>
    <cellStyle name="Note 3 9 2 3_2011-12 data" xfId="35192" xr:uid="{00000000-0005-0000-0000-00007A890000}"/>
    <cellStyle name="Note 3 9 2 4" xfId="35193" xr:uid="{00000000-0005-0000-0000-00007B890000}"/>
    <cellStyle name="Note 3 9 2 4 2" xfId="35194" xr:uid="{00000000-0005-0000-0000-00007C890000}"/>
    <cellStyle name="Note 3 9 2 5" xfId="35195" xr:uid="{00000000-0005-0000-0000-00007D890000}"/>
    <cellStyle name="Note 3 9 2 6" xfId="35196" xr:uid="{00000000-0005-0000-0000-00007E890000}"/>
    <cellStyle name="Note 3 9 2_2011-12 data" xfId="35197" xr:uid="{00000000-0005-0000-0000-00007F890000}"/>
    <cellStyle name="Note 3 9 3" xfId="35198" xr:uid="{00000000-0005-0000-0000-000080890000}"/>
    <cellStyle name="Note 3 9 3 2" xfId="35199" xr:uid="{00000000-0005-0000-0000-000081890000}"/>
    <cellStyle name="Note 3 9 3 2 2" xfId="35200" xr:uid="{00000000-0005-0000-0000-000082890000}"/>
    <cellStyle name="Note 3 9 3 3" xfId="35201" xr:uid="{00000000-0005-0000-0000-000083890000}"/>
    <cellStyle name="Note 3 9 3 4" xfId="35202" xr:uid="{00000000-0005-0000-0000-000084890000}"/>
    <cellStyle name="Note 3 9 3_2011-12 data" xfId="35203" xr:uid="{00000000-0005-0000-0000-000085890000}"/>
    <cellStyle name="Note 3 9 4" xfId="35204" xr:uid="{00000000-0005-0000-0000-000086890000}"/>
    <cellStyle name="Note 3 9 4 2" xfId="35205" xr:uid="{00000000-0005-0000-0000-000087890000}"/>
    <cellStyle name="Note 3 9 5" xfId="35206" xr:uid="{00000000-0005-0000-0000-000088890000}"/>
    <cellStyle name="Note 3 9 6" xfId="35207" xr:uid="{00000000-0005-0000-0000-000089890000}"/>
    <cellStyle name="Note 3 9_2011-12 data" xfId="35208" xr:uid="{00000000-0005-0000-0000-00008A890000}"/>
    <cellStyle name="Note 3_2011-12 data" xfId="35209" xr:uid="{00000000-0005-0000-0000-00008B890000}"/>
    <cellStyle name="Note 30" xfId="35210" xr:uid="{00000000-0005-0000-0000-00008C890000}"/>
    <cellStyle name="Note 30 2" xfId="35211" xr:uid="{00000000-0005-0000-0000-00008D890000}"/>
    <cellStyle name="Note 30 2 2" xfId="35212" xr:uid="{00000000-0005-0000-0000-00008E890000}"/>
    <cellStyle name="Note 30 3" xfId="35213" xr:uid="{00000000-0005-0000-0000-00008F890000}"/>
    <cellStyle name="Note 30 3 2" xfId="35214" xr:uid="{00000000-0005-0000-0000-000090890000}"/>
    <cellStyle name="Note 30 4" xfId="35215" xr:uid="{00000000-0005-0000-0000-000091890000}"/>
    <cellStyle name="Note 30 5" xfId="35216" xr:uid="{00000000-0005-0000-0000-000092890000}"/>
    <cellStyle name="Note 30_2011-12 data" xfId="35217" xr:uid="{00000000-0005-0000-0000-000093890000}"/>
    <cellStyle name="Note 300" xfId="35218" xr:uid="{00000000-0005-0000-0000-000094890000}"/>
    <cellStyle name="Note 301" xfId="35219" xr:uid="{00000000-0005-0000-0000-000095890000}"/>
    <cellStyle name="Note 302" xfId="35220" xr:uid="{00000000-0005-0000-0000-000096890000}"/>
    <cellStyle name="Note 303" xfId="35221" xr:uid="{00000000-0005-0000-0000-000097890000}"/>
    <cellStyle name="Note 304" xfId="35222" xr:uid="{00000000-0005-0000-0000-000098890000}"/>
    <cellStyle name="Note 305" xfId="35223" xr:uid="{00000000-0005-0000-0000-000099890000}"/>
    <cellStyle name="Note 306" xfId="35224" xr:uid="{00000000-0005-0000-0000-00009A890000}"/>
    <cellStyle name="Note 307" xfId="35225" xr:uid="{00000000-0005-0000-0000-00009B890000}"/>
    <cellStyle name="Note 308" xfId="35226" xr:uid="{00000000-0005-0000-0000-00009C890000}"/>
    <cellStyle name="Note 309" xfId="35227" xr:uid="{00000000-0005-0000-0000-00009D890000}"/>
    <cellStyle name="Note 31" xfId="35228" xr:uid="{00000000-0005-0000-0000-00009E890000}"/>
    <cellStyle name="Note 31 2" xfId="35229" xr:uid="{00000000-0005-0000-0000-00009F890000}"/>
    <cellStyle name="Note 31 2 2" xfId="35230" xr:uid="{00000000-0005-0000-0000-0000A0890000}"/>
    <cellStyle name="Note 31 3" xfId="35231" xr:uid="{00000000-0005-0000-0000-0000A1890000}"/>
    <cellStyle name="Note 31 3 2" xfId="35232" xr:uid="{00000000-0005-0000-0000-0000A2890000}"/>
    <cellStyle name="Note 31 4" xfId="35233" xr:uid="{00000000-0005-0000-0000-0000A3890000}"/>
    <cellStyle name="Note 31 5" xfId="35234" xr:uid="{00000000-0005-0000-0000-0000A4890000}"/>
    <cellStyle name="Note 31_2011-12 data" xfId="35235" xr:uid="{00000000-0005-0000-0000-0000A5890000}"/>
    <cellStyle name="Note 310" xfId="35236" xr:uid="{00000000-0005-0000-0000-0000A6890000}"/>
    <cellStyle name="Note 311" xfId="35237" xr:uid="{00000000-0005-0000-0000-0000A7890000}"/>
    <cellStyle name="Note 312" xfId="35238" xr:uid="{00000000-0005-0000-0000-0000A8890000}"/>
    <cellStyle name="Note 313" xfId="35239" xr:uid="{00000000-0005-0000-0000-0000A9890000}"/>
    <cellStyle name="Note 314" xfId="35240" xr:uid="{00000000-0005-0000-0000-0000AA890000}"/>
    <cellStyle name="Note 315" xfId="35241" xr:uid="{00000000-0005-0000-0000-0000AB890000}"/>
    <cellStyle name="Note 316" xfId="35242" xr:uid="{00000000-0005-0000-0000-0000AC890000}"/>
    <cellStyle name="Note 317" xfId="35243" xr:uid="{00000000-0005-0000-0000-0000AD890000}"/>
    <cellStyle name="Note 318" xfId="35244" xr:uid="{00000000-0005-0000-0000-0000AE890000}"/>
    <cellStyle name="Note 319" xfId="35245" xr:uid="{00000000-0005-0000-0000-0000AF890000}"/>
    <cellStyle name="Note 32" xfId="35246" xr:uid="{00000000-0005-0000-0000-0000B0890000}"/>
    <cellStyle name="Note 32 2" xfId="35247" xr:uid="{00000000-0005-0000-0000-0000B1890000}"/>
    <cellStyle name="Note 32 2 2" xfId="35248" xr:uid="{00000000-0005-0000-0000-0000B2890000}"/>
    <cellStyle name="Note 32 3" xfId="35249" xr:uid="{00000000-0005-0000-0000-0000B3890000}"/>
    <cellStyle name="Note 32 3 2" xfId="35250" xr:uid="{00000000-0005-0000-0000-0000B4890000}"/>
    <cellStyle name="Note 32 4" xfId="35251" xr:uid="{00000000-0005-0000-0000-0000B5890000}"/>
    <cellStyle name="Note 32 5" xfId="35252" xr:uid="{00000000-0005-0000-0000-0000B6890000}"/>
    <cellStyle name="Note 32_2011-12 data" xfId="35253" xr:uid="{00000000-0005-0000-0000-0000B7890000}"/>
    <cellStyle name="Note 320" xfId="35254" xr:uid="{00000000-0005-0000-0000-0000B8890000}"/>
    <cellStyle name="Note 321" xfId="35255" xr:uid="{00000000-0005-0000-0000-0000B9890000}"/>
    <cellStyle name="Note 322" xfId="35256" xr:uid="{00000000-0005-0000-0000-0000BA890000}"/>
    <cellStyle name="Note 323" xfId="35257" xr:uid="{00000000-0005-0000-0000-0000BB890000}"/>
    <cellStyle name="Note 324" xfId="35258" xr:uid="{00000000-0005-0000-0000-0000BC890000}"/>
    <cellStyle name="Note 325" xfId="35259" xr:uid="{00000000-0005-0000-0000-0000BD890000}"/>
    <cellStyle name="Note 326" xfId="35260" xr:uid="{00000000-0005-0000-0000-0000BE890000}"/>
    <cellStyle name="Note 327" xfId="35261" xr:uid="{00000000-0005-0000-0000-0000BF890000}"/>
    <cellStyle name="Note 328" xfId="35262" xr:uid="{00000000-0005-0000-0000-0000C0890000}"/>
    <cellStyle name="Note 329" xfId="35263" xr:uid="{00000000-0005-0000-0000-0000C1890000}"/>
    <cellStyle name="Note 33" xfId="35264" xr:uid="{00000000-0005-0000-0000-0000C2890000}"/>
    <cellStyle name="Note 33 2" xfId="35265" xr:uid="{00000000-0005-0000-0000-0000C3890000}"/>
    <cellStyle name="Note 33 2 2" xfId="35266" xr:uid="{00000000-0005-0000-0000-0000C4890000}"/>
    <cellStyle name="Note 33 3" xfId="35267" xr:uid="{00000000-0005-0000-0000-0000C5890000}"/>
    <cellStyle name="Note 33 3 2" xfId="35268" xr:uid="{00000000-0005-0000-0000-0000C6890000}"/>
    <cellStyle name="Note 33 4" xfId="35269" xr:uid="{00000000-0005-0000-0000-0000C7890000}"/>
    <cellStyle name="Note 33 5" xfId="35270" xr:uid="{00000000-0005-0000-0000-0000C8890000}"/>
    <cellStyle name="Note 33_2011-12 data" xfId="35271" xr:uid="{00000000-0005-0000-0000-0000C9890000}"/>
    <cellStyle name="Note 330" xfId="35272" xr:uid="{00000000-0005-0000-0000-0000CA890000}"/>
    <cellStyle name="Note 331" xfId="35273" xr:uid="{00000000-0005-0000-0000-0000CB890000}"/>
    <cellStyle name="Note 332" xfId="35274" xr:uid="{00000000-0005-0000-0000-0000CC890000}"/>
    <cellStyle name="Note 333" xfId="35275" xr:uid="{00000000-0005-0000-0000-0000CD890000}"/>
    <cellStyle name="Note 334" xfId="35276" xr:uid="{00000000-0005-0000-0000-0000CE890000}"/>
    <cellStyle name="Note 335" xfId="35277" xr:uid="{00000000-0005-0000-0000-0000CF890000}"/>
    <cellStyle name="Note 336" xfId="35278" xr:uid="{00000000-0005-0000-0000-0000D0890000}"/>
    <cellStyle name="Note 337" xfId="35279" xr:uid="{00000000-0005-0000-0000-0000D1890000}"/>
    <cellStyle name="Note 338" xfId="35280" xr:uid="{00000000-0005-0000-0000-0000D2890000}"/>
    <cellStyle name="Note 339" xfId="35281" xr:uid="{00000000-0005-0000-0000-0000D3890000}"/>
    <cellStyle name="Note 34" xfId="35282" xr:uid="{00000000-0005-0000-0000-0000D4890000}"/>
    <cellStyle name="Note 34 2" xfId="35283" xr:uid="{00000000-0005-0000-0000-0000D5890000}"/>
    <cellStyle name="Note 34 2 2" xfId="35284" xr:uid="{00000000-0005-0000-0000-0000D6890000}"/>
    <cellStyle name="Note 34 3" xfId="35285" xr:uid="{00000000-0005-0000-0000-0000D7890000}"/>
    <cellStyle name="Note 34 3 2" xfId="35286" xr:uid="{00000000-0005-0000-0000-0000D8890000}"/>
    <cellStyle name="Note 34 4" xfId="35287" xr:uid="{00000000-0005-0000-0000-0000D9890000}"/>
    <cellStyle name="Note 34 5" xfId="35288" xr:uid="{00000000-0005-0000-0000-0000DA890000}"/>
    <cellStyle name="Note 34_2011-12 data" xfId="35289" xr:uid="{00000000-0005-0000-0000-0000DB890000}"/>
    <cellStyle name="Note 340" xfId="35290" xr:uid="{00000000-0005-0000-0000-0000DC890000}"/>
    <cellStyle name="Note 341" xfId="35291" xr:uid="{00000000-0005-0000-0000-0000DD890000}"/>
    <cellStyle name="Note 342" xfId="35292" xr:uid="{00000000-0005-0000-0000-0000DE890000}"/>
    <cellStyle name="Note 343" xfId="35293" xr:uid="{00000000-0005-0000-0000-0000DF890000}"/>
    <cellStyle name="Note 344" xfId="35294" xr:uid="{00000000-0005-0000-0000-0000E0890000}"/>
    <cellStyle name="Note 345" xfId="35295" xr:uid="{00000000-0005-0000-0000-0000E1890000}"/>
    <cellStyle name="Note 346" xfId="35296" xr:uid="{00000000-0005-0000-0000-0000E2890000}"/>
    <cellStyle name="Note 347" xfId="35297" xr:uid="{00000000-0005-0000-0000-0000E3890000}"/>
    <cellStyle name="Note 348" xfId="35298" xr:uid="{00000000-0005-0000-0000-0000E4890000}"/>
    <cellStyle name="Note 349" xfId="35299" xr:uid="{00000000-0005-0000-0000-0000E5890000}"/>
    <cellStyle name="Note 35" xfId="35300" xr:uid="{00000000-0005-0000-0000-0000E6890000}"/>
    <cellStyle name="Note 35 2" xfId="35301" xr:uid="{00000000-0005-0000-0000-0000E7890000}"/>
    <cellStyle name="Note 35 2 2" xfId="35302" xr:uid="{00000000-0005-0000-0000-0000E8890000}"/>
    <cellStyle name="Note 35 3" xfId="35303" xr:uid="{00000000-0005-0000-0000-0000E9890000}"/>
    <cellStyle name="Note 35 3 2" xfId="35304" xr:uid="{00000000-0005-0000-0000-0000EA890000}"/>
    <cellStyle name="Note 35 4" xfId="35305" xr:uid="{00000000-0005-0000-0000-0000EB890000}"/>
    <cellStyle name="Note 35 5" xfId="35306" xr:uid="{00000000-0005-0000-0000-0000EC890000}"/>
    <cellStyle name="Note 35_2011-12 data" xfId="35307" xr:uid="{00000000-0005-0000-0000-0000ED890000}"/>
    <cellStyle name="Note 350" xfId="35308" xr:uid="{00000000-0005-0000-0000-0000EE890000}"/>
    <cellStyle name="Note 351" xfId="35309" xr:uid="{00000000-0005-0000-0000-0000EF890000}"/>
    <cellStyle name="Note 352" xfId="35310" xr:uid="{00000000-0005-0000-0000-0000F0890000}"/>
    <cellStyle name="Note 353" xfId="35311" xr:uid="{00000000-0005-0000-0000-0000F1890000}"/>
    <cellStyle name="Note 354" xfId="35312" xr:uid="{00000000-0005-0000-0000-0000F2890000}"/>
    <cellStyle name="Note 355" xfId="35313" xr:uid="{00000000-0005-0000-0000-0000F3890000}"/>
    <cellStyle name="Note 356" xfId="35314" xr:uid="{00000000-0005-0000-0000-0000F4890000}"/>
    <cellStyle name="Note 357" xfId="35315" xr:uid="{00000000-0005-0000-0000-0000F5890000}"/>
    <cellStyle name="Note 358" xfId="35316" xr:uid="{00000000-0005-0000-0000-0000F6890000}"/>
    <cellStyle name="Note 359" xfId="35317" xr:uid="{00000000-0005-0000-0000-0000F7890000}"/>
    <cellStyle name="Note 36" xfId="35318" xr:uid="{00000000-0005-0000-0000-0000F8890000}"/>
    <cellStyle name="Note 36 2" xfId="35319" xr:uid="{00000000-0005-0000-0000-0000F9890000}"/>
    <cellStyle name="Note 36 2 2" xfId="35320" xr:uid="{00000000-0005-0000-0000-0000FA890000}"/>
    <cellStyle name="Note 36 3" xfId="35321" xr:uid="{00000000-0005-0000-0000-0000FB890000}"/>
    <cellStyle name="Note 36 3 2" xfId="35322" xr:uid="{00000000-0005-0000-0000-0000FC890000}"/>
    <cellStyle name="Note 36 4" xfId="35323" xr:uid="{00000000-0005-0000-0000-0000FD890000}"/>
    <cellStyle name="Note 36 5" xfId="35324" xr:uid="{00000000-0005-0000-0000-0000FE890000}"/>
    <cellStyle name="Note 36_2011-12 data" xfId="35325" xr:uid="{00000000-0005-0000-0000-0000FF890000}"/>
    <cellStyle name="Note 360" xfId="35326" xr:uid="{00000000-0005-0000-0000-0000008A0000}"/>
    <cellStyle name="Note 361" xfId="35327" xr:uid="{00000000-0005-0000-0000-0000018A0000}"/>
    <cellStyle name="Note 362" xfId="35328" xr:uid="{00000000-0005-0000-0000-0000028A0000}"/>
    <cellStyle name="Note 363" xfId="35329" xr:uid="{00000000-0005-0000-0000-0000038A0000}"/>
    <cellStyle name="Note 364" xfId="35330" xr:uid="{00000000-0005-0000-0000-0000048A0000}"/>
    <cellStyle name="Note 365" xfId="35331" xr:uid="{00000000-0005-0000-0000-0000058A0000}"/>
    <cellStyle name="Note 366" xfId="35332" xr:uid="{00000000-0005-0000-0000-0000068A0000}"/>
    <cellStyle name="Note 367" xfId="35333" xr:uid="{00000000-0005-0000-0000-0000078A0000}"/>
    <cellStyle name="Note 368" xfId="35334" xr:uid="{00000000-0005-0000-0000-0000088A0000}"/>
    <cellStyle name="Note 369" xfId="35335" xr:uid="{00000000-0005-0000-0000-0000098A0000}"/>
    <cellStyle name="Note 37" xfId="35336" xr:uid="{00000000-0005-0000-0000-00000A8A0000}"/>
    <cellStyle name="Note 37 2" xfId="35337" xr:uid="{00000000-0005-0000-0000-00000B8A0000}"/>
    <cellStyle name="Note 37 2 2" xfId="35338" xr:uid="{00000000-0005-0000-0000-00000C8A0000}"/>
    <cellStyle name="Note 37 3" xfId="35339" xr:uid="{00000000-0005-0000-0000-00000D8A0000}"/>
    <cellStyle name="Note 37 3 2" xfId="35340" xr:uid="{00000000-0005-0000-0000-00000E8A0000}"/>
    <cellStyle name="Note 37 4" xfId="35341" xr:uid="{00000000-0005-0000-0000-00000F8A0000}"/>
    <cellStyle name="Note 37 5" xfId="35342" xr:uid="{00000000-0005-0000-0000-0000108A0000}"/>
    <cellStyle name="Note 37_2011-12 data" xfId="35343" xr:uid="{00000000-0005-0000-0000-0000118A0000}"/>
    <cellStyle name="Note 370" xfId="35344" xr:uid="{00000000-0005-0000-0000-0000128A0000}"/>
    <cellStyle name="Note 371" xfId="35345" xr:uid="{00000000-0005-0000-0000-0000138A0000}"/>
    <cellStyle name="Note 372" xfId="35346" xr:uid="{00000000-0005-0000-0000-0000148A0000}"/>
    <cellStyle name="Note 373" xfId="35347" xr:uid="{00000000-0005-0000-0000-0000158A0000}"/>
    <cellStyle name="Note 374" xfId="35348" xr:uid="{00000000-0005-0000-0000-0000168A0000}"/>
    <cellStyle name="Note 375" xfId="35349" xr:uid="{00000000-0005-0000-0000-0000178A0000}"/>
    <cellStyle name="Note 376" xfId="35350" xr:uid="{00000000-0005-0000-0000-0000188A0000}"/>
    <cellStyle name="Note 377" xfId="35351" xr:uid="{00000000-0005-0000-0000-0000198A0000}"/>
    <cellStyle name="Note 378" xfId="35352" xr:uid="{00000000-0005-0000-0000-00001A8A0000}"/>
    <cellStyle name="Note 379" xfId="35353" xr:uid="{00000000-0005-0000-0000-00001B8A0000}"/>
    <cellStyle name="Note 38" xfId="35354" xr:uid="{00000000-0005-0000-0000-00001C8A0000}"/>
    <cellStyle name="Note 38 2" xfId="35355" xr:uid="{00000000-0005-0000-0000-00001D8A0000}"/>
    <cellStyle name="Note 38 2 2" xfId="35356" xr:uid="{00000000-0005-0000-0000-00001E8A0000}"/>
    <cellStyle name="Note 38 3" xfId="35357" xr:uid="{00000000-0005-0000-0000-00001F8A0000}"/>
    <cellStyle name="Note 38 3 2" xfId="35358" xr:uid="{00000000-0005-0000-0000-0000208A0000}"/>
    <cellStyle name="Note 38 4" xfId="35359" xr:uid="{00000000-0005-0000-0000-0000218A0000}"/>
    <cellStyle name="Note 38 5" xfId="35360" xr:uid="{00000000-0005-0000-0000-0000228A0000}"/>
    <cellStyle name="Note 38_2011-12 data" xfId="35361" xr:uid="{00000000-0005-0000-0000-0000238A0000}"/>
    <cellStyle name="Note 380" xfId="35362" xr:uid="{00000000-0005-0000-0000-0000248A0000}"/>
    <cellStyle name="Note 381" xfId="35363" xr:uid="{00000000-0005-0000-0000-0000258A0000}"/>
    <cellStyle name="Note 382" xfId="35364" xr:uid="{00000000-0005-0000-0000-0000268A0000}"/>
    <cellStyle name="Note 383" xfId="35365" xr:uid="{00000000-0005-0000-0000-0000278A0000}"/>
    <cellStyle name="Note 384" xfId="35366" xr:uid="{00000000-0005-0000-0000-0000288A0000}"/>
    <cellStyle name="Note 385" xfId="35367" xr:uid="{00000000-0005-0000-0000-0000298A0000}"/>
    <cellStyle name="Note 386" xfId="35368" xr:uid="{00000000-0005-0000-0000-00002A8A0000}"/>
    <cellStyle name="Note 387" xfId="35369" xr:uid="{00000000-0005-0000-0000-00002B8A0000}"/>
    <cellStyle name="Note 388" xfId="35370" xr:uid="{00000000-0005-0000-0000-00002C8A0000}"/>
    <cellStyle name="Note 389" xfId="35371" xr:uid="{00000000-0005-0000-0000-00002D8A0000}"/>
    <cellStyle name="Note 39" xfId="35372" xr:uid="{00000000-0005-0000-0000-00002E8A0000}"/>
    <cellStyle name="Note 39 2" xfId="35373" xr:uid="{00000000-0005-0000-0000-00002F8A0000}"/>
    <cellStyle name="Note 39 2 2" xfId="35374" xr:uid="{00000000-0005-0000-0000-0000308A0000}"/>
    <cellStyle name="Note 39 3" xfId="35375" xr:uid="{00000000-0005-0000-0000-0000318A0000}"/>
    <cellStyle name="Note 39 3 2" xfId="35376" xr:uid="{00000000-0005-0000-0000-0000328A0000}"/>
    <cellStyle name="Note 39 4" xfId="35377" xr:uid="{00000000-0005-0000-0000-0000338A0000}"/>
    <cellStyle name="Note 39 5" xfId="35378" xr:uid="{00000000-0005-0000-0000-0000348A0000}"/>
    <cellStyle name="Note 39_2011-12 data" xfId="35379" xr:uid="{00000000-0005-0000-0000-0000358A0000}"/>
    <cellStyle name="Note 390" xfId="35380" xr:uid="{00000000-0005-0000-0000-0000368A0000}"/>
    <cellStyle name="Note 391" xfId="35381" xr:uid="{00000000-0005-0000-0000-0000378A0000}"/>
    <cellStyle name="Note 392" xfId="35382" xr:uid="{00000000-0005-0000-0000-0000388A0000}"/>
    <cellStyle name="Note 393" xfId="35383" xr:uid="{00000000-0005-0000-0000-0000398A0000}"/>
    <cellStyle name="Note 394" xfId="35384" xr:uid="{00000000-0005-0000-0000-00003A8A0000}"/>
    <cellStyle name="Note 395" xfId="35385" xr:uid="{00000000-0005-0000-0000-00003B8A0000}"/>
    <cellStyle name="Note 396" xfId="35386" xr:uid="{00000000-0005-0000-0000-00003C8A0000}"/>
    <cellStyle name="Note 397" xfId="35387" xr:uid="{00000000-0005-0000-0000-00003D8A0000}"/>
    <cellStyle name="Note 398" xfId="35388" xr:uid="{00000000-0005-0000-0000-00003E8A0000}"/>
    <cellStyle name="Note 399" xfId="35389" xr:uid="{00000000-0005-0000-0000-00003F8A0000}"/>
    <cellStyle name="Note 4" xfId="35390" xr:uid="{00000000-0005-0000-0000-0000408A0000}"/>
    <cellStyle name="Note 4 10" xfId="35391" xr:uid="{00000000-0005-0000-0000-0000418A0000}"/>
    <cellStyle name="Note 4 10 2" xfId="35392" xr:uid="{00000000-0005-0000-0000-0000428A0000}"/>
    <cellStyle name="Note 4 10 2 2" xfId="35393" xr:uid="{00000000-0005-0000-0000-0000438A0000}"/>
    <cellStyle name="Note 4 10 3" xfId="35394" xr:uid="{00000000-0005-0000-0000-0000448A0000}"/>
    <cellStyle name="Note 4 10 4" xfId="35395" xr:uid="{00000000-0005-0000-0000-0000458A0000}"/>
    <cellStyle name="Note 4 10_2011-12 data" xfId="35396" xr:uid="{00000000-0005-0000-0000-0000468A0000}"/>
    <cellStyle name="Note 4 11" xfId="35397" xr:uid="{00000000-0005-0000-0000-0000478A0000}"/>
    <cellStyle name="Note 4 11 2" xfId="35398" xr:uid="{00000000-0005-0000-0000-0000488A0000}"/>
    <cellStyle name="Note 4 11 2 2" xfId="35399" xr:uid="{00000000-0005-0000-0000-0000498A0000}"/>
    <cellStyle name="Note 4 11 2 2 2" xfId="35400" xr:uid="{00000000-0005-0000-0000-00004A8A0000}"/>
    <cellStyle name="Note 4 11 2 3" xfId="35401" xr:uid="{00000000-0005-0000-0000-00004B8A0000}"/>
    <cellStyle name="Note 4 11 2 4" xfId="35402" xr:uid="{00000000-0005-0000-0000-00004C8A0000}"/>
    <cellStyle name="Note 4 11 2_2011-12 data" xfId="35403" xr:uid="{00000000-0005-0000-0000-00004D8A0000}"/>
    <cellStyle name="Note 4 11 3" xfId="35404" xr:uid="{00000000-0005-0000-0000-00004E8A0000}"/>
    <cellStyle name="Note 4 11 3 2" xfId="35405" xr:uid="{00000000-0005-0000-0000-00004F8A0000}"/>
    <cellStyle name="Note 4 11 3 2 2" xfId="35406" xr:uid="{00000000-0005-0000-0000-0000508A0000}"/>
    <cellStyle name="Note 4 11 3 3" xfId="35407" xr:uid="{00000000-0005-0000-0000-0000518A0000}"/>
    <cellStyle name="Note 4 11 3 4" xfId="35408" xr:uid="{00000000-0005-0000-0000-0000528A0000}"/>
    <cellStyle name="Note 4 11 3_2011-12 data" xfId="35409" xr:uid="{00000000-0005-0000-0000-0000538A0000}"/>
    <cellStyle name="Note 4 11 4" xfId="35410" xr:uid="{00000000-0005-0000-0000-0000548A0000}"/>
    <cellStyle name="Note 4 11 4 2" xfId="35411" xr:uid="{00000000-0005-0000-0000-0000558A0000}"/>
    <cellStyle name="Note 4 11 5" xfId="35412" xr:uid="{00000000-0005-0000-0000-0000568A0000}"/>
    <cellStyle name="Note 4 11 6" xfId="35413" xr:uid="{00000000-0005-0000-0000-0000578A0000}"/>
    <cellStyle name="Note 4 11_2011-12 data" xfId="35414" xr:uid="{00000000-0005-0000-0000-0000588A0000}"/>
    <cellStyle name="Note 4 12" xfId="35415" xr:uid="{00000000-0005-0000-0000-0000598A0000}"/>
    <cellStyle name="Note 4 12 2" xfId="35416" xr:uid="{00000000-0005-0000-0000-00005A8A0000}"/>
    <cellStyle name="Note 4 13" xfId="35417" xr:uid="{00000000-0005-0000-0000-00005B8A0000}"/>
    <cellStyle name="Note 4 13 2" xfId="35418" xr:uid="{00000000-0005-0000-0000-00005C8A0000}"/>
    <cellStyle name="Note 4 14" xfId="35419" xr:uid="{00000000-0005-0000-0000-00005D8A0000}"/>
    <cellStyle name="Note 4 14 2" xfId="35420" xr:uid="{00000000-0005-0000-0000-00005E8A0000}"/>
    <cellStyle name="Note 4 15" xfId="35421" xr:uid="{00000000-0005-0000-0000-00005F8A0000}"/>
    <cellStyle name="Note 4 15 2" xfId="35422" xr:uid="{00000000-0005-0000-0000-0000608A0000}"/>
    <cellStyle name="Note 4 16" xfId="35423" xr:uid="{00000000-0005-0000-0000-0000618A0000}"/>
    <cellStyle name="Note 4 16 2" xfId="35424" xr:uid="{00000000-0005-0000-0000-0000628A0000}"/>
    <cellStyle name="Note 4 17" xfId="35425" xr:uid="{00000000-0005-0000-0000-0000638A0000}"/>
    <cellStyle name="Note 4 18" xfId="35426" xr:uid="{00000000-0005-0000-0000-0000648A0000}"/>
    <cellStyle name="Note 4 18 2" xfId="35427" xr:uid="{00000000-0005-0000-0000-0000658A0000}"/>
    <cellStyle name="Note 4 19" xfId="35428" xr:uid="{00000000-0005-0000-0000-0000668A0000}"/>
    <cellStyle name="Note 4 19 2" xfId="35429" xr:uid="{00000000-0005-0000-0000-0000678A0000}"/>
    <cellStyle name="Note 4 2" xfId="35430" xr:uid="{00000000-0005-0000-0000-0000688A0000}"/>
    <cellStyle name="Note 4 2 2" xfId="35431" xr:uid="{00000000-0005-0000-0000-0000698A0000}"/>
    <cellStyle name="Note 4 2 2 2" xfId="35432" xr:uid="{00000000-0005-0000-0000-00006A8A0000}"/>
    <cellStyle name="Note 4 2 2 2 2" xfId="35433" xr:uid="{00000000-0005-0000-0000-00006B8A0000}"/>
    <cellStyle name="Note 4 2 2 2 2 2" xfId="35434" xr:uid="{00000000-0005-0000-0000-00006C8A0000}"/>
    <cellStyle name="Note 4 2 2 2 3" xfId="35435" xr:uid="{00000000-0005-0000-0000-00006D8A0000}"/>
    <cellStyle name="Note 4 2 2 2 4" xfId="35436" xr:uid="{00000000-0005-0000-0000-00006E8A0000}"/>
    <cellStyle name="Note 4 2 2 2_2011-12 data" xfId="35437" xr:uid="{00000000-0005-0000-0000-00006F8A0000}"/>
    <cellStyle name="Note 4 2 2 3" xfId="35438" xr:uid="{00000000-0005-0000-0000-0000708A0000}"/>
    <cellStyle name="Note 4 2 2 3 2" xfId="35439" xr:uid="{00000000-0005-0000-0000-0000718A0000}"/>
    <cellStyle name="Note 4 2 2 3 2 2" xfId="35440" xr:uid="{00000000-0005-0000-0000-0000728A0000}"/>
    <cellStyle name="Note 4 2 2 3 3" xfId="35441" xr:uid="{00000000-0005-0000-0000-0000738A0000}"/>
    <cellStyle name="Note 4 2 2 3 4" xfId="35442" xr:uid="{00000000-0005-0000-0000-0000748A0000}"/>
    <cellStyle name="Note 4 2 2 3_2011-12 data" xfId="35443" xr:uid="{00000000-0005-0000-0000-0000758A0000}"/>
    <cellStyle name="Note 4 2 2 4" xfId="35444" xr:uid="{00000000-0005-0000-0000-0000768A0000}"/>
    <cellStyle name="Note 4 2 2 4 2" xfId="35445" xr:uid="{00000000-0005-0000-0000-0000778A0000}"/>
    <cellStyle name="Note 4 2 2 5" xfId="35446" xr:uid="{00000000-0005-0000-0000-0000788A0000}"/>
    <cellStyle name="Note 4 2 2 6" xfId="35447" xr:uid="{00000000-0005-0000-0000-0000798A0000}"/>
    <cellStyle name="Note 4 2 2_2011-12 data" xfId="35448" xr:uid="{00000000-0005-0000-0000-00007A8A0000}"/>
    <cellStyle name="Note 4 2 3" xfId="35449" xr:uid="{00000000-0005-0000-0000-00007B8A0000}"/>
    <cellStyle name="Note 4 2 3 2" xfId="35450" xr:uid="{00000000-0005-0000-0000-00007C8A0000}"/>
    <cellStyle name="Note 4 2 3 2 2" xfId="35451" xr:uid="{00000000-0005-0000-0000-00007D8A0000}"/>
    <cellStyle name="Note 4 2 3 3" xfId="35452" xr:uid="{00000000-0005-0000-0000-00007E8A0000}"/>
    <cellStyle name="Note 4 2 3 4" xfId="35453" xr:uid="{00000000-0005-0000-0000-00007F8A0000}"/>
    <cellStyle name="Note 4 2 3_2011-12 data" xfId="35454" xr:uid="{00000000-0005-0000-0000-0000808A0000}"/>
    <cellStyle name="Note 4 2 4" xfId="35455" xr:uid="{00000000-0005-0000-0000-0000818A0000}"/>
    <cellStyle name="Note 4 2 4 2" xfId="35456" xr:uid="{00000000-0005-0000-0000-0000828A0000}"/>
    <cellStyle name="Note 4 2 5" xfId="35457" xr:uid="{00000000-0005-0000-0000-0000838A0000}"/>
    <cellStyle name="Note 4 2 6" xfId="35458" xr:uid="{00000000-0005-0000-0000-0000848A0000}"/>
    <cellStyle name="Note 4 2_2011-12 data" xfId="35459" xr:uid="{00000000-0005-0000-0000-0000858A0000}"/>
    <cellStyle name="Note 4 20" xfId="35460" xr:uid="{00000000-0005-0000-0000-0000868A0000}"/>
    <cellStyle name="Note 4 20 2" xfId="35461" xr:uid="{00000000-0005-0000-0000-0000878A0000}"/>
    <cellStyle name="Note 4 21" xfId="35462" xr:uid="{00000000-0005-0000-0000-0000888A0000}"/>
    <cellStyle name="Note 4 22" xfId="35463" xr:uid="{00000000-0005-0000-0000-0000898A0000}"/>
    <cellStyle name="Note 4 23" xfId="35464" xr:uid="{00000000-0005-0000-0000-00008A8A0000}"/>
    <cellStyle name="Note 4 24" xfId="35465" xr:uid="{00000000-0005-0000-0000-00008B8A0000}"/>
    <cellStyle name="Note 4 25" xfId="35466" xr:uid="{00000000-0005-0000-0000-00008C8A0000}"/>
    <cellStyle name="Note 4 26" xfId="35467" xr:uid="{00000000-0005-0000-0000-00008D8A0000}"/>
    <cellStyle name="Note 4 27" xfId="35468" xr:uid="{00000000-0005-0000-0000-00008E8A0000}"/>
    <cellStyle name="Note 4 3" xfId="35469" xr:uid="{00000000-0005-0000-0000-00008F8A0000}"/>
    <cellStyle name="Note 4 3 2" xfId="35470" xr:uid="{00000000-0005-0000-0000-0000908A0000}"/>
    <cellStyle name="Note 4 3 2 2" xfId="35471" xr:uid="{00000000-0005-0000-0000-0000918A0000}"/>
    <cellStyle name="Note 4 3 2 2 2" xfId="35472" xr:uid="{00000000-0005-0000-0000-0000928A0000}"/>
    <cellStyle name="Note 4 3 2 2 2 2" xfId="35473" xr:uid="{00000000-0005-0000-0000-0000938A0000}"/>
    <cellStyle name="Note 4 3 2 2 3" xfId="35474" xr:uid="{00000000-0005-0000-0000-0000948A0000}"/>
    <cellStyle name="Note 4 3 2 2 4" xfId="35475" xr:uid="{00000000-0005-0000-0000-0000958A0000}"/>
    <cellStyle name="Note 4 3 2 2_2011-12 data" xfId="35476" xr:uid="{00000000-0005-0000-0000-0000968A0000}"/>
    <cellStyle name="Note 4 3 2 3" xfId="35477" xr:uid="{00000000-0005-0000-0000-0000978A0000}"/>
    <cellStyle name="Note 4 3 2 3 2" xfId="35478" xr:uid="{00000000-0005-0000-0000-0000988A0000}"/>
    <cellStyle name="Note 4 3 2 3 2 2" xfId="35479" xr:uid="{00000000-0005-0000-0000-0000998A0000}"/>
    <cellStyle name="Note 4 3 2 3 3" xfId="35480" xr:uid="{00000000-0005-0000-0000-00009A8A0000}"/>
    <cellStyle name="Note 4 3 2 3 4" xfId="35481" xr:uid="{00000000-0005-0000-0000-00009B8A0000}"/>
    <cellStyle name="Note 4 3 2 3_2011-12 data" xfId="35482" xr:uid="{00000000-0005-0000-0000-00009C8A0000}"/>
    <cellStyle name="Note 4 3 2 4" xfId="35483" xr:uid="{00000000-0005-0000-0000-00009D8A0000}"/>
    <cellStyle name="Note 4 3 2 4 2" xfId="35484" xr:uid="{00000000-0005-0000-0000-00009E8A0000}"/>
    <cellStyle name="Note 4 3 2 5" xfId="35485" xr:uid="{00000000-0005-0000-0000-00009F8A0000}"/>
    <cellStyle name="Note 4 3 2 6" xfId="35486" xr:uid="{00000000-0005-0000-0000-0000A08A0000}"/>
    <cellStyle name="Note 4 3 2_2011-12 data" xfId="35487" xr:uid="{00000000-0005-0000-0000-0000A18A0000}"/>
    <cellStyle name="Note 4 3 3" xfId="35488" xr:uid="{00000000-0005-0000-0000-0000A28A0000}"/>
    <cellStyle name="Note 4 3 3 2" xfId="35489" xr:uid="{00000000-0005-0000-0000-0000A38A0000}"/>
    <cellStyle name="Note 4 3 3 2 2" xfId="35490" xr:uid="{00000000-0005-0000-0000-0000A48A0000}"/>
    <cellStyle name="Note 4 3 3 3" xfId="35491" xr:uid="{00000000-0005-0000-0000-0000A58A0000}"/>
    <cellStyle name="Note 4 3 3 4" xfId="35492" xr:uid="{00000000-0005-0000-0000-0000A68A0000}"/>
    <cellStyle name="Note 4 3 3_2011-12 data" xfId="35493" xr:uid="{00000000-0005-0000-0000-0000A78A0000}"/>
    <cellStyle name="Note 4 3 4" xfId="35494" xr:uid="{00000000-0005-0000-0000-0000A88A0000}"/>
    <cellStyle name="Note 4 3 4 2" xfId="35495" xr:uid="{00000000-0005-0000-0000-0000A98A0000}"/>
    <cellStyle name="Note 4 3 5" xfId="35496" xr:uid="{00000000-0005-0000-0000-0000AA8A0000}"/>
    <cellStyle name="Note 4 3 6" xfId="35497" xr:uid="{00000000-0005-0000-0000-0000AB8A0000}"/>
    <cellStyle name="Note 4 3_2011-12 data" xfId="35498" xr:uid="{00000000-0005-0000-0000-0000AC8A0000}"/>
    <cellStyle name="Note 4 4" xfId="35499" xr:uid="{00000000-0005-0000-0000-0000AD8A0000}"/>
    <cellStyle name="Note 4 4 2" xfId="35500" xr:uid="{00000000-0005-0000-0000-0000AE8A0000}"/>
    <cellStyle name="Note 4 4 2 2" xfId="35501" xr:uid="{00000000-0005-0000-0000-0000AF8A0000}"/>
    <cellStyle name="Note 4 4 2 2 2" xfId="35502" xr:uid="{00000000-0005-0000-0000-0000B08A0000}"/>
    <cellStyle name="Note 4 4 2 2 2 2" xfId="35503" xr:uid="{00000000-0005-0000-0000-0000B18A0000}"/>
    <cellStyle name="Note 4 4 2 2 3" xfId="35504" xr:uid="{00000000-0005-0000-0000-0000B28A0000}"/>
    <cellStyle name="Note 4 4 2 2 4" xfId="35505" xr:uid="{00000000-0005-0000-0000-0000B38A0000}"/>
    <cellStyle name="Note 4 4 2 2_2011-12 data" xfId="35506" xr:uid="{00000000-0005-0000-0000-0000B48A0000}"/>
    <cellStyle name="Note 4 4 2 3" xfId="35507" xr:uid="{00000000-0005-0000-0000-0000B58A0000}"/>
    <cellStyle name="Note 4 4 2 3 2" xfId="35508" xr:uid="{00000000-0005-0000-0000-0000B68A0000}"/>
    <cellStyle name="Note 4 4 2 3 2 2" xfId="35509" xr:uid="{00000000-0005-0000-0000-0000B78A0000}"/>
    <cellStyle name="Note 4 4 2 3 3" xfId="35510" xr:uid="{00000000-0005-0000-0000-0000B88A0000}"/>
    <cellStyle name="Note 4 4 2 3 4" xfId="35511" xr:uid="{00000000-0005-0000-0000-0000B98A0000}"/>
    <cellStyle name="Note 4 4 2 3_2011-12 data" xfId="35512" xr:uid="{00000000-0005-0000-0000-0000BA8A0000}"/>
    <cellStyle name="Note 4 4 2 4" xfId="35513" xr:uid="{00000000-0005-0000-0000-0000BB8A0000}"/>
    <cellStyle name="Note 4 4 2 4 2" xfId="35514" xr:uid="{00000000-0005-0000-0000-0000BC8A0000}"/>
    <cellStyle name="Note 4 4 2 5" xfId="35515" xr:uid="{00000000-0005-0000-0000-0000BD8A0000}"/>
    <cellStyle name="Note 4 4 2 6" xfId="35516" xr:uid="{00000000-0005-0000-0000-0000BE8A0000}"/>
    <cellStyle name="Note 4 4 2_2011-12 data" xfId="35517" xr:uid="{00000000-0005-0000-0000-0000BF8A0000}"/>
    <cellStyle name="Note 4 4 3" xfId="35518" xr:uid="{00000000-0005-0000-0000-0000C08A0000}"/>
    <cellStyle name="Note 4 4 3 2" xfId="35519" xr:uid="{00000000-0005-0000-0000-0000C18A0000}"/>
    <cellStyle name="Note 4 4 3 2 2" xfId="35520" xr:uid="{00000000-0005-0000-0000-0000C28A0000}"/>
    <cellStyle name="Note 4 4 3 3" xfId="35521" xr:uid="{00000000-0005-0000-0000-0000C38A0000}"/>
    <cellStyle name="Note 4 4 3 4" xfId="35522" xr:uid="{00000000-0005-0000-0000-0000C48A0000}"/>
    <cellStyle name="Note 4 4 3_2011-12 data" xfId="35523" xr:uid="{00000000-0005-0000-0000-0000C58A0000}"/>
    <cellStyle name="Note 4 4 4" xfId="35524" xr:uid="{00000000-0005-0000-0000-0000C68A0000}"/>
    <cellStyle name="Note 4 4 4 2" xfId="35525" xr:uid="{00000000-0005-0000-0000-0000C78A0000}"/>
    <cellStyle name="Note 4 4 5" xfId="35526" xr:uid="{00000000-0005-0000-0000-0000C88A0000}"/>
    <cellStyle name="Note 4 4 6" xfId="35527" xr:uid="{00000000-0005-0000-0000-0000C98A0000}"/>
    <cellStyle name="Note 4 4_2011-12 data" xfId="35528" xr:uid="{00000000-0005-0000-0000-0000CA8A0000}"/>
    <cellStyle name="Note 4 5" xfId="35529" xr:uid="{00000000-0005-0000-0000-0000CB8A0000}"/>
    <cellStyle name="Note 4 5 2" xfId="35530" xr:uid="{00000000-0005-0000-0000-0000CC8A0000}"/>
    <cellStyle name="Note 4 5 2 2" xfId="35531" xr:uid="{00000000-0005-0000-0000-0000CD8A0000}"/>
    <cellStyle name="Note 4 5 2 2 2" xfId="35532" xr:uid="{00000000-0005-0000-0000-0000CE8A0000}"/>
    <cellStyle name="Note 4 5 2 2 2 2" xfId="35533" xr:uid="{00000000-0005-0000-0000-0000CF8A0000}"/>
    <cellStyle name="Note 4 5 2 2 3" xfId="35534" xr:uid="{00000000-0005-0000-0000-0000D08A0000}"/>
    <cellStyle name="Note 4 5 2 2 4" xfId="35535" xr:uid="{00000000-0005-0000-0000-0000D18A0000}"/>
    <cellStyle name="Note 4 5 2 2_2011-12 data" xfId="35536" xr:uid="{00000000-0005-0000-0000-0000D28A0000}"/>
    <cellStyle name="Note 4 5 2 3" xfId="35537" xr:uid="{00000000-0005-0000-0000-0000D38A0000}"/>
    <cellStyle name="Note 4 5 2 3 2" xfId="35538" xr:uid="{00000000-0005-0000-0000-0000D48A0000}"/>
    <cellStyle name="Note 4 5 2 3 2 2" xfId="35539" xr:uid="{00000000-0005-0000-0000-0000D58A0000}"/>
    <cellStyle name="Note 4 5 2 3 3" xfId="35540" xr:uid="{00000000-0005-0000-0000-0000D68A0000}"/>
    <cellStyle name="Note 4 5 2 3 4" xfId="35541" xr:uid="{00000000-0005-0000-0000-0000D78A0000}"/>
    <cellStyle name="Note 4 5 2 3_2011-12 data" xfId="35542" xr:uid="{00000000-0005-0000-0000-0000D88A0000}"/>
    <cellStyle name="Note 4 5 2 4" xfId="35543" xr:uid="{00000000-0005-0000-0000-0000D98A0000}"/>
    <cellStyle name="Note 4 5 2 4 2" xfId="35544" xr:uid="{00000000-0005-0000-0000-0000DA8A0000}"/>
    <cellStyle name="Note 4 5 2 5" xfId="35545" xr:uid="{00000000-0005-0000-0000-0000DB8A0000}"/>
    <cellStyle name="Note 4 5 2 6" xfId="35546" xr:uid="{00000000-0005-0000-0000-0000DC8A0000}"/>
    <cellStyle name="Note 4 5 2_2011-12 data" xfId="35547" xr:uid="{00000000-0005-0000-0000-0000DD8A0000}"/>
    <cellStyle name="Note 4 5 3" xfId="35548" xr:uid="{00000000-0005-0000-0000-0000DE8A0000}"/>
    <cellStyle name="Note 4 5 3 2" xfId="35549" xr:uid="{00000000-0005-0000-0000-0000DF8A0000}"/>
    <cellStyle name="Note 4 5 3 2 2" xfId="35550" xr:uid="{00000000-0005-0000-0000-0000E08A0000}"/>
    <cellStyle name="Note 4 5 3 3" xfId="35551" xr:uid="{00000000-0005-0000-0000-0000E18A0000}"/>
    <cellStyle name="Note 4 5 3 4" xfId="35552" xr:uid="{00000000-0005-0000-0000-0000E28A0000}"/>
    <cellStyle name="Note 4 5 3_2011-12 data" xfId="35553" xr:uid="{00000000-0005-0000-0000-0000E38A0000}"/>
    <cellStyle name="Note 4 5 4" xfId="35554" xr:uid="{00000000-0005-0000-0000-0000E48A0000}"/>
    <cellStyle name="Note 4 5 4 2" xfId="35555" xr:uid="{00000000-0005-0000-0000-0000E58A0000}"/>
    <cellStyle name="Note 4 5 5" xfId="35556" xr:uid="{00000000-0005-0000-0000-0000E68A0000}"/>
    <cellStyle name="Note 4 5 6" xfId="35557" xr:uid="{00000000-0005-0000-0000-0000E78A0000}"/>
    <cellStyle name="Note 4 5_2011-12 data" xfId="35558" xr:uid="{00000000-0005-0000-0000-0000E88A0000}"/>
    <cellStyle name="Note 4 6" xfId="35559" xr:uid="{00000000-0005-0000-0000-0000E98A0000}"/>
    <cellStyle name="Note 4 6 2" xfId="35560" xr:uid="{00000000-0005-0000-0000-0000EA8A0000}"/>
    <cellStyle name="Note 4 6 2 2" xfId="35561" xr:uid="{00000000-0005-0000-0000-0000EB8A0000}"/>
    <cellStyle name="Note 4 6 2 2 2" xfId="35562" xr:uid="{00000000-0005-0000-0000-0000EC8A0000}"/>
    <cellStyle name="Note 4 6 2 2 2 2" xfId="35563" xr:uid="{00000000-0005-0000-0000-0000ED8A0000}"/>
    <cellStyle name="Note 4 6 2 2 3" xfId="35564" xr:uid="{00000000-0005-0000-0000-0000EE8A0000}"/>
    <cellStyle name="Note 4 6 2 2 4" xfId="35565" xr:uid="{00000000-0005-0000-0000-0000EF8A0000}"/>
    <cellStyle name="Note 4 6 2 2_2011-12 data" xfId="35566" xr:uid="{00000000-0005-0000-0000-0000F08A0000}"/>
    <cellStyle name="Note 4 6 2 3" xfId="35567" xr:uid="{00000000-0005-0000-0000-0000F18A0000}"/>
    <cellStyle name="Note 4 6 2 3 2" xfId="35568" xr:uid="{00000000-0005-0000-0000-0000F28A0000}"/>
    <cellStyle name="Note 4 6 2 3 2 2" xfId="35569" xr:uid="{00000000-0005-0000-0000-0000F38A0000}"/>
    <cellStyle name="Note 4 6 2 3 3" xfId="35570" xr:uid="{00000000-0005-0000-0000-0000F48A0000}"/>
    <cellStyle name="Note 4 6 2 3 4" xfId="35571" xr:uid="{00000000-0005-0000-0000-0000F58A0000}"/>
    <cellStyle name="Note 4 6 2 3_2011-12 data" xfId="35572" xr:uid="{00000000-0005-0000-0000-0000F68A0000}"/>
    <cellStyle name="Note 4 6 2 4" xfId="35573" xr:uid="{00000000-0005-0000-0000-0000F78A0000}"/>
    <cellStyle name="Note 4 6 2 4 2" xfId="35574" xr:uid="{00000000-0005-0000-0000-0000F88A0000}"/>
    <cellStyle name="Note 4 6 2 5" xfId="35575" xr:uid="{00000000-0005-0000-0000-0000F98A0000}"/>
    <cellStyle name="Note 4 6 2 6" xfId="35576" xr:uid="{00000000-0005-0000-0000-0000FA8A0000}"/>
    <cellStyle name="Note 4 6 2_2011-12 data" xfId="35577" xr:uid="{00000000-0005-0000-0000-0000FB8A0000}"/>
    <cellStyle name="Note 4 6 3" xfId="35578" xr:uid="{00000000-0005-0000-0000-0000FC8A0000}"/>
    <cellStyle name="Note 4 6 3 2" xfId="35579" xr:uid="{00000000-0005-0000-0000-0000FD8A0000}"/>
    <cellStyle name="Note 4 6 3 2 2" xfId="35580" xr:uid="{00000000-0005-0000-0000-0000FE8A0000}"/>
    <cellStyle name="Note 4 6 3 3" xfId="35581" xr:uid="{00000000-0005-0000-0000-0000FF8A0000}"/>
    <cellStyle name="Note 4 6 3 4" xfId="35582" xr:uid="{00000000-0005-0000-0000-0000008B0000}"/>
    <cellStyle name="Note 4 6 3_2011-12 data" xfId="35583" xr:uid="{00000000-0005-0000-0000-0000018B0000}"/>
    <cellStyle name="Note 4 6 4" xfId="35584" xr:uid="{00000000-0005-0000-0000-0000028B0000}"/>
    <cellStyle name="Note 4 6 4 2" xfId="35585" xr:uid="{00000000-0005-0000-0000-0000038B0000}"/>
    <cellStyle name="Note 4 6 5" xfId="35586" xr:uid="{00000000-0005-0000-0000-0000048B0000}"/>
    <cellStyle name="Note 4 6 6" xfId="35587" xr:uid="{00000000-0005-0000-0000-0000058B0000}"/>
    <cellStyle name="Note 4 6_2011-12 data" xfId="35588" xr:uid="{00000000-0005-0000-0000-0000068B0000}"/>
    <cellStyle name="Note 4 7" xfId="35589" xr:uid="{00000000-0005-0000-0000-0000078B0000}"/>
    <cellStyle name="Note 4 7 2" xfId="35590" xr:uid="{00000000-0005-0000-0000-0000088B0000}"/>
    <cellStyle name="Note 4 7 2 2" xfId="35591" xr:uid="{00000000-0005-0000-0000-0000098B0000}"/>
    <cellStyle name="Note 4 7 2 2 2" xfId="35592" xr:uid="{00000000-0005-0000-0000-00000A8B0000}"/>
    <cellStyle name="Note 4 7 2 2 2 2" xfId="35593" xr:uid="{00000000-0005-0000-0000-00000B8B0000}"/>
    <cellStyle name="Note 4 7 2 2 3" xfId="35594" xr:uid="{00000000-0005-0000-0000-00000C8B0000}"/>
    <cellStyle name="Note 4 7 2 2 4" xfId="35595" xr:uid="{00000000-0005-0000-0000-00000D8B0000}"/>
    <cellStyle name="Note 4 7 2 2_2011-12 data" xfId="35596" xr:uid="{00000000-0005-0000-0000-00000E8B0000}"/>
    <cellStyle name="Note 4 7 2 3" xfId="35597" xr:uid="{00000000-0005-0000-0000-00000F8B0000}"/>
    <cellStyle name="Note 4 7 2 3 2" xfId="35598" xr:uid="{00000000-0005-0000-0000-0000108B0000}"/>
    <cellStyle name="Note 4 7 2 3 2 2" xfId="35599" xr:uid="{00000000-0005-0000-0000-0000118B0000}"/>
    <cellStyle name="Note 4 7 2 3 3" xfId="35600" xr:uid="{00000000-0005-0000-0000-0000128B0000}"/>
    <cellStyle name="Note 4 7 2 3 4" xfId="35601" xr:uid="{00000000-0005-0000-0000-0000138B0000}"/>
    <cellStyle name="Note 4 7 2 3_2011-12 data" xfId="35602" xr:uid="{00000000-0005-0000-0000-0000148B0000}"/>
    <cellStyle name="Note 4 7 2 4" xfId="35603" xr:uid="{00000000-0005-0000-0000-0000158B0000}"/>
    <cellStyle name="Note 4 7 2 4 2" xfId="35604" xr:uid="{00000000-0005-0000-0000-0000168B0000}"/>
    <cellStyle name="Note 4 7 2 5" xfId="35605" xr:uid="{00000000-0005-0000-0000-0000178B0000}"/>
    <cellStyle name="Note 4 7 2 6" xfId="35606" xr:uid="{00000000-0005-0000-0000-0000188B0000}"/>
    <cellStyle name="Note 4 7 2_2011-12 data" xfId="35607" xr:uid="{00000000-0005-0000-0000-0000198B0000}"/>
    <cellStyle name="Note 4 7 3" xfId="35608" xr:uid="{00000000-0005-0000-0000-00001A8B0000}"/>
    <cellStyle name="Note 4 7 3 2" xfId="35609" xr:uid="{00000000-0005-0000-0000-00001B8B0000}"/>
    <cellStyle name="Note 4 7 3 2 2" xfId="35610" xr:uid="{00000000-0005-0000-0000-00001C8B0000}"/>
    <cellStyle name="Note 4 7 3 3" xfId="35611" xr:uid="{00000000-0005-0000-0000-00001D8B0000}"/>
    <cellStyle name="Note 4 7 3 4" xfId="35612" xr:uid="{00000000-0005-0000-0000-00001E8B0000}"/>
    <cellStyle name="Note 4 7 3_2011-12 data" xfId="35613" xr:uid="{00000000-0005-0000-0000-00001F8B0000}"/>
    <cellStyle name="Note 4 7 4" xfId="35614" xr:uid="{00000000-0005-0000-0000-0000208B0000}"/>
    <cellStyle name="Note 4 7 4 2" xfId="35615" xr:uid="{00000000-0005-0000-0000-0000218B0000}"/>
    <cellStyle name="Note 4 7 5" xfId="35616" xr:uid="{00000000-0005-0000-0000-0000228B0000}"/>
    <cellStyle name="Note 4 7 6" xfId="35617" xr:uid="{00000000-0005-0000-0000-0000238B0000}"/>
    <cellStyle name="Note 4 7_2011-12 data" xfId="35618" xr:uid="{00000000-0005-0000-0000-0000248B0000}"/>
    <cellStyle name="Note 4 8" xfId="35619" xr:uid="{00000000-0005-0000-0000-0000258B0000}"/>
    <cellStyle name="Note 4 8 2" xfId="35620" xr:uid="{00000000-0005-0000-0000-0000268B0000}"/>
    <cellStyle name="Note 4 8 2 2" xfId="35621" xr:uid="{00000000-0005-0000-0000-0000278B0000}"/>
    <cellStyle name="Note 4 8 2 2 2" xfId="35622" xr:uid="{00000000-0005-0000-0000-0000288B0000}"/>
    <cellStyle name="Note 4 8 2 2 2 2" xfId="35623" xr:uid="{00000000-0005-0000-0000-0000298B0000}"/>
    <cellStyle name="Note 4 8 2 2 3" xfId="35624" xr:uid="{00000000-0005-0000-0000-00002A8B0000}"/>
    <cellStyle name="Note 4 8 2 2 4" xfId="35625" xr:uid="{00000000-0005-0000-0000-00002B8B0000}"/>
    <cellStyle name="Note 4 8 2 2_2011-12 data" xfId="35626" xr:uid="{00000000-0005-0000-0000-00002C8B0000}"/>
    <cellStyle name="Note 4 8 2 3" xfId="35627" xr:uid="{00000000-0005-0000-0000-00002D8B0000}"/>
    <cellStyle name="Note 4 8 2 3 2" xfId="35628" xr:uid="{00000000-0005-0000-0000-00002E8B0000}"/>
    <cellStyle name="Note 4 8 2 3 2 2" xfId="35629" xr:uid="{00000000-0005-0000-0000-00002F8B0000}"/>
    <cellStyle name="Note 4 8 2 3 3" xfId="35630" xr:uid="{00000000-0005-0000-0000-0000308B0000}"/>
    <cellStyle name="Note 4 8 2 3 4" xfId="35631" xr:uid="{00000000-0005-0000-0000-0000318B0000}"/>
    <cellStyle name="Note 4 8 2 3_2011-12 data" xfId="35632" xr:uid="{00000000-0005-0000-0000-0000328B0000}"/>
    <cellStyle name="Note 4 8 2 4" xfId="35633" xr:uid="{00000000-0005-0000-0000-0000338B0000}"/>
    <cellStyle name="Note 4 8 2 4 2" xfId="35634" xr:uid="{00000000-0005-0000-0000-0000348B0000}"/>
    <cellStyle name="Note 4 8 2 5" xfId="35635" xr:uid="{00000000-0005-0000-0000-0000358B0000}"/>
    <cellStyle name="Note 4 8 2 6" xfId="35636" xr:uid="{00000000-0005-0000-0000-0000368B0000}"/>
    <cellStyle name="Note 4 8 2_2011-12 data" xfId="35637" xr:uid="{00000000-0005-0000-0000-0000378B0000}"/>
    <cellStyle name="Note 4 8 3" xfId="35638" xr:uid="{00000000-0005-0000-0000-0000388B0000}"/>
    <cellStyle name="Note 4 8 3 2" xfId="35639" xr:uid="{00000000-0005-0000-0000-0000398B0000}"/>
    <cellStyle name="Note 4 8 3 2 2" xfId="35640" xr:uid="{00000000-0005-0000-0000-00003A8B0000}"/>
    <cellStyle name="Note 4 8 3 3" xfId="35641" xr:uid="{00000000-0005-0000-0000-00003B8B0000}"/>
    <cellStyle name="Note 4 8 3 4" xfId="35642" xr:uid="{00000000-0005-0000-0000-00003C8B0000}"/>
    <cellStyle name="Note 4 8 3_2011-12 data" xfId="35643" xr:uid="{00000000-0005-0000-0000-00003D8B0000}"/>
    <cellStyle name="Note 4 8 4" xfId="35644" xr:uid="{00000000-0005-0000-0000-00003E8B0000}"/>
    <cellStyle name="Note 4 8 4 2" xfId="35645" xr:uid="{00000000-0005-0000-0000-00003F8B0000}"/>
    <cellStyle name="Note 4 8 5" xfId="35646" xr:uid="{00000000-0005-0000-0000-0000408B0000}"/>
    <cellStyle name="Note 4 8 6" xfId="35647" xr:uid="{00000000-0005-0000-0000-0000418B0000}"/>
    <cellStyle name="Note 4 8_2011-12 data" xfId="35648" xr:uid="{00000000-0005-0000-0000-0000428B0000}"/>
    <cellStyle name="Note 4 9" xfId="35649" xr:uid="{00000000-0005-0000-0000-0000438B0000}"/>
    <cellStyle name="Note 4 9 2" xfId="35650" xr:uid="{00000000-0005-0000-0000-0000448B0000}"/>
    <cellStyle name="Note 4 9 2 2" xfId="35651" xr:uid="{00000000-0005-0000-0000-0000458B0000}"/>
    <cellStyle name="Note 4 9 2 2 2" xfId="35652" xr:uid="{00000000-0005-0000-0000-0000468B0000}"/>
    <cellStyle name="Note 4 9 2 2 2 2" xfId="35653" xr:uid="{00000000-0005-0000-0000-0000478B0000}"/>
    <cellStyle name="Note 4 9 2 2 3" xfId="35654" xr:uid="{00000000-0005-0000-0000-0000488B0000}"/>
    <cellStyle name="Note 4 9 2 2 4" xfId="35655" xr:uid="{00000000-0005-0000-0000-0000498B0000}"/>
    <cellStyle name="Note 4 9 2 2_2011-12 data" xfId="35656" xr:uid="{00000000-0005-0000-0000-00004A8B0000}"/>
    <cellStyle name="Note 4 9 2 3" xfId="35657" xr:uid="{00000000-0005-0000-0000-00004B8B0000}"/>
    <cellStyle name="Note 4 9 2 3 2" xfId="35658" xr:uid="{00000000-0005-0000-0000-00004C8B0000}"/>
    <cellStyle name="Note 4 9 2 3 2 2" xfId="35659" xr:uid="{00000000-0005-0000-0000-00004D8B0000}"/>
    <cellStyle name="Note 4 9 2 3 3" xfId="35660" xr:uid="{00000000-0005-0000-0000-00004E8B0000}"/>
    <cellStyle name="Note 4 9 2 3 4" xfId="35661" xr:uid="{00000000-0005-0000-0000-00004F8B0000}"/>
    <cellStyle name="Note 4 9 2 3_2011-12 data" xfId="35662" xr:uid="{00000000-0005-0000-0000-0000508B0000}"/>
    <cellStyle name="Note 4 9 2 4" xfId="35663" xr:uid="{00000000-0005-0000-0000-0000518B0000}"/>
    <cellStyle name="Note 4 9 2 4 2" xfId="35664" xr:uid="{00000000-0005-0000-0000-0000528B0000}"/>
    <cellStyle name="Note 4 9 2 5" xfId="35665" xr:uid="{00000000-0005-0000-0000-0000538B0000}"/>
    <cellStyle name="Note 4 9 2 6" xfId="35666" xr:uid="{00000000-0005-0000-0000-0000548B0000}"/>
    <cellStyle name="Note 4 9 2_2011-12 data" xfId="35667" xr:uid="{00000000-0005-0000-0000-0000558B0000}"/>
    <cellStyle name="Note 4 9 3" xfId="35668" xr:uid="{00000000-0005-0000-0000-0000568B0000}"/>
    <cellStyle name="Note 4 9 3 2" xfId="35669" xr:uid="{00000000-0005-0000-0000-0000578B0000}"/>
    <cellStyle name="Note 4 9 3 2 2" xfId="35670" xr:uid="{00000000-0005-0000-0000-0000588B0000}"/>
    <cellStyle name="Note 4 9 3 3" xfId="35671" xr:uid="{00000000-0005-0000-0000-0000598B0000}"/>
    <cellStyle name="Note 4 9 3 4" xfId="35672" xr:uid="{00000000-0005-0000-0000-00005A8B0000}"/>
    <cellStyle name="Note 4 9 3_2011-12 data" xfId="35673" xr:uid="{00000000-0005-0000-0000-00005B8B0000}"/>
    <cellStyle name="Note 4 9 4" xfId="35674" xr:uid="{00000000-0005-0000-0000-00005C8B0000}"/>
    <cellStyle name="Note 4 9 4 2" xfId="35675" xr:uid="{00000000-0005-0000-0000-00005D8B0000}"/>
    <cellStyle name="Note 4 9 5" xfId="35676" xr:uid="{00000000-0005-0000-0000-00005E8B0000}"/>
    <cellStyle name="Note 4 9 6" xfId="35677" xr:uid="{00000000-0005-0000-0000-00005F8B0000}"/>
    <cellStyle name="Note 4 9_2011-12 data" xfId="35678" xr:uid="{00000000-0005-0000-0000-0000608B0000}"/>
    <cellStyle name="Note 4_2011-12 data" xfId="35679" xr:uid="{00000000-0005-0000-0000-0000618B0000}"/>
    <cellStyle name="Note 40" xfId="35680" xr:uid="{00000000-0005-0000-0000-0000628B0000}"/>
    <cellStyle name="Note 40 2" xfId="35681" xr:uid="{00000000-0005-0000-0000-0000638B0000}"/>
    <cellStyle name="Note 40 2 2" xfId="35682" xr:uid="{00000000-0005-0000-0000-0000648B0000}"/>
    <cellStyle name="Note 40 3" xfId="35683" xr:uid="{00000000-0005-0000-0000-0000658B0000}"/>
    <cellStyle name="Note 40 3 2" xfId="35684" xr:uid="{00000000-0005-0000-0000-0000668B0000}"/>
    <cellStyle name="Note 40 4" xfId="35685" xr:uid="{00000000-0005-0000-0000-0000678B0000}"/>
    <cellStyle name="Note 40 5" xfId="35686" xr:uid="{00000000-0005-0000-0000-0000688B0000}"/>
    <cellStyle name="Note 40_2011-12 data" xfId="35687" xr:uid="{00000000-0005-0000-0000-0000698B0000}"/>
    <cellStyle name="Note 400" xfId="35688" xr:uid="{00000000-0005-0000-0000-00006A8B0000}"/>
    <cellStyle name="Note 401" xfId="35689" xr:uid="{00000000-0005-0000-0000-00006B8B0000}"/>
    <cellStyle name="Note 402" xfId="35690" xr:uid="{00000000-0005-0000-0000-00006C8B0000}"/>
    <cellStyle name="Note 403" xfId="35691" xr:uid="{00000000-0005-0000-0000-00006D8B0000}"/>
    <cellStyle name="Note 404" xfId="35692" xr:uid="{00000000-0005-0000-0000-00006E8B0000}"/>
    <cellStyle name="Note 405" xfId="35693" xr:uid="{00000000-0005-0000-0000-00006F8B0000}"/>
    <cellStyle name="Note 406" xfId="35694" xr:uid="{00000000-0005-0000-0000-0000708B0000}"/>
    <cellStyle name="Note 407" xfId="35695" xr:uid="{00000000-0005-0000-0000-0000718B0000}"/>
    <cellStyle name="Note 408" xfId="35696" xr:uid="{00000000-0005-0000-0000-0000728B0000}"/>
    <cellStyle name="Note 409" xfId="35697" xr:uid="{00000000-0005-0000-0000-0000738B0000}"/>
    <cellStyle name="Note 41" xfId="35698" xr:uid="{00000000-0005-0000-0000-0000748B0000}"/>
    <cellStyle name="Note 41 2" xfId="35699" xr:uid="{00000000-0005-0000-0000-0000758B0000}"/>
    <cellStyle name="Note 41 2 2" xfId="35700" xr:uid="{00000000-0005-0000-0000-0000768B0000}"/>
    <cellStyle name="Note 41 3" xfId="35701" xr:uid="{00000000-0005-0000-0000-0000778B0000}"/>
    <cellStyle name="Note 41 3 2" xfId="35702" xr:uid="{00000000-0005-0000-0000-0000788B0000}"/>
    <cellStyle name="Note 41 4" xfId="35703" xr:uid="{00000000-0005-0000-0000-0000798B0000}"/>
    <cellStyle name="Note 41 5" xfId="35704" xr:uid="{00000000-0005-0000-0000-00007A8B0000}"/>
    <cellStyle name="Note 410" xfId="35705" xr:uid="{00000000-0005-0000-0000-00007B8B0000}"/>
    <cellStyle name="Note 411" xfId="35706" xr:uid="{00000000-0005-0000-0000-00007C8B0000}"/>
    <cellStyle name="Note 412" xfId="35707" xr:uid="{00000000-0005-0000-0000-00007D8B0000}"/>
    <cellStyle name="Note 413" xfId="35708" xr:uid="{00000000-0005-0000-0000-00007E8B0000}"/>
    <cellStyle name="Note 414" xfId="35709" xr:uid="{00000000-0005-0000-0000-00007F8B0000}"/>
    <cellStyle name="Note 415" xfId="35710" xr:uid="{00000000-0005-0000-0000-0000808B0000}"/>
    <cellStyle name="Note 416" xfId="35711" xr:uid="{00000000-0005-0000-0000-0000818B0000}"/>
    <cellStyle name="Note 417" xfId="35712" xr:uid="{00000000-0005-0000-0000-0000828B0000}"/>
    <cellStyle name="Note 418" xfId="35713" xr:uid="{00000000-0005-0000-0000-0000838B0000}"/>
    <cellStyle name="Note 419" xfId="35714" xr:uid="{00000000-0005-0000-0000-0000848B0000}"/>
    <cellStyle name="Note 42" xfId="35715" xr:uid="{00000000-0005-0000-0000-0000858B0000}"/>
    <cellStyle name="Note 42 2" xfId="35716" xr:uid="{00000000-0005-0000-0000-0000868B0000}"/>
    <cellStyle name="Note 42 2 2" xfId="35717" xr:uid="{00000000-0005-0000-0000-0000878B0000}"/>
    <cellStyle name="Note 42 3" xfId="35718" xr:uid="{00000000-0005-0000-0000-0000888B0000}"/>
    <cellStyle name="Note 42 3 2" xfId="35719" xr:uid="{00000000-0005-0000-0000-0000898B0000}"/>
    <cellStyle name="Note 42 4" xfId="35720" xr:uid="{00000000-0005-0000-0000-00008A8B0000}"/>
    <cellStyle name="Note 42 5" xfId="35721" xr:uid="{00000000-0005-0000-0000-00008B8B0000}"/>
    <cellStyle name="Note 420" xfId="35722" xr:uid="{00000000-0005-0000-0000-00008C8B0000}"/>
    <cellStyle name="Note 421" xfId="35723" xr:uid="{00000000-0005-0000-0000-00008D8B0000}"/>
    <cellStyle name="Note 422" xfId="35724" xr:uid="{00000000-0005-0000-0000-00008E8B0000}"/>
    <cellStyle name="Note 423" xfId="35725" xr:uid="{00000000-0005-0000-0000-00008F8B0000}"/>
    <cellStyle name="Note 424" xfId="35726" xr:uid="{00000000-0005-0000-0000-0000908B0000}"/>
    <cellStyle name="Note 425" xfId="35727" xr:uid="{00000000-0005-0000-0000-0000918B0000}"/>
    <cellStyle name="Note 426" xfId="35728" xr:uid="{00000000-0005-0000-0000-0000928B0000}"/>
    <cellStyle name="Note 427" xfId="35729" xr:uid="{00000000-0005-0000-0000-0000938B0000}"/>
    <cellStyle name="Note 428" xfId="35730" xr:uid="{00000000-0005-0000-0000-0000948B0000}"/>
    <cellStyle name="Note 429" xfId="35731" xr:uid="{00000000-0005-0000-0000-0000958B0000}"/>
    <cellStyle name="Note 43" xfId="35732" xr:uid="{00000000-0005-0000-0000-0000968B0000}"/>
    <cellStyle name="Note 43 2" xfId="35733" xr:uid="{00000000-0005-0000-0000-0000978B0000}"/>
    <cellStyle name="Note 43 2 2" xfId="35734" xr:uid="{00000000-0005-0000-0000-0000988B0000}"/>
    <cellStyle name="Note 43 3" xfId="35735" xr:uid="{00000000-0005-0000-0000-0000998B0000}"/>
    <cellStyle name="Note 43 3 2" xfId="35736" xr:uid="{00000000-0005-0000-0000-00009A8B0000}"/>
    <cellStyle name="Note 43 4" xfId="35737" xr:uid="{00000000-0005-0000-0000-00009B8B0000}"/>
    <cellStyle name="Note 43 5" xfId="35738" xr:uid="{00000000-0005-0000-0000-00009C8B0000}"/>
    <cellStyle name="Note 430" xfId="35739" xr:uid="{00000000-0005-0000-0000-00009D8B0000}"/>
    <cellStyle name="Note 431" xfId="35740" xr:uid="{00000000-0005-0000-0000-00009E8B0000}"/>
    <cellStyle name="Note 432" xfId="35741" xr:uid="{00000000-0005-0000-0000-00009F8B0000}"/>
    <cellStyle name="Note 433" xfId="35742" xr:uid="{00000000-0005-0000-0000-0000A08B0000}"/>
    <cellStyle name="Note 434" xfId="35743" xr:uid="{00000000-0005-0000-0000-0000A18B0000}"/>
    <cellStyle name="Note 435" xfId="35744" xr:uid="{00000000-0005-0000-0000-0000A28B0000}"/>
    <cellStyle name="Note 436" xfId="35745" xr:uid="{00000000-0005-0000-0000-0000A38B0000}"/>
    <cellStyle name="Note 437" xfId="35746" xr:uid="{00000000-0005-0000-0000-0000A48B0000}"/>
    <cellStyle name="Note 438" xfId="35747" xr:uid="{00000000-0005-0000-0000-0000A58B0000}"/>
    <cellStyle name="Note 439" xfId="35748" xr:uid="{00000000-0005-0000-0000-0000A68B0000}"/>
    <cellStyle name="Note 44" xfId="35749" xr:uid="{00000000-0005-0000-0000-0000A78B0000}"/>
    <cellStyle name="Note 44 2" xfId="35750" xr:uid="{00000000-0005-0000-0000-0000A88B0000}"/>
    <cellStyle name="Note 44 2 2" xfId="35751" xr:uid="{00000000-0005-0000-0000-0000A98B0000}"/>
    <cellStyle name="Note 44 3" xfId="35752" xr:uid="{00000000-0005-0000-0000-0000AA8B0000}"/>
    <cellStyle name="Note 44 3 2" xfId="35753" xr:uid="{00000000-0005-0000-0000-0000AB8B0000}"/>
    <cellStyle name="Note 44 4" xfId="35754" xr:uid="{00000000-0005-0000-0000-0000AC8B0000}"/>
    <cellStyle name="Note 44 5" xfId="35755" xr:uid="{00000000-0005-0000-0000-0000AD8B0000}"/>
    <cellStyle name="Note 440" xfId="35756" xr:uid="{00000000-0005-0000-0000-0000AE8B0000}"/>
    <cellStyle name="Note 441" xfId="35757" xr:uid="{00000000-0005-0000-0000-0000AF8B0000}"/>
    <cellStyle name="Note 442" xfId="35758" xr:uid="{00000000-0005-0000-0000-0000B08B0000}"/>
    <cellStyle name="Note 443" xfId="35759" xr:uid="{00000000-0005-0000-0000-0000B18B0000}"/>
    <cellStyle name="Note 444" xfId="35760" xr:uid="{00000000-0005-0000-0000-0000B28B0000}"/>
    <cellStyle name="Note 445" xfId="35761" xr:uid="{00000000-0005-0000-0000-0000B38B0000}"/>
    <cellStyle name="Note 45" xfId="35762" xr:uid="{00000000-0005-0000-0000-0000B48B0000}"/>
    <cellStyle name="Note 45 2" xfId="35763" xr:uid="{00000000-0005-0000-0000-0000B58B0000}"/>
    <cellStyle name="Note 45 2 2" xfId="35764" xr:uid="{00000000-0005-0000-0000-0000B68B0000}"/>
    <cellStyle name="Note 45 3" xfId="35765" xr:uid="{00000000-0005-0000-0000-0000B78B0000}"/>
    <cellStyle name="Note 45 3 2" xfId="35766" xr:uid="{00000000-0005-0000-0000-0000B88B0000}"/>
    <cellStyle name="Note 45 4" xfId="35767" xr:uid="{00000000-0005-0000-0000-0000B98B0000}"/>
    <cellStyle name="Note 45 5" xfId="35768" xr:uid="{00000000-0005-0000-0000-0000BA8B0000}"/>
    <cellStyle name="Note 46" xfId="35769" xr:uid="{00000000-0005-0000-0000-0000BB8B0000}"/>
    <cellStyle name="Note 46 2" xfId="35770" xr:uid="{00000000-0005-0000-0000-0000BC8B0000}"/>
    <cellStyle name="Note 46 2 2" xfId="35771" xr:uid="{00000000-0005-0000-0000-0000BD8B0000}"/>
    <cellStyle name="Note 46 3" xfId="35772" xr:uid="{00000000-0005-0000-0000-0000BE8B0000}"/>
    <cellStyle name="Note 46 3 2" xfId="35773" xr:uid="{00000000-0005-0000-0000-0000BF8B0000}"/>
    <cellStyle name="Note 46 4" xfId="35774" xr:uid="{00000000-0005-0000-0000-0000C08B0000}"/>
    <cellStyle name="Note 46 5" xfId="35775" xr:uid="{00000000-0005-0000-0000-0000C18B0000}"/>
    <cellStyle name="Note 47" xfId="35776" xr:uid="{00000000-0005-0000-0000-0000C28B0000}"/>
    <cellStyle name="Note 47 2" xfId="35777" xr:uid="{00000000-0005-0000-0000-0000C38B0000}"/>
    <cellStyle name="Note 47 2 2" xfId="35778" xr:uid="{00000000-0005-0000-0000-0000C48B0000}"/>
    <cellStyle name="Note 47 3" xfId="35779" xr:uid="{00000000-0005-0000-0000-0000C58B0000}"/>
    <cellStyle name="Note 47 3 2" xfId="35780" xr:uid="{00000000-0005-0000-0000-0000C68B0000}"/>
    <cellStyle name="Note 47 4" xfId="35781" xr:uid="{00000000-0005-0000-0000-0000C78B0000}"/>
    <cellStyle name="Note 47 5" xfId="35782" xr:uid="{00000000-0005-0000-0000-0000C88B0000}"/>
    <cellStyle name="Note 48" xfId="35783" xr:uid="{00000000-0005-0000-0000-0000C98B0000}"/>
    <cellStyle name="Note 48 2" xfId="35784" xr:uid="{00000000-0005-0000-0000-0000CA8B0000}"/>
    <cellStyle name="Note 48 2 2" xfId="35785" xr:uid="{00000000-0005-0000-0000-0000CB8B0000}"/>
    <cellStyle name="Note 48 3" xfId="35786" xr:uid="{00000000-0005-0000-0000-0000CC8B0000}"/>
    <cellStyle name="Note 48 3 2" xfId="35787" xr:uid="{00000000-0005-0000-0000-0000CD8B0000}"/>
    <cellStyle name="Note 48 4" xfId="35788" xr:uid="{00000000-0005-0000-0000-0000CE8B0000}"/>
    <cellStyle name="Note 48 5" xfId="35789" xr:uid="{00000000-0005-0000-0000-0000CF8B0000}"/>
    <cellStyle name="Note 49" xfId="35790" xr:uid="{00000000-0005-0000-0000-0000D08B0000}"/>
    <cellStyle name="Note 49 2" xfId="35791" xr:uid="{00000000-0005-0000-0000-0000D18B0000}"/>
    <cellStyle name="Note 49 2 2" xfId="35792" xr:uid="{00000000-0005-0000-0000-0000D28B0000}"/>
    <cellStyle name="Note 49 3" xfId="35793" xr:uid="{00000000-0005-0000-0000-0000D38B0000}"/>
    <cellStyle name="Note 49 3 2" xfId="35794" xr:uid="{00000000-0005-0000-0000-0000D48B0000}"/>
    <cellStyle name="Note 49 4" xfId="35795" xr:uid="{00000000-0005-0000-0000-0000D58B0000}"/>
    <cellStyle name="Note 49 5" xfId="35796" xr:uid="{00000000-0005-0000-0000-0000D68B0000}"/>
    <cellStyle name="Note 5" xfId="35797" xr:uid="{00000000-0005-0000-0000-0000D78B0000}"/>
    <cellStyle name="Note 5 2" xfId="35798" xr:uid="{00000000-0005-0000-0000-0000D88B0000}"/>
    <cellStyle name="Note 5 2 2" xfId="35799" xr:uid="{00000000-0005-0000-0000-0000D98B0000}"/>
    <cellStyle name="Note 5 2 2 2" xfId="35800" xr:uid="{00000000-0005-0000-0000-0000DA8B0000}"/>
    <cellStyle name="Note 5 2 2 2 2" xfId="35801" xr:uid="{00000000-0005-0000-0000-0000DB8B0000}"/>
    <cellStyle name="Note 5 2 2 3" xfId="35802" xr:uid="{00000000-0005-0000-0000-0000DC8B0000}"/>
    <cellStyle name="Note 5 2 2 4" xfId="35803" xr:uid="{00000000-0005-0000-0000-0000DD8B0000}"/>
    <cellStyle name="Note 5 2 2_2011-12 data" xfId="35804" xr:uid="{00000000-0005-0000-0000-0000DE8B0000}"/>
    <cellStyle name="Note 5 2 3" xfId="35805" xr:uid="{00000000-0005-0000-0000-0000DF8B0000}"/>
    <cellStyle name="Note 5 2 3 2" xfId="35806" xr:uid="{00000000-0005-0000-0000-0000E08B0000}"/>
    <cellStyle name="Note 5 2 3 2 2" xfId="35807" xr:uid="{00000000-0005-0000-0000-0000E18B0000}"/>
    <cellStyle name="Note 5 2 3 3" xfId="35808" xr:uid="{00000000-0005-0000-0000-0000E28B0000}"/>
    <cellStyle name="Note 5 2 3 4" xfId="35809" xr:uid="{00000000-0005-0000-0000-0000E38B0000}"/>
    <cellStyle name="Note 5 2 3_2011-12 data" xfId="35810" xr:uid="{00000000-0005-0000-0000-0000E48B0000}"/>
    <cellStyle name="Note 5 2 4" xfId="35811" xr:uid="{00000000-0005-0000-0000-0000E58B0000}"/>
    <cellStyle name="Note 5 2 4 2" xfId="35812" xr:uid="{00000000-0005-0000-0000-0000E68B0000}"/>
    <cellStyle name="Note 5 2 5" xfId="35813" xr:uid="{00000000-0005-0000-0000-0000E78B0000}"/>
    <cellStyle name="Note 5 2 6" xfId="35814" xr:uid="{00000000-0005-0000-0000-0000E88B0000}"/>
    <cellStyle name="Note 5 2_2011-12 data" xfId="35815" xr:uid="{00000000-0005-0000-0000-0000E98B0000}"/>
    <cellStyle name="Note 5 3" xfId="35816" xr:uid="{00000000-0005-0000-0000-0000EA8B0000}"/>
    <cellStyle name="Note 5 3 2" xfId="35817" xr:uid="{00000000-0005-0000-0000-0000EB8B0000}"/>
    <cellStyle name="Note 5 3 2 2" xfId="35818" xr:uid="{00000000-0005-0000-0000-0000EC8B0000}"/>
    <cellStyle name="Note 5 3 3" xfId="35819" xr:uid="{00000000-0005-0000-0000-0000ED8B0000}"/>
    <cellStyle name="Note 5 3 4" xfId="35820" xr:uid="{00000000-0005-0000-0000-0000EE8B0000}"/>
    <cellStyle name="Note 5 3_2011-12 data" xfId="35821" xr:uid="{00000000-0005-0000-0000-0000EF8B0000}"/>
    <cellStyle name="Note 5 4" xfId="35822" xr:uid="{00000000-0005-0000-0000-0000F08B0000}"/>
    <cellStyle name="Note 5 4 2" xfId="35823" xr:uid="{00000000-0005-0000-0000-0000F18B0000}"/>
    <cellStyle name="Note 5 5" xfId="35824" xr:uid="{00000000-0005-0000-0000-0000F28B0000}"/>
    <cellStyle name="Note 5 6" xfId="35825" xr:uid="{00000000-0005-0000-0000-0000F38B0000}"/>
    <cellStyle name="Note 5_2011-12 data" xfId="35826" xr:uid="{00000000-0005-0000-0000-0000F48B0000}"/>
    <cellStyle name="Note 50" xfId="35827" xr:uid="{00000000-0005-0000-0000-0000F58B0000}"/>
    <cellStyle name="Note 50 2" xfId="35828" xr:uid="{00000000-0005-0000-0000-0000F68B0000}"/>
    <cellStyle name="Note 50 2 2" xfId="35829" xr:uid="{00000000-0005-0000-0000-0000F78B0000}"/>
    <cellStyle name="Note 50 3" xfId="35830" xr:uid="{00000000-0005-0000-0000-0000F88B0000}"/>
    <cellStyle name="Note 50 3 2" xfId="35831" xr:uid="{00000000-0005-0000-0000-0000F98B0000}"/>
    <cellStyle name="Note 50 4" xfId="35832" xr:uid="{00000000-0005-0000-0000-0000FA8B0000}"/>
    <cellStyle name="Note 50 5" xfId="35833" xr:uid="{00000000-0005-0000-0000-0000FB8B0000}"/>
    <cellStyle name="Note 51" xfId="35834" xr:uid="{00000000-0005-0000-0000-0000FC8B0000}"/>
    <cellStyle name="Note 51 2" xfId="35835" xr:uid="{00000000-0005-0000-0000-0000FD8B0000}"/>
    <cellStyle name="Note 51 2 2" xfId="35836" xr:uid="{00000000-0005-0000-0000-0000FE8B0000}"/>
    <cellStyle name="Note 51 3" xfId="35837" xr:uid="{00000000-0005-0000-0000-0000FF8B0000}"/>
    <cellStyle name="Note 51 3 2" xfId="35838" xr:uid="{00000000-0005-0000-0000-0000008C0000}"/>
    <cellStyle name="Note 51 4" xfId="35839" xr:uid="{00000000-0005-0000-0000-0000018C0000}"/>
    <cellStyle name="Note 51 5" xfId="35840" xr:uid="{00000000-0005-0000-0000-0000028C0000}"/>
    <cellStyle name="Note 52" xfId="35841" xr:uid="{00000000-0005-0000-0000-0000038C0000}"/>
    <cellStyle name="Note 52 2" xfId="35842" xr:uid="{00000000-0005-0000-0000-0000048C0000}"/>
    <cellStyle name="Note 52 2 2" xfId="35843" xr:uid="{00000000-0005-0000-0000-0000058C0000}"/>
    <cellStyle name="Note 52 3" xfId="35844" xr:uid="{00000000-0005-0000-0000-0000068C0000}"/>
    <cellStyle name="Note 52 3 2" xfId="35845" xr:uid="{00000000-0005-0000-0000-0000078C0000}"/>
    <cellStyle name="Note 52 4" xfId="35846" xr:uid="{00000000-0005-0000-0000-0000088C0000}"/>
    <cellStyle name="Note 52 5" xfId="35847" xr:uid="{00000000-0005-0000-0000-0000098C0000}"/>
    <cellStyle name="Note 53" xfId="35848" xr:uid="{00000000-0005-0000-0000-00000A8C0000}"/>
    <cellStyle name="Note 53 2" xfId="35849" xr:uid="{00000000-0005-0000-0000-00000B8C0000}"/>
    <cellStyle name="Note 53 2 2" xfId="35850" xr:uid="{00000000-0005-0000-0000-00000C8C0000}"/>
    <cellStyle name="Note 53 3" xfId="35851" xr:uid="{00000000-0005-0000-0000-00000D8C0000}"/>
    <cellStyle name="Note 54" xfId="35852" xr:uid="{00000000-0005-0000-0000-00000E8C0000}"/>
    <cellStyle name="Note 54 2" xfId="35853" xr:uid="{00000000-0005-0000-0000-00000F8C0000}"/>
    <cellStyle name="Note 54 2 2" xfId="35854" xr:uid="{00000000-0005-0000-0000-0000108C0000}"/>
    <cellStyle name="Note 54 3" xfId="35855" xr:uid="{00000000-0005-0000-0000-0000118C0000}"/>
    <cellStyle name="Note 55" xfId="35856" xr:uid="{00000000-0005-0000-0000-0000128C0000}"/>
    <cellStyle name="Note 55 2" xfId="35857" xr:uid="{00000000-0005-0000-0000-0000138C0000}"/>
    <cellStyle name="Note 55 2 2" xfId="35858" xr:uid="{00000000-0005-0000-0000-0000148C0000}"/>
    <cellStyle name="Note 55 3" xfId="35859" xr:uid="{00000000-0005-0000-0000-0000158C0000}"/>
    <cellStyle name="Note 56" xfId="35860" xr:uid="{00000000-0005-0000-0000-0000168C0000}"/>
    <cellStyle name="Note 56 2" xfId="35861" xr:uid="{00000000-0005-0000-0000-0000178C0000}"/>
    <cellStyle name="Note 56 2 2" xfId="35862" xr:uid="{00000000-0005-0000-0000-0000188C0000}"/>
    <cellStyle name="Note 56 3" xfId="35863" xr:uid="{00000000-0005-0000-0000-0000198C0000}"/>
    <cellStyle name="Note 57" xfId="35864" xr:uid="{00000000-0005-0000-0000-00001A8C0000}"/>
    <cellStyle name="Note 57 2" xfId="35865" xr:uid="{00000000-0005-0000-0000-00001B8C0000}"/>
    <cellStyle name="Note 58" xfId="35866" xr:uid="{00000000-0005-0000-0000-00001C8C0000}"/>
    <cellStyle name="Note 58 2" xfId="35867" xr:uid="{00000000-0005-0000-0000-00001D8C0000}"/>
    <cellStyle name="Note 59" xfId="35868" xr:uid="{00000000-0005-0000-0000-00001E8C0000}"/>
    <cellStyle name="Note 59 2" xfId="35869" xr:uid="{00000000-0005-0000-0000-00001F8C0000}"/>
    <cellStyle name="Note 6" xfId="35870" xr:uid="{00000000-0005-0000-0000-0000208C0000}"/>
    <cellStyle name="Note 6 2" xfId="35871" xr:uid="{00000000-0005-0000-0000-0000218C0000}"/>
    <cellStyle name="Note 6 2 2" xfId="35872" xr:uid="{00000000-0005-0000-0000-0000228C0000}"/>
    <cellStyle name="Note 6 2 2 2" xfId="35873" xr:uid="{00000000-0005-0000-0000-0000238C0000}"/>
    <cellStyle name="Note 6 2 2 2 2" xfId="35874" xr:uid="{00000000-0005-0000-0000-0000248C0000}"/>
    <cellStyle name="Note 6 2 2 3" xfId="35875" xr:uid="{00000000-0005-0000-0000-0000258C0000}"/>
    <cellStyle name="Note 6 2 2 4" xfId="35876" xr:uid="{00000000-0005-0000-0000-0000268C0000}"/>
    <cellStyle name="Note 6 2 2_2011-12 data" xfId="35877" xr:uid="{00000000-0005-0000-0000-0000278C0000}"/>
    <cellStyle name="Note 6 2 3" xfId="35878" xr:uid="{00000000-0005-0000-0000-0000288C0000}"/>
    <cellStyle name="Note 6 2 3 2" xfId="35879" xr:uid="{00000000-0005-0000-0000-0000298C0000}"/>
    <cellStyle name="Note 6 2 3 2 2" xfId="35880" xr:uid="{00000000-0005-0000-0000-00002A8C0000}"/>
    <cellStyle name="Note 6 2 3 3" xfId="35881" xr:uid="{00000000-0005-0000-0000-00002B8C0000}"/>
    <cellStyle name="Note 6 2 3 4" xfId="35882" xr:uid="{00000000-0005-0000-0000-00002C8C0000}"/>
    <cellStyle name="Note 6 2 3_2011-12 data" xfId="35883" xr:uid="{00000000-0005-0000-0000-00002D8C0000}"/>
    <cellStyle name="Note 6 2 4" xfId="35884" xr:uid="{00000000-0005-0000-0000-00002E8C0000}"/>
    <cellStyle name="Note 6 2 4 2" xfId="35885" xr:uid="{00000000-0005-0000-0000-00002F8C0000}"/>
    <cellStyle name="Note 6 2 5" xfId="35886" xr:uid="{00000000-0005-0000-0000-0000308C0000}"/>
    <cellStyle name="Note 6 2 6" xfId="35887" xr:uid="{00000000-0005-0000-0000-0000318C0000}"/>
    <cellStyle name="Note 6 2_2011-12 data" xfId="35888" xr:uid="{00000000-0005-0000-0000-0000328C0000}"/>
    <cellStyle name="Note 6 3" xfId="35889" xr:uid="{00000000-0005-0000-0000-0000338C0000}"/>
    <cellStyle name="Note 6 3 2" xfId="35890" xr:uid="{00000000-0005-0000-0000-0000348C0000}"/>
    <cellStyle name="Note 6 3 2 2" xfId="35891" xr:uid="{00000000-0005-0000-0000-0000358C0000}"/>
    <cellStyle name="Note 6 3 3" xfId="35892" xr:uid="{00000000-0005-0000-0000-0000368C0000}"/>
    <cellStyle name="Note 6 3 4" xfId="35893" xr:uid="{00000000-0005-0000-0000-0000378C0000}"/>
    <cellStyle name="Note 6 3_2011-12 data" xfId="35894" xr:uid="{00000000-0005-0000-0000-0000388C0000}"/>
    <cellStyle name="Note 6 4" xfId="35895" xr:uid="{00000000-0005-0000-0000-0000398C0000}"/>
    <cellStyle name="Note 6 4 2" xfId="35896" xr:uid="{00000000-0005-0000-0000-00003A8C0000}"/>
    <cellStyle name="Note 6 5" xfId="35897" xr:uid="{00000000-0005-0000-0000-00003B8C0000}"/>
    <cellStyle name="Note 6 6" xfId="35898" xr:uid="{00000000-0005-0000-0000-00003C8C0000}"/>
    <cellStyle name="Note 6_2011-12 data" xfId="35899" xr:uid="{00000000-0005-0000-0000-00003D8C0000}"/>
    <cellStyle name="Note 60" xfId="35900" xr:uid="{00000000-0005-0000-0000-00003E8C0000}"/>
    <cellStyle name="Note 60 2" xfId="35901" xr:uid="{00000000-0005-0000-0000-00003F8C0000}"/>
    <cellStyle name="Note 61" xfId="35902" xr:uid="{00000000-0005-0000-0000-0000408C0000}"/>
    <cellStyle name="Note 61 2" xfId="35903" xr:uid="{00000000-0005-0000-0000-0000418C0000}"/>
    <cellStyle name="Note 62" xfId="35904" xr:uid="{00000000-0005-0000-0000-0000428C0000}"/>
    <cellStyle name="Note 62 2" xfId="35905" xr:uid="{00000000-0005-0000-0000-0000438C0000}"/>
    <cellStyle name="Note 63" xfId="35906" xr:uid="{00000000-0005-0000-0000-0000448C0000}"/>
    <cellStyle name="Note 63 2" xfId="35907" xr:uid="{00000000-0005-0000-0000-0000458C0000}"/>
    <cellStyle name="Note 64" xfId="35908" xr:uid="{00000000-0005-0000-0000-0000468C0000}"/>
    <cellStyle name="Note 64 2" xfId="35909" xr:uid="{00000000-0005-0000-0000-0000478C0000}"/>
    <cellStyle name="Note 65" xfId="35910" xr:uid="{00000000-0005-0000-0000-0000488C0000}"/>
    <cellStyle name="Note 65 2" xfId="35911" xr:uid="{00000000-0005-0000-0000-0000498C0000}"/>
    <cellStyle name="Note 66" xfId="35912" xr:uid="{00000000-0005-0000-0000-00004A8C0000}"/>
    <cellStyle name="Note 66 2" xfId="35913" xr:uid="{00000000-0005-0000-0000-00004B8C0000}"/>
    <cellStyle name="Note 67" xfId="35914" xr:uid="{00000000-0005-0000-0000-00004C8C0000}"/>
    <cellStyle name="Note 67 2" xfId="35915" xr:uid="{00000000-0005-0000-0000-00004D8C0000}"/>
    <cellStyle name="Note 68" xfId="35916" xr:uid="{00000000-0005-0000-0000-00004E8C0000}"/>
    <cellStyle name="Note 68 2" xfId="35917" xr:uid="{00000000-0005-0000-0000-00004F8C0000}"/>
    <cellStyle name="Note 69" xfId="35918" xr:uid="{00000000-0005-0000-0000-0000508C0000}"/>
    <cellStyle name="Note 69 2" xfId="35919" xr:uid="{00000000-0005-0000-0000-0000518C0000}"/>
    <cellStyle name="Note 7" xfId="35920" xr:uid="{00000000-0005-0000-0000-0000528C0000}"/>
    <cellStyle name="Note 7 2" xfId="35921" xr:uid="{00000000-0005-0000-0000-0000538C0000}"/>
    <cellStyle name="Note 7 2 2" xfId="35922" xr:uid="{00000000-0005-0000-0000-0000548C0000}"/>
    <cellStyle name="Note 7 2 2 2" xfId="35923" xr:uid="{00000000-0005-0000-0000-0000558C0000}"/>
    <cellStyle name="Note 7 2 2 2 2" xfId="35924" xr:uid="{00000000-0005-0000-0000-0000568C0000}"/>
    <cellStyle name="Note 7 2 2 3" xfId="35925" xr:uid="{00000000-0005-0000-0000-0000578C0000}"/>
    <cellStyle name="Note 7 2 2 4" xfId="35926" xr:uid="{00000000-0005-0000-0000-0000588C0000}"/>
    <cellStyle name="Note 7 2 2_2011-12 data" xfId="35927" xr:uid="{00000000-0005-0000-0000-0000598C0000}"/>
    <cellStyle name="Note 7 2 3" xfId="35928" xr:uid="{00000000-0005-0000-0000-00005A8C0000}"/>
    <cellStyle name="Note 7 2 3 2" xfId="35929" xr:uid="{00000000-0005-0000-0000-00005B8C0000}"/>
    <cellStyle name="Note 7 2 3 2 2" xfId="35930" xr:uid="{00000000-0005-0000-0000-00005C8C0000}"/>
    <cellStyle name="Note 7 2 3 3" xfId="35931" xr:uid="{00000000-0005-0000-0000-00005D8C0000}"/>
    <cellStyle name="Note 7 2 3 4" xfId="35932" xr:uid="{00000000-0005-0000-0000-00005E8C0000}"/>
    <cellStyle name="Note 7 2 3_2011-12 data" xfId="35933" xr:uid="{00000000-0005-0000-0000-00005F8C0000}"/>
    <cellStyle name="Note 7 2 4" xfId="35934" xr:uid="{00000000-0005-0000-0000-0000608C0000}"/>
    <cellStyle name="Note 7 2 4 2" xfId="35935" xr:uid="{00000000-0005-0000-0000-0000618C0000}"/>
    <cellStyle name="Note 7 2 5" xfId="35936" xr:uid="{00000000-0005-0000-0000-0000628C0000}"/>
    <cellStyle name="Note 7 2 6" xfId="35937" xr:uid="{00000000-0005-0000-0000-0000638C0000}"/>
    <cellStyle name="Note 7 2_2011-12 data" xfId="35938" xr:uid="{00000000-0005-0000-0000-0000648C0000}"/>
    <cellStyle name="Note 7 3" xfId="35939" xr:uid="{00000000-0005-0000-0000-0000658C0000}"/>
    <cellStyle name="Note 7 3 2" xfId="35940" xr:uid="{00000000-0005-0000-0000-0000668C0000}"/>
    <cellStyle name="Note 7 3 2 2" xfId="35941" xr:uid="{00000000-0005-0000-0000-0000678C0000}"/>
    <cellStyle name="Note 7 3 3" xfId="35942" xr:uid="{00000000-0005-0000-0000-0000688C0000}"/>
    <cellStyle name="Note 7 3 4" xfId="35943" xr:uid="{00000000-0005-0000-0000-0000698C0000}"/>
    <cellStyle name="Note 7 3_2011-12 data" xfId="35944" xr:uid="{00000000-0005-0000-0000-00006A8C0000}"/>
    <cellStyle name="Note 7 4" xfId="35945" xr:uid="{00000000-0005-0000-0000-00006B8C0000}"/>
    <cellStyle name="Note 7 4 2" xfId="35946" xr:uid="{00000000-0005-0000-0000-00006C8C0000}"/>
    <cellStyle name="Note 7 5" xfId="35947" xr:uid="{00000000-0005-0000-0000-00006D8C0000}"/>
    <cellStyle name="Note 7 6" xfId="35948" xr:uid="{00000000-0005-0000-0000-00006E8C0000}"/>
    <cellStyle name="Note 7_2011-12 data" xfId="35949" xr:uid="{00000000-0005-0000-0000-00006F8C0000}"/>
    <cellStyle name="Note 70" xfId="35950" xr:uid="{00000000-0005-0000-0000-0000708C0000}"/>
    <cellStyle name="Note 70 2" xfId="35951" xr:uid="{00000000-0005-0000-0000-0000718C0000}"/>
    <cellStyle name="Note 71" xfId="35952" xr:uid="{00000000-0005-0000-0000-0000728C0000}"/>
    <cellStyle name="Note 71 2" xfId="35953" xr:uid="{00000000-0005-0000-0000-0000738C0000}"/>
    <cellStyle name="Note 72" xfId="35954" xr:uid="{00000000-0005-0000-0000-0000748C0000}"/>
    <cellStyle name="Note 72 2" xfId="35955" xr:uid="{00000000-0005-0000-0000-0000758C0000}"/>
    <cellStyle name="Note 73" xfId="35956" xr:uid="{00000000-0005-0000-0000-0000768C0000}"/>
    <cellStyle name="Note 73 2" xfId="35957" xr:uid="{00000000-0005-0000-0000-0000778C0000}"/>
    <cellStyle name="Note 74" xfId="35958" xr:uid="{00000000-0005-0000-0000-0000788C0000}"/>
    <cellStyle name="Note 74 2" xfId="35959" xr:uid="{00000000-0005-0000-0000-0000798C0000}"/>
    <cellStyle name="Note 75" xfId="35960" xr:uid="{00000000-0005-0000-0000-00007A8C0000}"/>
    <cellStyle name="Note 75 2" xfId="35961" xr:uid="{00000000-0005-0000-0000-00007B8C0000}"/>
    <cellStyle name="Note 76" xfId="35962" xr:uid="{00000000-0005-0000-0000-00007C8C0000}"/>
    <cellStyle name="Note 76 2" xfId="35963" xr:uid="{00000000-0005-0000-0000-00007D8C0000}"/>
    <cellStyle name="Note 77" xfId="35964" xr:uid="{00000000-0005-0000-0000-00007E8C0000}"/>
    <cellStyle name="Note 77 2" xfId="35965" xr:uid="{00000000-0005-0000-0000-00007F8C0000}"/>
    <cellStyle name="Note 78" xfId="35966" xr:uid="{00000000-0005-0000-0000-0000808C0000}"/>
    <cellStyle name="Note 78 2" xfId="35967" xr:uid="{00000000-0005-0000-0000-0000818C0000}"/>
    <cellStyle name="Note 79" xfId="35968" xr:uid="{00000000-0005-0000-0000-0000828C0000}"/>
    <cellStyle name="Note 79 2" xfId="35969" xr:uid="{00000000-0005-0000-0000-0000838C0000}"/>
    <cellStyle name="Note 8" xfId="35970" xr:uid="{00000000-0005-0000-0000-0000848C0000}"/>
    <cellStyle name="Note 8 2" xfId="35971" xr:uid="{00000000-0005-0000-0000-0000858C0000}"/>
    <cellStyle name="Note 8 2 2" xfId="35972" xr:uid="{00000000-0005-0000-0000-0000868C0000}"/>
    <cellStyle name="Note 8 2 2 2" xfId="35973" xr:uid="{00000000-0005-0000-0000-0000878C0000}"/>
    <cellStyle name="Note 8 2 2 2 2" xfId="35974" xr:uid="{00000000-0005-0000-0000-0000888C0000}"/>
    <cellStyle name="Note 8 2 2 3" xfId="35975" xr:uid="{00000000-0005-0000-0000-0000898C0000}"/>
    <cellStyle name="Note 8 2 2 4" xfId="35976" xr:uid="{00000000-0005-0000-0000-00008A8C0000}"/>
    <cellStyle name="Note 8 2 2_2011-12 data" xfId="35977" xr:uid="{00000000-0005-0000-0000-00008B8C0000}"/>
    <cellStyle name="Note 8 2 3" xfId="35978" xr:uid="{00000000-0005-0000-0000-00008C8C0000}"/>
    <cellStyle name="Note 8 2 3 2" xfId="35979" xr:uid="{00000000-0005-0000-0000-00008D8C0000}"/>
    <cellStyle name="Note 8 2 3 2 2" xfId="35980" xr:uid="{00000000-0005-0000-0000-00008E8C0000}"/>
    <cellStyle name="Note 8 2 3 3" xfId="35981" xr:uid="{00000000-0005-0000-0000-00008F8C0000}"/>
    <cellStyle name="Note 8 2 3 4" xfId="35982" xr:uid="{00000000-0005-0000-0000-0000908C0000}"/>
    <cellStyle name="Note 8 2 3_2011-12 data" xfId="35983" xr:uid="{00000000-0005-0000-0000-0000918C0000}"/>
    <cellStyle name="Note 8 2 4" xfId="35984" xr:uid="{00000000-0005-0000-0000-0000928C0000}"/>
    <cellStyle name="Note 8 2 4 2" xfId="35985" xr:uid="{00000000-0005-0000-0000-0000938C0000}"/>
    <cellStyle name="Note 8 2 5" xfId="35986" xr:uid="{00000000-0005-0000-0000-0000948C0000}"/>
    <cellStyle name="Note 8 2 6" xfId="35987" xr:uid="{00000000-0005-0000-0000-0000958C0000}"/>
    <cellStyle name="Note 8 2_2011-12 data" xfId="35988" xr:uid="{00000000-0005-0000-0000-0000968C0000}"/>
    <cellStyle name="Note 8 3" xfId="35989" xr:uid="{00000000-0005-0000-0000-0000978C0000}"/>
    <cellStyle name="Note 8 3 2" xfId="35990" xr:uid="{00000000-0005-0000-0000-0000988C0000}"/>
    <cellStyle name="Note 8 3 2 2" xfId="35991" xr:uid="{00000000-0005-0000-0000-0000998C0000}"/>
    <cellStyle name="Note 8 3 3" xfId="35992" xr:uid="{00000000-0005-0000-0000-00009A8C0000}"/>
    <cellStyle name="Note 8 3 4" xfId="35993" xr:uid="{00000000-0005-0000-0000-00009B8C0000}"/>
    <cellStyle name="Note 8 3_2011-12 data" xfId="35994" xr:uid="{00000000-0005-0000-0000-00009C8C0000}"/>
    <cellStyle name="Note 8 4" xfId="35995" xr:uid="{00000000-0005-0000-0000-00009D8C0000}"/>
    <cellStyle name="Note 8 4 2" xfId="35996" xr:uid="{00000000-0005-0000-0000-00009E8C0000}"/>
    <cellStyle name="Note 8 5" xfId="35997" xr:uid="{00000000-0005-0000-0000-00009F8C0000}"/>
    <cellStyle name="Note 8 6" xfId="35998" xr:uid="{00000000-0005-0000-0000-0000A08C0000}"/>
    <cellStyle name="Note 8_2011-12 data" xfId="35999" xr:uid="{00000000-0005-0000-0000-0000A18C0000}"/>
    <cellStyle name="Note 80" xfId="36000" xr:uid="{00000000-0005-0000-0000-0000A28C0000}"/>
    <cellStyle name="Note 80 2" xfId="36001" xr:uid="{00000000-0005-0000-0000-0000A38C0000}"/>
    <cellStyle name="Note 81" xfId="36002" xr:uid="{00000000-0005-0000-0000-0000A48C0000}"/>
    <cellStyle name="Note 81 2" xfId="36003" xr:uid="{00000000-0005-0000-0000-0000A58C0000}"/>
    <cellStyle name="Note 82" xfId="36004" xr:uid="{00000000-0005-0000-0000-0000A68C0000}"/>
    <cellStyle name="Note 82 2" xfId="36005" xr:uid="{00000000-0005-0000-0000-0000A78C0000}"/>
    <cellStyle name="Note 83" xfId="36006" xr:uid="{00000000-0005-0000-0000-0000A88C0000}"/>
    <cellStyle name="Note 83 2" xfId="36007" xr:uid="{00000000-0005-0000-0000-0000A98C0000}"/>
    <cellStyle name="Note 84" xfId="36008" xr:uid="{00000000-0005-0000-0000-0000AA8C0000}"/>
    <cellStyle name="Note 84 2" xfId="36009" xr:uid="{00000000-0005-0000-0000-0000AB8C0000}"/>
    <cellStyle name="Note 85" xfId="36010" xr:uid="{00000000-0005-0000-0000-0000AC8C0000}"/>
    <cellStyle name="Note 85 2" xfId="36011" xr:uid="{00000000-0005-0000-0000-0000AD8C0000}"/>
    <cellStyle name="Note 86" xfId="36012" xr:uid="{00000000-0005-0000-0000-0000AE8C0000}"/>
    <cellStyle name="Note 86 2" xfId="36013" xr:uid="{00000000-0005-0000-0000-0000AF8C0000}"/>
    <cellStyle name="Note 87" xfId="36014" xr:uid="{00000000-0005-0000-0000-0000B08C0000}"/>
    <cellStyle name="Note 87 2" xfId="36015" xr:uid="{00000000-0005-0000-0000-0000B18C0000}"/>
    <cellStyle name="Note 88" xfId="36016" xr:uid="{00000000-0005-0000-0000-0000B28C0000}"/>
    <cellStyle name="Note 88 2" xfId="36017" xr:uid="{00000000-0005-0000-0000-0000B38C0000}"/>
    <cellStyle name="Note 89" xfId="36018" xr:uid="{00000000-0005-0000-0000-0000B48C0000}"/>
    <cellStyle name="Note 89 2" xfId="36019" xr:uid="{00000000-0005-0000-0000-0000B58C0000}"/>
    <cellStyle name="Note 9" xfId="36020" xr:uid="{00000000-0005-0000-0000-0000B68C0000}"/>
    <cellStyle name="Note 9 2" xfId="36021" xr:uid="{00000000-0005-0000-0000-0000B78C0000}"/>
    <cellStyle name="Note 9 2 2" xfId="36022" xr:uid="{00000000-0005-0000-0000-0000B88C0000}"/>
    <cellStyle name="Note 9 2 2 2" xfId="36023" xr:uid="{00000000-0005-0000-0000-0000B98C0000}"/>
    <cellStyle name="Note 9 2 2 2 2" xfId="36024" xr:uid="{00000000-0005-0000-0000-0000BA8C0000}"/>
    <cellStyle name="Note 9 2 2 3" xfId="36025" xr:uid="{00000000-0005-0000-0000-0000BB8C0000}"/>
    <cellStyle name="Note 9 2 2 4" xfId="36026" xr:uid="{00000000-0005-0000-0000-0000BC8C0000}"/>
    <cellStyle name="Note 9 2 2_2011-12 data" xfId="36027" xr:uid="{00000000-0005-0000-0000-0000BD8C0000}"/>
    <cellStyle name="Note 9 2 3" xfId="36028" xr:uid="{00000000-0005-0000-0000-0000BE8C0000}"/>
    <cellStyle name="Note 9 2 3 2" xfId="36029" xr:uid="{00000000-0005-0000-0000-0000BF8C0000}"/>
    <cellStyle name="Note 9 2 3 2 2" xfId="36030" xr:uid="{00000000-0005-0000-0000-0000C08C0000}"/>
    <cellStyle name="Note 9 2 3 3" xfId="36031" xr:uid="{00000000-0005-0000-0000-0000C18C0000}"/>
    <cellStyle name="Note 9 2 3 4" xfId="36032" xr:uid="{00000000-0005-0000-0000-0000C28C0000}"/>
    <cellStyle name="Note 9 2 3_2011-12 data" xfId="36033" xr:uid="{00000000-0005-0000-0000-0000C38C0000}"/>
    <cellStyle name="Note 9 2 4" xfId="36034" xr:uid="{00000000-0005-0000-0000-0000C48C0000}"/>
    <cellStyle name="Note 9 2 4 2" xfId="36035" xr:uid="{00000000-0005-0000-0000-0000C58C0000}"/>
    <cellStyle name="Note 9 2 5" xfId="36036" xr:uid="{00000000-0005-0000-0000-0000C68C0000}"/>
    <cellStyle name="Note 9 2 6" xfId="36037" xr:uid="{00000000-0005-0000-0000-0000C78C0000}"/>
    <cellStyle name="Note 9 2_2011-12 data" xfId="36038" xr:uid="{00000000-0005-0000-0000-0000C88C0000}"/>
    <cellStyle name="Note 9 3" xfId="36039" xr:uid="{00000000-0005-0000-0000-0000C98C0000}"/>
    <cellStyle name="Note 9 3 2" xfId="36040" xr:uid="{00000000-0005-0000-0000-0000CA8C0000}"/>
    <cellStyle name="Note 9 3 2 2" xfId="36041" xr:uid="{00000000-0005-0000-0000-0000CB8C0000}"/>
    <cellStyle name="Note 9 3 3" xfId="36042" xr:uid="{00000000-0005-0000-0000-0000CC8C0000}"/>
    <cellStyle name="Note 9 3 4" xfId="36043" xr:uid="{00000000-0005-0000-0000-0000CD8C0000}"/>
    <cellStyle name="Note 9 3_2011-12 data" xfId="36044" xr:uid="{00000000-0005-0000-0000-0000CE8C0000}"/>
    <cellStyle name="Note 9 4" xfId="36045" xr:uid="{00000000-0005-0000-0000-0000CF8C0000}"/>
    <cellStyle name="Note 9 4 2" xfId="36046" xr:uid="{00000000-0005-0000-0000-0000D08C0000}"/>
    <cellStyle name="Note 9 5" xfId="36047" xr:uid="{00000000-0005-0000-0000-0000D18C0000}"/>
    <cellStyle name="Note 9 6" xfId="36048" xr:uid="{00000000-0005-0000-0000-0000D28C0000}"/>
    <cellStyle name="Note 9_2011-12 data" xfId="36049" xr:uid="{00000000-0005-0000-0000-0000D38C0000}"/>
    <cellStyle name="Note 90" xfId="36050" xr:uid="{00000000-0005-0000-0000-0000D48C0000}"/>
    <cellStyle name="Note 90 2" xfId="36051" xr:uid="{00000000-0005-0000-0000-0000D58C0000}"/>
    <cellStyle name="Note 91" xfId="36052" xr:uid="{00000000-0005-0000-0000-0000D68C0000}"/>
    <cellStyle name="Note 91 2" xfId="36053" xr:uid="{00000000-0005-0000-0000-0000D78C0000}"/>
    <cellStyle name="Note 92" xfId="36054" xr:uid="{00000000-0005-0000-0000-0000D88C0000}"/>
    <cellStyle name="Note 92 2" xfId="36055" xr:uid="{00000000-0005-0000-0000-0000D98C0000}"/>
    <cellStyle name="Note 93" xfId="36056" xr:uid="{00000000-0005-0000-0000-0000DA8C0000}"/>
    <cellStyle name="Note 93 2" xfId="36057" xr:uid="{00000000-0005-0000-0000-0000DB8C0000}"/>
    <cellStyle name="Note 94" xfId="36058" xr:uid="{00000000-0005-0000-0000-0000DC8C0000}"/>
    <cellStyle name="Note 94 2" xfId="36059" xr:uid="{00000000-0005-0000-0000-0000DD8C0000}"/>
    <cellStyle name="Note 95" xfId="36060" xr:uid="{00000000-0005-0000-0000-0000DE8C0000}"/>
    <cellStyle name="Note 95 2" xfId="36061" xr:uid="{00000000-0005-0000-0000-0000DF8C0000}"/>
    <cellStyle name="Note 96" xfId="36062" xr:uid="{00000000-0005-0000-0000-0000E08C0000}"/>
    <cellStyle name="Note 96 2" xfId="36063" xr:uid="{00000000-0005-0000-0000-0000E18C0000}"/>
    <cellStyle name="Note 97" xfId="36064" xr:uid="{00000000-0005-0000-0000-0000E28C0000}"/>
    <cellStyle name="Note 97 2" xfId="36065" xr:uid="{00000000-0005-0000-0000-0000E38C0000}"/>
    <cellStyle name="Note 98" xfId="36066" xr:uid="{00000000-0005-0000-0000-0000E48C0000}"/>
    <cellStyle name="Note 98 2" xfId="36067" xr:uid="{00000000-0005-0000-0000-0000E58C0000}"/>
    <cellStyle name="Note 99" xfId="36068" xr:uid="{00000000-0005-0000-0000-0000E68C0000}"/>
    <cellStyle name="Note 99 2" xfId="36069" xr:uid="{00000000-0005-0000-0000-0000E78C0000}"/>
    <cellStyle name="Output 10" xfId="36070" xr:uid="{00000000-0005-0000-0000-0000E88C0000}"/>
    <cellStyle name="Output 10 2" xfId="36071" xr:uid="{00000000-0005-0000-0000-0000E98C0000}"/>
    <cellStyle name="Output 10 2 2" xfId="36072" xr:uid="{00000000-0005-0000-0000-0000EA8C0000}"/>
    <cellStyle name="Output 10 2 2 2" xfId="36073" xr:uid="{00000000-0005-0000-0000-0000EB8C0000}"/>
    <cellStyle name="Output 10 2 2 2 2" xfId="36074" xr:uid="{00000000-0005-0000-0000-0000EC8C0000}"/>
    <cellStyle name="Output 10 2 2 3" xfId="36075" xr:uid="{00000000-0005-0000-0000-0000ED8C0000}"/>
    <cellStyle name="Output 10 2 2 4" xfId="36076" xr:uid="{00000000-0005-0000-0000-0000EE8C0000}"/>
    <cellStyle name="Output 10 2 2_2011-12 data" xfId="36077" xr:uid="{00000000-0005-0000-0000-0000EF8C0000}"/>
    <cellStyle name="Output 10 2 3" xfId="36078" xr:uid="{00000000-0005-0000-0000-0000F08C0000}"/>
    <cellStyle name="Output 10 2 3 2" xfId="36079" xr:uid="{00000000-0005-0000-0000-0000F18C0000}"/>
    <cellStyle name="Output 10 2 3 2 2" xfId="36080" xr:uid="{00000000-0005-0000-0000-0000F28C0000}"/>
    <cellStyle name="Output 10 2 3 3" xfId="36081" xr:uid="{00000000-0005-0000-0000-0000F38C0000}"/>
    <cellStyle name="Output 10 2 3 4" xfId="36082" xr:uid="{00000000-0005-0000-0000-0000F48C0000}"/>
    <cellStyle name="Output 10 2 3_2011-12 data" xfId="36083" xr:uid="{00000000-0005-0000-0000-0000F58C0000}"/>
    <cellStyle name="Output 10 2 4" xfId="36084" xr:uid="{00000000-0005-0000-0000-0000F68C0000}"/>
    <cellStyle name="Output 10 2 4 2" xfId="36085" xr:uid="{00000000-0005-0000-0000-0000F78C0000}"/>
    <cellStyle name="Output 10 2 5" xfId="36086" xr:uid="{00000000-0005-0000-0000-0000F88C0000}"/>
    <cellStyle name="Output 10 2 6" xfId="36087" xr:uid="{00000000-0005-0000-0000-0000F98C0000}"/>
    <cellStyle name="Output 10 2_2011-12 data" xfId="36088" xr:uid="{00000000-0005-0000-0000-0000FA8C0000}"/>
    <cellStyle name="Output 10 3" xfId="36089" xr:uid="{00000000-0005-0000-0000-0000FB8C0000}"/>
    <cellStyle name="Output 10 3 2" xfId="36090" xr:uid="{00000000-0005-0000-0000-0000FC8C0000}"/>
    <cellStyle name="Output 10 3 2 2" xfId="36091" xr:uid="{00000000-0005-0000-0000-0000FD8C0000}"/>
    <cellStyle name="Output 10 3 3" xfId="36092" xr:uid="{00000000-0005-0000-0000-0000FE8C0000}"/>
    <cellStyle name="Output 10 3 4" xfId="36093" xr:uid="{00000000-0005-0000-0000-0000FF8C0000}"/>
    <cellStyle name="Output 10 3_2011-12 data" xfId="36094" xr:uid="{00000000-0005-0000-0000-0000008D0000}"/>
    <cellStyle name="Output 10 4" xfId="36095" xr:uid="{00000000-0005-0000-0000-0000018D0000}"/>
    <cellStyle name="Output 10 4 2" xfId="36096" xr:uid="{00000000-0005-0000-0000-0000028D0000}"/>
    <cellStyle name="Output 10 5" xfId="36097" xr:uid="{00000000-0005-0000-0000-0000038D0000}"/>
    <cellStyle name="Output 10 6" xfId="36098" xr:uid="{00000000-0005-0000-0000-0000048D0000}"/>
    <cellStyle name="Output 10_2011-12 data" xfId="36099" xr:uid="{00000000-0005-0000-0000-0000058D0000}"/>
    <cellStyle name="Output 100" xfId="36100" xr:uid="{00000000-0005-0000-0000-0000068D0000}"/>
    <cellStyle name="Output 100 2" xfId="36101" xr:uid="{00000000-0005-0000-0000-0000078D0000}"/>
    <cellStyle name="Output 101" xfId="36102" xr:uid="{00000000-0005-0000-0000-0000088D0000}"/>
    <cellStyle name="Output 101 2" xfId="36103" xr:uid="{00000000-0005-0000-0000-0000098D0000}"/>
    <cellStyle name="Output 102" xfId="36104" xr:uid="{00000000-0005-0000-0000-00000A8D0000}"/>
    <cellStyle name="Output 102 2" xfId="36105" xr:uid="{00000000-0005-0000-0000-00000B8D0000}"/>
    <cellStyle name="Output 103" xfId="36106" xr:uid="{00000000-0005-0000-0000-00000C8D0000}"/>
    <cellStyle name="Output 103 2" xfId="36107" xr:uid="{00000000-0005-0000-0000-00000D8D0000}"/>
    <cellStyle name="Output 104" xfId="36108" xr:uid="{00000000-0005-0000-0000-00000E8D0000}"/>
    <cellStyle name="Output 104 2" xfId="36109" xr:uid="{00000000-0005-0000-0000-00000F8D0000}"/>
    <cellStyle name="Output 105" xfId="36110" xr:uid="{00000000-0005-0000-0000-0000108D0000}"/>
    <cellStyle name="Output 105 2" xfId="36111" xr:uid="{00000000-0005-0000-0000-0000118D0000}"/>
    <cellStyle name="Output 106" xfId="36112" xr:uid="{00000000-0005-0000-0000-0000128D0000}"/>
    <cellStyle name="Output 106 2" xfId="36113" xr:uid="{00000000-0005-0000-0000-0000138D0000}"/>
    <cellStyle name="Output 107" xfId="36114" xr:uid="{00000000-0005-0000-0000-0000148D0000}"/>
    <cellStyle name="Output 107 2" xfId="36115" xr:uid="{00000000-0005-0000-0000-0000158D0000}"/>
    <cellStyle name="Output 108" xfId="36116" xr:uid="{00000000-0005-0000-0000-0000168D0000}"/>
    <cellStyle name="Output 108 2" xfId="36117" xr:uid="{00000000-0005-0000-0000-0000178D0000}"/>
    <cellStyle name="Output 109" xfId="36118" xr:uid="{00000000-0005-0000-0000-0000188D0000}"/>
    <cellStyle name="Output 109 2" xfId="36119" xr:uid="{00000000-0005-0000-0000-0000198D0000}"/>
    <cellStyle name="Output 11" xfId="36120" xr:uid="{00000000-0005-0000-0000-00001A8D0000}"/>
    <cellStyle name="Output 11 2" xfId="36121" xr:uid="{00000000-0005-0000-0000-00001B8D0000}"/>
    <cellStyle name="Output 11 2 2" xfId="36122" xr:uid="{00000000-0005-0000-0000-00001C8D0000}"/>
    <cellStyle name="Output 11 2 2 2" xfId="36123" xr:uid="{00000000-0005-0000-0000-00001D8D0000}"/>
    <cellStyle name="Output 11 2 2 2 2" xfId="36124" xr:uid="{00000000-0005-0000-0000-00001E8D0000}"/>
    <cellStyle name="Output 11 2 2 3" xfId="36125" xr:uid="{00000000-0005-0000-0000-00001F8D0000}"/>
    <cellStyle name="Output 11 2 2 4" xfId="36126" xr:uid="{00000000-0005-0000-0000-0000208D0000}"/>
    <cellStyle name="Output 11 2 2_2011-12 data" xfId="36127" xr:uid="{00000000-0005-0000-0000-0000218D0000}"/>
    <cellStyle name="Output 11 2 3" xfId="36128" xr:uid="{00000000-0005-0000-0000-0000228D0000}"/>
    <cellStyle name="Output 11 2 3 2" xfId="36129" xr:uid="{00000000-0005-0000-0000-0000238D0000}"/>
    <cellStyle name="Output 11 2 3 2 2" xfId="36130" xr:uid="{00000000-0005-0000-0000-0000248D0000}"/>
    <cellStyle name="Output 11 2 3 3" xfId="36131" xr:uid="{00000000-0005-0000-0000-0000258D0000}"/>
    <cellStyle name="Output 11 2 3 4" xfId="36132" xr:uid="{00000000-0005-0000-0000-0000268D0000}"/>
    <cellStyle name="Output 11 2 3_2011-12 data" xfId="36133" xr:uid="{00000000-0005-0000-0000-0000278D0000}"/>
    <cellStyle name="Output 11 2 4" xfId="36134" xr:uid="{00000000-0005-0000-0000-0000288D0000}"/>
    <cellStyle name="Output 11 2 4 2" xfId="36135" xr:uid="{00000000-0005-0000-0000-0000298D0000}"/>
    <cellStyle name="Output 11 2 5" xfId="36136" xr:uid="{00000000-0005-0000-0000-00002A8D0000}"/>
    <cellStyle name="Output 11 2 6" xfId="36137" xr:uid="{00000000-0005-0000-0000-00002B8D0000}"/>
    <cellStyle name="Output 11 2_2011-12 data" xfId="36138" xr:uid="{00000000-0005-0000-0000-00002C8D0000}"/>
    <cellStyle name="Output 11 3" xfId="36139" xr:uid="{00000000-0005-0000-0000-00002D8D0000}"/>
    <cellStyle name="Output 11 3 2" xfId="36140" xr:uid="{00000000-0005-0000-0000-00002E8D0000}"/>
    <cellStyle name="Output 11 3 2 2" xfId="36141" xr:uid="{00000000-0005-0000-0000-00002F8D0000}"/>
    <cellStyle name="Output 11 3 3" xfId="36142" xr:uid="{00000000-0005-0000-0000-0000308D0000}"/>
    <cellStyle name="Output 11 3 4" xfId="36143" xr:uid="{00000000-0005-0000-0000-0000318D0000}"/>
    <cellStyle name="Output 11 3_2011-12 data" xfId="36144" xr:uid="{00000000-0005-0000-0000-0000328D0000}"/>
    <cellStyle name="Output 11 4" xfId="36145" xr:uid="{00000000-0005-0000-0000-0000338D0000}"/>
    <cellStyle name="Output 11 4 2" xfId="36146" xr:uid="{00000000-0005-0000-0000-0000348D0000}"/>
    <cellStyle name="Output 11 5" xfId="36147" xr:uid="{00000000-0005-0000-0000-0000358D0000}"/>
    <cellStyle name="Output 11 6" xfId="36148" xr:uid="{00000000-0005-0000-0000-0000368D0000}"/>
    <cellStyle name="Output 11_2011-12 data" xfId="36149" xr:uid="{00000000-0005-0000-0000-0000378D0000}"/>
    <cellStyle name="Output 110" xfId="36150" xr:uid="{00000000-0005-0000-0000-0000388D0000}"/>
    <cellStyle name="Output 110 2" xfId="36151" xr:uid="{00000000-0005-0000-0000-0000398D0000}"/>
    <cellStyle name="Output 111" xfId="36152" xr:uid="{00000000-0005-0000-0000-00003A8D0000}"/>
    <cellStyle name="Output 111 2" xfId="36153" xr:uid="{00000000-0005-0000-0000-00003B8D0000}"/>
    <cellStyle name="Output 112" xfId="36154" xr:uid="{00000000-0005-0000-0000-00003C8D0000}"/>
    <cellStyle name="Output 112 2" xfId="36155" xr:uid="{00000000-0005-0000-0000-00003D8D0000}"/>
    <cellStyle name="Output 113" xfId="36156" xr:uid="{00000000-0005-0000-0000-00003E8D0000}"/>
    <cellStyle name="Output 113 2" xfId="36157" xr:uid="{00000000-0005-0000-0000-00003F8D0000}"/>
    <cellStyle name="Output 114" xfId="36158" xr:uid="{00000000-0005-0000-0000-0000408D0000}"/>
    <cellStyle name="Output 114 2" xfId="36159" xr:uid="{00000000-0005-0000-0000-0000418D0000}"/>
    <cellStyle name="Output 115" xfId="36160" xr:uid="{00000000-0005-0000-0000-0000428D0000}"/>
    <cellStyle name="Output 115 2" xfId="36161" xr:uid="{00000000-0005-0000-0000-0000438D0000}"/>
    <cellStyle name="Output 116" xfId="36162" xr:uid="{00000000-0005-0000-0000-0000448D0000}"/>
    <cellStyle name="Output 116 2" xfId="36163" xr:uid="{00000000-0005-0000-0000-0000458D0000}"/>
    <cellStyle name="Output 117" xfId="36164" xr:uid="{00000000-0005-0000-0000-0000468D0000}"/>
    <cellStyle name="Output 117 2" xfId="36165" xr:uid="{00000000-0005-0000-0000-0000478D0000}"/>
    <cellStyle name="Output 118" xfId="36166" xr:uid="{00000000-0005-0000-0000-0000488D0000}"/>
    <cellStyle name="Output 118 2" xfId="36167" xr:uid="{00000000-0005-0000-0000-0000498D0000}"/>
    <cellStyle name="Output 119" xfId="36168" xr:uid="{00000000-0005-0000-0000-00004A8D0000}"/>
    <cellStyle name="Output 119 2" xfId="36169" xr:uid="{00000000-0005-0000-0000-00004B8D0000}"/>
    <cellStyle name="Output 12" xfId="36170" xr:uid="{00000000-0005-0000-0000-00004C8D0000}"/>
    <cellStyle name="Output 12 2" xfId="36171" xr:uid="{00000000-0005-0000-0000-00004D8D0000}"/>
    <cellStyle name="Output 12 2 2" xfId="36172" xr:uid="{00000000-0005-0000-0000-00004E8D0000}"/>
    <cellStyle name="Output 12 2 2 2" xfId="36173" xr:uid="{00000000-0005-0000-0000-00004F8D0000}"/>
    <cellStyle name="Output 12 2 2 2 2" xfId="36174" xr:uid="{00000000-0005-0000-0000-0000508D0000}"/>
    <cellStyle name="Output 12 2 2 3" xfId="36175" xr:uid="{00000000-0005-0000-0000-0000518D0000}"/>
    <cellStyle name="Output 12 2 2 4" xfId="36176" xr:uid="{00000000-0005-0000-0000-0000528D0000}"/>
    <cellStyle name="Output 12 2 2_2011-12 data" xfId="36177" xr:uid="{00000000-0005-0000-0000-0000538D0000}"/>
    <cellStyle name="Output 12 2 3" xfId="36178" xr:uid="{00000000-0005-0000-0000-0000548D0000}"/>
    <cellStyle name="Output 12 2 3 2" xfId="36179" xr:uid="{00000000-0005-0000-0000-0000558D0000}"/>
    <cellStyle name="Output 12 2 3 2 2" xfId="36180" xr:uid="{00000000-0005-0000-0000-0000568D0000}"/>
    <cellStyle name="Output 12 2 3 3" xfId="36181" xr:uid="{00000000-0005-0000-0000-0000578D0000}"/>
    <cellStyle name="Output 12 2 3 4" xfId="36182" xr:uid="{00000000-0005-0000-0000-0000588D0000}"/>
    <cellStyle name="Output 12 2 3_2011-12 data" xfId="36183" xr:uid="{00000000-0005-0000-0000-0000598D0000}"/>
    <cellStyle name="Output 12 2 4" xfId="36184" xr:uid="{00000000-0005-0000-0000-00005A8D0000}"/>
    <cellStyle name="Output 12 2 4 2" xfId="36185" xr:uid="{00000000-0005-0000-0000-00005B8D0000}"/>
    <cellStyle name="Output 12 2 5" xfId="36186" xr:uid="{00000000-0005-0000-0000-00005C8D0000}"/>
    <cellStyle name="Output 12 2 6" xfId="36187" xr:uid="{00000000-0005-0000-0000-00005D8D0000}"/>
    <cellStyle name="Output 12 2_2011-12 data" xfId="36188" xr:uid="{00000000-0005-0000-0000-00005E8D0000}"/>
    <cellStyle name="Output 12 3" xfId="36189" xr:uid="{00000000-0005-0000-0000-00005F8D0000}"/>
    <cellStyle name="Output 12 3 2" xfId="36190" xr:uid="{00000000-0005-0000-0000-0000608D0000}"/>
    <cellStyle name="Output 12 3 2 2" xfId="36191" xr:uid="{00000000-0005-0000-0000-0000618D0000}"/>
    <cellStyle name="Output 12 3 3" xfId="36192" xr:uid="{00000000-0005-0000-0000-0000628D0000}"/>
    <cellStyle name="Output 12 3 4" xfId="36193" xr:uid="{00000000-0005-0000-0000-0000638D0000}"/>
    <cellStyle name="Output 12 3_2011-12 data" xfId="36194" xr:uid="{00000000-0005-0000-0000-0000648D0000}"/>
    <cellStyle name="Output 12 4" xfId="36195" xr:uid="{00000000-0005-0000-0000-0000658D0000}"/>
    <cellStyle name="Output 12 4 2" xfId="36196" xr:uid="{00000000-0005-0000-0000-0000668D0000}"/>
    <cellStyle name="Output 12 5" xfId="36197" xr:uid="{00000000-0005-0000-0000-0000678D0000}"/>
    <cellStyle name="Output 12 6" xfId="36198" xr:uid="{00000000-0005-0000-0000-0000688D0000}"/>
    <cellStyle name="Output 12_2011-12 data" xfId="36199" xr:uid="{00000000-0005-0000-0000-0000698D0000}"/>
    <cellStyle name="Output 120" xfId="36200" xr:uid="{00000000-0005-0000-0000-00006A8D0000}"/>
    <cellStyle name="Output 120 2" xfId="36201" xr:uid="{00000000-0005-0000-0000-00006B8D0000}"/>
    <cellStyle name="Output 121" xfId="36202" xr:uid="{00000000-0005-0000-0000-00006C8D0000}"/>
    <cellStyle name="Output 121 2" xfId="36203" xr:uid="{00000000-0005-0000-0000-00006D8D0000}"/>
    <cellStyle name="Output 122" xfId="36204" xr:uid="{00000000-0005-0000-0000-00006E8D0000}"/>
    <cellStyle name="Output 122 2" xfId="36205" xr:uid="{00000000-0005-0000-0000-00006F8D0000}"/>
    <cellStyle name="Output 123" xfId="36206" xr:uid="{00000000-0005-0000-0000-0000708D0000}"/>
    <cellStyle name="Output 123 2" xfId="36207" xr:uid="{00000000-0005-0000-0000-0000718D0000}"/>
    <cellStyle name="Output 124" xfId="36208" xr:uid="{00000000-0005-0000-0000-0000728D0000}"/>
    <cellStyle name="Output 124 2" xfId="36209" xr:uid="{00000000-0005-0000-0000-0000738D0000}"/>
    <cellStyle name="Output 125" xfId="36210" xr:uid="{00000000-0005-0000-0000-0000748D0000}"/>
    <cellStyle name="Output 125 2" xfId="36211" xr:uid="{00000000-0005-0000-0000-0000758D0000}"/>
    <cellStyle name="Output 126" xfId="36212" xr:uid="{00000000-0005-0000-0000-0000768D0000}"/>
    <cellStyle name="Output 126 2" xfId="36213" xr:uid="{00000000-0005-0000-0000-0000778D0000}"/>
    <cellStyle name="Output 127" xfId="36214" xr:uid="{00000000-0005-0000-0000-0000788D0000}"/>
    <cellStyle name="Output 127 2" xfId="36215" xr:uid="{00000000-0005-0000-0000-0000798D0000}"/>
    <cellStyle name="Output 128" xfId="36216" xr:uid="{00000000-0005-0000-0000-00007A8D0000}"/>
    <cellStyle name="Output 128 2" xfId="36217" xr:uid="{00000000-0005-0000-0000-00007B8D0000}"/>
    <cellStyle name="Output 129" xfId="36218" xr:uid="{00000000-0005-0000-0000-00007C8D0000}"/>
    <cellStyle name="Output 129 2" xfId="36219" xr:uid="{00000000-0005-0000-0000-00007D8D0000}"/>
    <cellStyle name="Output 13" xfId="36220" xr:uid="{00000000-0005-0000-0000-00007E8D0000}"/>
    <cellStyle name="Output 13 2" xfId="36221" xr:uid="{00000000-0005-0000-0000-00007F8D0000}"/>
    <cellStyle name="Output 13 2 2" xfId="36222" xr:uid="{00000000-0005-0000-0000-0000808D0000}"/>
    <cellStyle name="Output 13 2 2 2" xfId="36223" xr:uid="{00000000-0005-0000-0000-0000818D0000}"/>
    <cellStyle name="Output 13 2 2 2 2" xfId="36224" xr:uid="{00000000-0005-0000-0000-0000828D0000}"/>
    <cellStyle name="Output 13 2 2 3" xfId="36225" xr:uid="{00000000-0005-0000-0000-0000838D0000}"/>
    <cellStyle name="Output 13 2 2 4" xfId="36226" xr:uid="{00000000-0005-0000-0000-0000848D0000}"/>
    <cellStyle name="Output 13 2 2_2011-12 data" xfId="36227" xr:uid="{00000000-0005-0000-0000-0000858D0000}"/>
    <cellStyle name="Output 13 2 3" xfId="36228" xr:uid="{00000000-0005-0000-0000-0000868D0000}"/>
    <cellStyle name="Output 13 2 3 2" xfId="36229" xr:uid="{00000000-0005-0000-0000-0000878D0000}"/>
    <cellStyle name="Output 13 2 3 2 2" xfId="36230" xr:uid="{00000000-0005-0000-0000-0000888D0000}"/>
    <cellStyle name="Output 13 2 3 3" xfId="36231" xr:uid="{00000000-0005-0000-0000-0000898D0000}"/>
    <cellStyle name="Output 13 2 3 4" xfId="36232" xr:uid="{00000000-0005-0000-0000-00008A8D0000}"/>
    <cellStyle name="Output 13 2 3_2011-12 data" xfId="36233" xr:uid="{00000000-0005-0000-0000-00008B8D0000}"/>
    <cellStyle name="Output 13 2 4" xfId="36234" xr:uid="{00000000-0005-0000-0000-00008C8D0000}"/>
    <cellStyle name="Output 13 2 4 2" xfId="36235" xr:uid="{00000000-0005-0000-0000-00008D8D0000}"/>
    <cellStyle name="Output 13 2 5" xfId="36236" xr:uid="{00000000-0005-0000-0000-00008E8D0000}"/>
    <cellStyle name="Output 13 2 6" xfId="36237" xr:uid="{00000000-0005-0000-0000-00008F8D0000}"/>
    <cellStyle name="Output 13 2_2011-12 data" xfId="36238" xr:uid="{00000000-0005-0000-0000-0000908D0000}"/>
    <cellStyle name="Output 13 3" xfId="36239" xr:uid="{00000000-0005-0000-0000-0000918D0000}"/>
    <cellStyle name="Output 13 3 2" xfId="36240" xr:uid="{00000000-0005-0000-0000-0000928D0000}"/>
    <cellStyle name="Output 13 3 2 2" xfId="36241" xr:uid="{00000000-0005-0000-0000-0000938D0000}"/>
    <cellStyle name="Output 13 3 3" xfId="36242" xr:uid="{00000000-0005-0000-0000-0000948D0000}"/>
    <cellStyle name="Output 13 3 4" xfId="36243" xr:uid="{00000000-0005-0000-0000-0000958D0000}"/>
    <cellStyle name="Output 13 3_2011-12 data" xfId="36244" xr:uid="{00000000-0005-0000-0000-0000968D0000}"/>
    <cellStyle name="Output 13 4" xfId="36245" xr:uid="{00000000-0005-0000-0000-0000978D0000}"/>
    <cellStyle name="Output 13 4 2" xfId="36246" xr:uid="{00000000-0005-0000-0000-0000988D0000}"/>
    <cellStyle name="Output 13 5" xfId="36247" xr:uid="{00000000-0005-0000-0000-0000998D0000}"/>
    <cellStyle name="Output 13 6" xfId="36248" xr:uid="{00000000-0005-0000-0000-00009A8D0000}"/>
    <cellStyle name="Output 13_2011-12 data" xfId="36249" xr:uid="{00000000-0005-0000-0000-00009B8D0000}"/>
    <cellStyle name="Output 130" xfId="36250" xr:uid="{00000000-0005-0000-0000-00009C8D0000}"/>
    <cellStyle name="Output 130 2" xfId="36251" xr:uid="{00000000-0005-0000-0000-00009D8D0000}"/>
    <cellStyle name="Output 131" xfId="36252" xr:uid="{00000000-0005-0000-0000-00009E8D0000}"/>
    <cellStyle name="Output 131 2" xfId="36253" xr:uid="{00000000-0005-0000-0000-00009F8D0000}"/>
    <cellStyle name="Output 132" xfId="36254" xr:uid="{00000000-0005-0000-0000-0000A08D0000}"/>
    <cellStyle name="Output 132 2" xfId="36255" xr:uid="{00000000-0005-0000-0000-0000A18D0000}"/>
    <cellStyle name="Output 133" xfId="36256" xr:uid="{00000000-0005-0000-0000-0000A28D0000}"/>
    <cellStyle name="Output 133 2" xfId="36257" xr:uid="{00000000-0005-0000-0000-0000A38D0000}"/>
    <cellStyle name="Output 134" xfId="36258" xr:uid="{00000000-0005-0000-0000-0000A48D0000}"/>
    <cellStyle name="Output 134 2" xfId="36259" xr:uid="{00000000-0005-0000-0000-0000A58D0000}"/>
    <cellStyle name="Output 135" xfId="36260" xr:uid="{00000000-0005-0000-0000-0000A68D0000}"/>
    <cellStyle name="Output 135 2" xfId="36261" xr:uid="{00000000-0005-0000-0000-0000A78D0000}"/>
    <cellStyle name="Output 136" xfId="36262" xr:uid="{00000000-0005-0000-0000-0000A88D0000}"/>
    <cellStyle name="Output 136 2" xfId="36263" xr:uid="{00000000-0005-0000-0000-0000A98D0000}"/>
    <cellStyle name="Output 137" xfId="36264" xr:uid="{00000000-0005-0000-0000-0000AA8D0000}"/>
    <cellStyle name="Output 137 2" xfId="36265" xr:uid="{00000000-0005-0000-0000-0000AB8D0000}"/>
    <cellStyle name="Output 138" xfId="36266" xr:uid="{00000000-0005-0000-0000-0000AC8D0000}"/>
    <cellStyle name="Output 138 2" xfId="36267" xr:uid="{00000000-0005-0000-0000-0000AD8D0000}"/>
    <cellStyle name="Output 139" xfId="36268" xr:uid="{00000000-0005-0000-0000-0000AE8D0000}"/>
    <cellStyle name="Output 139 2" xfId="36269" xr:uid="{00000000-0005-0000-0000-0000AF8D0000}"/>
    <cellStyle name="Output 14" xfId="36270" xr:uid="{00000000-0005-0000-0000-0000B08D0000}"/>
    <cellStyle name="Output 14 2" xfId="36271" xr:uid="{00000000-0005-0000-0000-0000B18D0000}"/>
    <cellStyle name="Output 14 2 2" xfId="36272" xr:uid="{00000000-0005-0000-0000-0000B28D0000}"/>
    <cellStyle name="Output 14 2 2 2" xfId="36273" xr:uid="{00000000-0005-0000-0000-0000B38D0000}"/>
    <cellStyle name="Output 14 2 2 2 2" xfId="36274" xr:uid="{00000000-0005-0000-0000-0000B48D0000}"/>
    <cellStyle name="Output 14 2 2 3" xfId="36275" xr:uid="{00000000-0005-0000-0000-0000B58D0000}"/>
    <cellStyle name="Output 14 2 2 4" xfId="36276" xr:uid="{00000000-0005-0000-0000-0000B68D0000}"/>
    <cellStyle name="Output 14 2 2_2011-12 data" xfId="36277" xr:uid="{00000000-0005-0000-0000-0000B78D0000}"/>
    <cellStyle name="Output 14 2 3" xfId="36278" xr:uid="{00000000-0005-0000-0000-0000B88D0000}"/>
    <cellStyle name="Output 14 2 3 2" xfId="36279" xr:uid="{00000000-0005-0000-0000-0000B98D0000}"/>
    <cellStyle name="Output 14 2 3 2 2" xfId="36280" xr:uid="{00000000-0005-0000-0000-0000BA8D0000}"/>
    <cellStyle name="Output 14 2 3 3" xfId="36281" xr:uid="{00000000-0005-0000-0000-0000BB8D0000}"/>
    <cellStyle name="Output 14 2 3 4" xfId="36282" xr:uid="{00000000-0005-0000-0000-0000BC8D0000}"/>
    <cellStyle name="Output 14 2 3_2011-12 data" xfId="36283" xr:uid="{00000000-0005-0000-0000-0000BD8D0000}"/>
    <cellStyle name="Output 14 2 4" xfId="36284" xr:uid="{00000000-0005-0000-0000-0000BE8D0000}"/>
    <cellStyle name="Output 14 2 4 2" xfId="36285" xr:uid="{00000000-0005-0000-0000-0000BF8D0000}"/>
    <cellStyle name="Output 14 2 5" xfId="36286" xr:uid="{00000000-0005-0000-0000-0000C08D0000}"/>
    <cellStyle name="Output 14 2 6" xfId="36287" xr:uid="{00000000-0005-0000-0000-0000C18D0000}"/>
    <cellStyle name="Output 14 2_2011-12 data" xfId="36288" xr:uid="{00000000-0005-0000-0000-0000C28D0000}"/>
    <cellStyle name="Output 14 3" xfId="36289" xr:uid="{00000000-0005-0000-0000-0000C38D0000}"/>
    <cellStyle name="Output 14 3 2" xfId="36290" xr:uid="{00000000-0005-0000-0000-0000C48D0000}"/>
    <cellStyle name="Output 14 3 2 2" xfId="36291" xr:uid="{00000000-0005-0000-0000-0000C58D0000}"/>
    <cellStyle name="Output 14 3 3" xfId="36292" xr:uid="{00000000-0005-0000-0000-0000C68D0000}"/>
    <cellStyle name="Output 14 3 4" xfId="36293" xr:uid="{00000000-0005-0000-0000-0000C78D0000}"/>
    <cellStyle name="Output 14 3_2011-12 data" xfId="36294" xr:uid="{00000000-0005-0000-0000-0000C88D0000}"/>
    <cellStyle name="Output 14 4" xfId="36295" xr:uid="{00000000-0005-0000-0000-0000C98D0000}"/>
    <cellStyle name="Output 14 4 2" xfId="36296" xr:uid="{00000000-0005-0000-0000-0000CA8D0000}"/>
    <cellStyle name="Output 14 5" xfId="36297" xr:uid="{00000000-0005-0000-0000-0000CB8D0000}"/>
    <cellStyle name="Output 14 6" xfId="36298" xr:uid="{00000000-0005-0000-0000-0000CC8D0000}"/>
    <cellStyle name="Output 14_2011-12 data" xfId="36299" xr:uid="{00000000-0005-0000-0000-0000CD8D0000}"/>
    <cellStyle name="Output 140" xfId="36300" xr:uid="{00000000-0005-0000-0000-0000CE8D0000}"/>
    <cellStyle name="Output 140 2" xfId="36301" xr:uid="{00000000-0005-0000-0000-0000CF8D0000}"/>
    <cellStyle name="Output 141" xfId="36302" xr:uid="{00000000-0005-0000-0000-0000D08D0000}"/>
    <cellStyle name="Output 141 2" xfId="36303" xr:uid="{00000000-0005-0000-0000-0000D18D0000}"/>
    <cellStyle name="Output 142" xfId="36304" xr:uid="{00000000-0005-0000-0000-0000D28D0000}"/>
    <cellStyle name="Output 142 2" xfId="36305" xr:uid="{00000000-0005-0000-0000-0000D38D0000}"/>
    <cellStyle name="Output 143" xfId="36306" xr:uid="{00000000-0005-0000-0000-0000D48D0000}"/>
    <cellStyle name="Output 143 2" xfId="36307" xr:uid="{00000000-0005-0000-0000-0000D58D0000}"/>
    <cellStyle name="Output 144" xfId="36308" xr:uid="{00000000-0005-0000-0000-0000D68D0000}"/>
    <cellStyle name="Output 144 2" xfId="36309" xr:uid="{00000000-0005-0000-0000-0000D78D0000}"/>
    <cellStyle name="Output 145" xfId="36310" xr:uid="{00000000-0005-0000-0000-0000D88D0000}"/>
    <cellStyle name="Output 145 2" xfId="36311" xr:uid="{00000000-0005-0000-0000-0000D98D0000}"/>
    <cellStyle name="Output 146" xfId="36312" xr:uid="{00000000-0005-0000-0000-0000DA8D0000}"/>
    <cellStyle name="Output 146 2" xfId="36313" xr:uid="{00000000-0005-0000-0000-0000DB8D0000}"/>
    <cellStyle name="Output 147" xfId="36314" xr:uid="{00000000-0005-0000-0000-0000DC8D0000}"/>
    <cellStyle name="Output 147 2" xfId="36315" xr:uid="{00000000-0005-0000-0000-0000DD8D0000}"/>
    <cellStyle name="Output 148" xfId="36316" xr:uid="{00000000-0005-0000-0000-0000DE8D0000}"/>
    <cellStyle name="Output 148 2" xfId="36317" xr:uid="{00000000-0005-0000-0000-0000DF8D0000}"/>
    <cellStyle name="Output 149" xfId="36318" xr:uid="{00000000-0005-0000-0000-0000E08D0000}"/>
    <cellStyle name="Output 149 2" xfId="36319" xr:uid="{00000000-0005-0000-0000-0000E18D0000}"/>
    <cellStyle name="Output 15" xfId="36320" xr:uid="{00000000-0005-0000-0000-0000E28D0000}"/>
    <cellStyle name="Output 15 2" xfId="36321" xr:uid="{00000000-0005-0000-0000-0000E38D0000}"/>
    <cellStyle name="Output 15 2 2" xfId="36322" xr:uid="{00000000-0005-0000-0000-0000E48D0000}"/>
    <cellStyle name="Output 15 2 2 2" xfId="36323" xr:uid="{00000000-0005-0000-0000-0000E58D0000}"/>
    <cellStyle name="Output 15 2 2 2 2" xfId="36324" xr:uid="{00000000-0005-0000-0000-0000E68D0000}"/>
    <cellStyle name="Output 15 2 2 3" xfId="36325" xr:uid="{00000000-0005-0000-0000-0000E78D0000}"/>
    <cellStyle name="Output 15 2 2 4" xfId="36326" xr:uid="{00000000-0005-0000-0000-0000E88D0000}"/>
    <cellStyle name="Output 15 2 2_2011-12 data" xfId="36327" xr:uid="{00000000-0005-0000-0000-0000E98D0000}"/>
    <cellStyle name="Output 15 2 3" xfId="36328" xr:uid="{00000000-0005-0000-0000-0000EA8D0000}"/>
    <cellStyle name="Output 15 2 3 2" xfId="36329" xr:uid="{00000000-0005-0000-0000-0000EB8D0000}"/>
    <cellStyle name="Output 15 2 3 2 2" xfId="36330" xr:uid="{00000000-0005-0000-0000-0000EC8D0000}"/>
    <cellStyle name="Output 15 2 3 3" xfId="36331" xr:uid="{00000000-0005-0000-0000-0000ED8D0000}"/>
    <cellStyle name="Output 15 2 3 4" xfId="36332" xr:uid="{00000000-0005-0000-0000-0000EE8D0000}"/>
    <cellStyle name="Output 15 2 3_2011-12 data" xfId="36333" xr:uid="{00000000-0005-0000-0000-0000EF8D0000}"/>
    <cellStyle name="Output 15 2 4" xfId="36334" xr:uid="{00000000-0005-0000-0000-0000F08D0000}"/>
    <cellStyle name="Output 15 2 4 2" xfId="36335" xr:uid="{00000000-0005-0000-0000-0000F18D0000}"/>
    <cellStyle name="Output 15 2 5" xfId="36336" xr:uid="{00000000-0005-0000-0000-0000F28D0000}"/>
    <cellStyle name="Output 15 2 6" xfId="36337" xr:uid="{00000000-0005-0000-0000-0000F38D0000}"/>
    <cellStyle name="Output 15 2_2011-12 data" xfId="36338" xr:uid="{00000000-0005-0000-0000-0000F48D0000}"/>
    <cellStyle name="Output 15 3" xfId="36339" xr:uid="{00000000-0005-0000-0000-0000F58D0000}"/>
    <cellStyle name="Output 15 3 2" xfId="36340" xr:uid="{00000000-0005-0000-0000-0000F68D0000}"/>
    <cellStyle name="Output 15 3 2 2" xfId="36341" xr:uid="{00000000-0005-0000-0000-0000F78D0000}"/>
    <cellStyle name="Output 15 3 3" xfId="36342" xr:uid="{00000000-0005-0000-0000-0000F88D0000}"/>
    <cellStyle name="Output 15 3 4" xfId="36343" xr:uid="{00000000-0005-0000-0000-0000F98D0000}"/>
    <cellStyle name="Output 15 3_2011-12 data" xfId="36344" xr:uid="{00000000-0005-0000-0000-0000FA8D0000}"/>
    <cellStyle name="Output 15 4" xfId="36345" xr:uid="{00000000-0005-0000-0000-0000FB8D0000}"/>
    <cellStyle name="Output 15 4 2" xfId="36346" xr:uid="{00000000-0005-0000-0000-0000FC8D0000}"/>
    <cellStyle name="Output 15 5" xfId="36347" xr:uid="{00000000-0005-0000-0000-0000FD8D0000}"/>
    <cellStyle name="Output 15 6" xfId="36348" xr:uid="{00000000-0005-0000-0000-0000FE8D0000}"/>
    <cellStyle name="Output 15_2011-12 data" xfId="36349" xr:uid="{00000000-0005-0000-0000-0000FF8D0000}"/>
    <cellStyle name="Output 150" xfId="36350" xr:uid="{00000000-0005-0000-0000-0000008E0000}"/>
    <cellStyle name="Output 150 2" xfId="36351" xr:uid="{00000000-0005-0000-0000-0000018E0000}"/>
    <cellStyle name="Output 151" xfId="36352" xr:uid="{00000000-0005-0000-0000-0000028E0000}"/>
    <cellStyle name="Output 151 2" xfId="36353" xr:uid="{00000000-0005-0000-0000-0000038E0000}"/>
    <cellStyle name="Output 152" xfId="36354" xr:uid="{00000000-0005-0000-0000-0000048E0000}"/>
    <cellStyle name="Output 152 2" xfId="36355" xr:uid="{00000000-0005-0000-0000-0000058E0000}"/>
    <cellStyle name="Output 153" xfId="36356" xr:uid="{00000000-0005-0000-0000-0000068E0000}"/>
    <cellStyle name="Output 153 2" xfId="36357" xr:uid="{00000000-0005-0000-0000-0000078E0000}"/>
    <cellStyle name="Output 154" xfId="36358" xr:uid="{00000000-0005-0000-0000-0000088E0000}"/>
    <cellStyle name="Output 154 2" xfId="36359" xr:uid="{00000000-0005-0000-0000-0000098E0000}"/>
    <cellStyle name="Output 155" xfId="36360" xr:uid="{00000000-0005-0000-0000-00000A8E0000}"/>
    <cellStyle name="Output 155 2" xfId="36361" xr:uid="{00000000-0005-0000-0000-00000B8E0000}"/>
    <cellStyle name="Output 156" xfId="36362" xr:uid="{00000000-0005-0000-0000-00000C8E0000}"/>
    <cellStyle name="Output 156 2" xfId="36363" xr:uid="{00000000-0005-0000-0000-00000D8E0000}"/>
    <cellStyle name="Output 157" xfId="36364" xr:uid="{00000000-0005-0000-0000-00000E8E0000}"/>
    <cellStyle name="Output 157 2" xfId="36365" xr:uid="{00000000-0005-0000-0000-00000F8E0000}"/>
    <cellStyle name="Output 158" xfId="36366" xr:uid="{00000000-0005-0000-0000-0000108E0000}"/>
    <cellStyle name="Output 158 2" xfId="36367" xr:uid="{00000000-0005-0000-0000-0000118E0000}"/>
    <cellStyle name="Output 159" xfId="36368" xr:uid="{00000000-0005-0000-0000-0000128E0000}"/>
    <cellStyle name="Output 159 2" xfId="36369" xr:uid="{00000000-0005-0000-0000-0000138E0000}"/>
    <cellStyle name="Output 16" xfId="36370" xr:uid="{00000000-0005-0000-0000-0000148E0000}"/>
    <cellStyle name="Output 16 2" xfId="36371" xr:uid="{00000000-0005-0000-0000-0000158E0000}"/>
    <cellStyle name="Output 16 2 2" xfId="36372" xr:uid="{00000000-0005-0000-0000-0000168E0000}"/>
    <cellStyle name="Output 16 2 2 2" xfId="36373" xr:uid="{00000000-0005-0000-0000-0000178E0000}"/>
    <cellStyle name="Output 16 2 2 2 2" xfId="36374" xr:uid="{00000000-0005-0000-0000-0000188E0000}"/>
    <cellStyle name="Output 16 2 2 3" xfId="36375" xr:uid="{00000000-0005-0000-0000-0000198E0000}"/>
    <cellStyle name="Output 16 2 2 4" xfId="36376" xr:uid="{00000000-0005-0000-0000-00001A8E0000}"/>
    <cellStyle name="Output 16 2 2_2011-12 data" xfId="36377" xr:uid="{00000000-0005-0000-0000-00001B8E0000}"/>
    <cellStyle name="Output 16 2 3" xfId="36378" xr:uid="{00000000-0005-0000-0000-00001C8E0000}"/>
    <cellStyle name="Output 16 2 3 2" xfId="36379" xr:uid="{00000000-0005-0000-0000-00001D8E0000}"/>
    <cellStyle name="Output 16 2 3 2 2" xfId="36380" xr:uid="{00000000-0005-0000-0000-00001E8E0000}"/>
    <cellStyle name="Output 16 2 3 3" xfId="36381" xr:uid="{00000000-0005-0000-0000-00001F8E0000}"/>
    <cellStyle name="Output 16 2 3 4" xfId="36382" xr:uid="{00000000-0005-0000-0000-0000208E0000}"/>
    <cellStyle name="Output 16 2 3_2011-12 data" xfId="36383" xr:uid="{00000000-0005-0000-0000-0000218E0000}"/>
    <cellStyle name="Output 16 2 4" xfId="36384" xr:uid="{00000000-0005-0000-0000-0000228E0000}"/>
    <cellStyle name="Output 16 2 4 2" xfId="36385" xr:uid="{00000000-0005-0000-0000-0000238E0000}"/>
    <cellStyle name="Output 16 2 5" xfId="36386" xr:uid="{00000000-0005-0000-0000-0000248E0000}"/>
    <cellStyle name="Output 16 2 6" xfId="36387" xr:uid="{00000000-0005-0000-0000-0000258E0000}"/>
    <cellStyle name="Output 16 2_2011-12 data" xfId="36388" xr:uid="{00000000-0005-0000-0000-0000268E0000}"/>
    <cellStyle name="Output 16 3" xfId="36389" xr:uid="{00000000-0005-0000-0000-0000278E0000}"/>
    <cellStyle name="Output 16 3 2" xfId="36390" xr:uid="{00000000-0005-0000-0000-0000288E0000}"/>
    <cellStyle name="Output 16 3 2 2" xfId="36391" xr:uid="{00000000-0005-0000-0000-0000298E0000}"/>
    <cellStyle name="Output 16 3 3" xfId="36392" xr:uid="{00000000-0005-0000-0000-00002A8E0000}"/>
    <cellStyle name="Output 16 3 4" xfId="36393" xr:uid="{00000000-0005-0000-0000-00002B8E0000}"/>
    <cellStyle name="Output 16 3_2011-12 data" xfId="36394" xr:uid="{00000000-0005-0000-0000-00002C8E0000}"/>
    <cellStyle name="Output 16 4" xfId="36395" xr:uid="{00000000-0005-0000-0000-00002D8E0000}"/>
    <cellStyle name="Output 16 4 2" xfId="36396" xr:uid="{00000000-0005-0000-0000-00002E8E0000}"/>
    <cellStyle name="Output 16 5" xfId="36397" xr:uid="{00000000-0005-0000-0000-00002F8E0000}"/>
    <cellStyle name="Output 16 6" xfId="36398" xr:uid="{00000000-0005-0000-0000-0000308E0000}"/>
    <cellStyle name="Output 16_2011-12 data" xfId="36399" xr:uid="{00000000-0005-0000-0000-0000318E0000}"/>
    <cellStyle name="Output 160" xfId="36400" xr:uid="{00000000-0005-0000-0000-0000328E0000}"/>
    <cellStyle name="Output 160 2" xfId="36401" xr:uid="{00000000-0005-0000-0000-0000338E0000}"/>
    <cellStyle name="Output 161" xfId="36402" xr:uid="{00000000-0005-0000-0000-0000348E0000}"/>
    <cellStyle name="Output 161 2" xfId="36403" xr:uid="{00000000-0005-0000-0000-0000358E0000}"/>
    <cellStyle name="Output 162" xfId="36404" xr:uid="{00000000-0005-0000-0000-0000368E0000}"/>
    <cellStyle name="Output 162 2" xfId="36405" xr:uid="{00000000-0005-0000-0000-0000378E0000}"/>
    <cellStyle name="Output 163" xfId="36406" xr:uid="{00000000-0005-0000-0000-0000388E0000}"/>
    <cellStyle name="Output 163 2" xfId="36407" xr:uid="{00000000-0005-0000-0000-0000398E0000}"/>
    <cellStyle name="Output 164" xfId="36408" xr:uid="{00000000-0005-0000-0000-00003A8E0000}"/>
    <cellStyle name="Output 164 2" xfId="36409" xr:uid="{00000000-0005-0000-0000-00003B8E0000}"/>
    <cellStyle name="Output 165" xfId="36410" xr:uid="{00000000-0005-0000-0000-00003C8E0000}"/>
    <cellStyle name="Output 165 2" xfId="36411" xr:uid="{00000000-0005-0000-0000-00003D8E0000}"/>
    <cellStyle name="Output 166" xfId="36412" xr:uid="{00000000-0005-0000-0000-00003E8E0000}"/>
    <cellStyle name="Output 166 2" xfId="36413" xr:uid="{00000000-0005-0000-0000-00003F8E0000}"/>
    <cellStyle name="Output 167" xfId="36414" xr:uid="{00000000-0005-0000-0000-0000408E0000}"/>
    <cellStyle name="Output 167 2" xfId="36415" xr:uid="{00000000-0005-0000-0000-0000418E0000}"/>
    <cellStyle name="Output 168" xfId="36416" xr:uid="{00000000-0005-0000-0000-0000428E0000}"/>
    <cellStyle name="Output 168 2" xfId="36417" xr:uid="{00000000-0005-0000-0000-0000438E0000}"/>
    <cellStyle name="Output 169" xfId="36418" xr:uid="{00000000-0005-0000-0000-0000448E0000}"/>
    <cellStyle name="Output 169 2" xfId="36419" xr:uid="{00000000-0005-0000-0000-0000458E0000}"/>
    <cellStyle name="Output 17" xfId="36420" xr:uid="{00000000-0005-0000-0000-0000468E0000}"/>
    <cellStyle name="Output 17 2" xfId="36421" xr:uid="{00000000-0005-0000-0000-0000478E0000}"/>
    <cellStyle name="Output 17 2 2" xfId="36422" xr:uid="{00000000-0005-0000-0000-0000488E0000}"/>
    <cellStyle name="Output 17 2 2 2" xfId="36423" xr:uid="{00000000-0005-0000-0000-0000498E0000}"/>
    <cellStyle name="Output 17 2 2 2 2" xfId="36424" xr:uid="{00000000-0005-0000-0000-00004A8E0000}"/>
    <cellStyle name="Output 17 2 2 3" xfId="36425" xr:uid="{00000000-0005-0000-0000-00004B8E0000}"/>
    <cellStyle name="Output 17 2 2 4" xfId="36426" xr:uid="{00000000-0005-0000-0000-00004C8E0000}"/>
    <cellStyle name="Output 17 2 2_2011-12 data" xfId="36427" xr:uid="{00000000-0005-0000-0000-00004D8E0000}"/>
    <cellStyle name="Output 17 2 3" xfId="36428" xr:uid="{00000000-0005-0000-0000-00004E8E0000}"/>
    <cellStyle name="Output 17 2 3 2" xfId="36429" xr:uid="{00000000-0005-0000-0000-00004F8E0000}"/>
    <cellStyle name="Output 17 2 3 2 2" xfId="36430" xr:uid="{00000000-0005-0000-0000-0000508E0000}"/>
    <cellStyle name="Output 17 2 3 3" xfId="36431" xr:uid="{00000000-0005-0000-0000-0000518E0000}"/>
    <cellStyle name="Output 17 2 3 4" xfId="36432" xr:uid="{00000000-0005-0000-0000-0000528E0000}"/>
    <cellStyle name="Output 17 2 3_2011-12 data" xfId="36433" xr:uid="{00000000-0005-0000-0000-0000538E0000}"/>
    <cellStyle name="Output 17 2 4" xfId="36434" xr:uid="{00000000-0005-0000-0000-0000548E0000}"/>
    <cellStyle name="Output 17 2 4 2" xfId="36435" xr:uid="{00000000-0005-0000-0000-0000558E0000}"/>
    <cellStyle name="Output 17 2 5" xfId="36436" xr:uid="{00000000-0005-0000-0000-0000568E0000}"/>
    <cellStyle name="Output 17 2 6" xfId="36437" xr:uid="{00000000-0005-0000-0000-0000578E0000}"/>
    <cellStyle name="Output 17 2_2011-12 data" xfId="36438" xr:uid="{00000000-0005-0000-0000-0000588E0000}"/>
    <cellStyle name="Output 17 3" xfId="36439" xr:uid="{00000000-0005-0000-0000-0000598E0000}"/>
    <cellStyle name="Output 17 3 2" xfId="36440" xr:uid="{00000000-0005-0000-0000-00005A8E0000}"/>
    <cellStyle name="Output 17 3 2 2" xfId="36441" xr:uid="{00000000-0005-0000-0000-00005B8E0000}"/>
    <cellStyle name="Output 17 3 3" xfId="36442" xr:uid="{00000000-0005-0000-0000-00005C8E0000}"/>
    <cellStyle name="Output 17 3 4" xfId="36443" xr:uid="{00000000-0005-0000-0000-00005D8E0000}"/>
    <cellStyle name="Output 17 3_2011-12 data" xfId="36444" xr:uid="{00000000-0005-0000-0000-00005E8E0000}"/>
    <cellStyle name="Output 17 4" xfId="36445" xr:uid="{00000000-0005-0000-0000-00005F8E0000}"/>
    <cellStyle name="Output 17 4 2" xfId="36446" xr:uid="{00000000-0005-0000-0000-0000608E0000}"/>
    <cellStyle name="Output 17 5" xfId="36447" xr:uid="{00000000-0005-0000-0000-0000618E0000}"/>
    <cellStyle name="Output 17 6" xfId="36448" xr:uid="{00000000-0005-0000-0000-0000628E0000}"/>
    <cellStyle name="Output 17_2011-12 data" xfId="36449" xr:uid="{00000000-0005-0000-0000-0000638E0000}"/>
    <cellStyle name="Output 170" xfId="36450" xr:uid="{00000000-0005-0000-0000-0000648E0000}"/>
    <cellStyle name="Output 170 2" xfId="36451" xr:uid="{00000000-0005-0000-0000-0000658E0000}"/>
    <cellStyle name="Output 171" xfId="36452" xr:uid="{00000000-0005-0000-0000-0000668E0000}"/>
    <cellStyle name="Output 171 2" xfId="36453" xr:uid="{00000000-0005-0000-0000-0000678E0000}"/>
    <cellStyle name="Output 172" xfId="36454" xr:uid="{00000000-0005-0000-0000-0000688E0000}"/>
    <cellStyle name="Output 172 2" xfId="36455" xr:uid="{00000000-0005-0000-0000-0000698E0000}"/>
    <cellStyle name="Output 173" xfId="36456" xr:uid="{00000000-0005-0000-0000-00006A8E0000}"/>
    <cellStyle name="Output 173 2" xfId="36457" xr:uid="{00000000-0005-0000-0000-00006B8E0000}"/>
    <cellStyle name="Output 174" xfId="36458" xr:uid="{00000000-0005-0000-0000-00006C8E0000}"/>
    <cellStyle name="Output 174 2" xfId="36459" xr:uid="{00000000-0005-0000-0000-00006D8E0000}"/>
    <cellStyle name="Output 175" xfId="36460" xr:uid="{00000000-0005-0000-0000-00006E8E0000}"/>
    <cellStyle name="Output 175 2" xfId="36461" xr:uid="{00000000-0005-0000-0000-00006F8E0000}"/>
    <cellStyle name="Output 176" xfId="36462" xr:uid="{00000000-0005-0000-0000-0000708E0000}"/>
    <cellStyle name="Output 176 2" xfId="36463" xr:uid="{00000000-0005-0000-0000-0000718E0000}"/>
    <cellStyle name="Output 177" xfId="36464" xr:uid="{00000000-0005-0000-0000-0000728E0000}"/>
    <cellStyle name="Output 177 2" xfId="36465" xr:uid="{00000000-0005-0000-0000-0000738E0000}"/>
    <cellStyle name="Output 178" xfId="36466" xr:uid="{00000000-0005-0000-0000-0000748E0000}"/>
    <cellStyle name="Output 179" xfId="36467" xr:uid="{00000000-0005-0000-0000-0000758E0000}"/>
    <cellStyle name="Output 179 2" xfId="36468" xr:uid="{00000000-0005-0000-0000-0000768E0000}"/>
    <cellStyle name="Output 18" xfId="36469" xr:uid="{00000000-0005-0000-0000-0000778E0000}"/>
    <cellStyle name="Output 18 2" xfId="36470" xr:uid="{00000000-0005-0000-0000-0000788E0000}"/>
    <cellStyle name="Output 18 2 2" xfId="36471" xr:uid="{00000000-0005-0000-0000-0000798E0000}"/>
    <cellStyle name="Output 18 2 2 2" xfId="36472" xr:uid="{00000000-0005-0000-0000-00007A8E0000}"/>
    <cellStyle name="Output 18 2 2 2 2" xfId="36473" xr:uid="{00000000-0005-0000-0000-00007B8E0000}"/>
    <cellStyle name="Output 18 2 2 3" xfId="36474" xr:uid="{00000000-0005-0000-0000-00007C8E0000}"/>
    <cellStyle name="Output 18 2 2 4" xfId="36475" xr:uid="{00000000-0005-0000-0000-00007D8E0000}"/>
    <cellStyle name="Output 18 2 2_2011-12 data" xfId="36476" xr:uid="{00000000-0005-0000-0000-00007E8E0000}"/>
    <cellStyle name="Output 18 2 3" xfId="36477" xr:uid="{00000000-0005-0000-0000-00007F8E0000}"/>
    <cellStyle name="Output 18 2 3 2" xfId="36478" xr:uid="{00000000-0005-0000-0000-0000808E0000}"/>
    <cellStyle name="Output 18 2 3 2 2" xfId="36479" xr:uid="{00000000-0005-0000-0000-0000818E0000}"/>
    <cellStyle name="Output 18 2 3 3" xfId="36480" xr:uid="{00000000-0005-0000-0000-0000828E0000}"/>
    <cellStyle name="Output 18 2 3 4" xfId="36481" xr:uid="{00000000-0005-0000-0000-0000838E0000}"/>
    <cellStyle name="Output 18 2 3_2011-12 data" xfId="36482" xr:uid="{00000000-0005-0000-0000-0000848E0000}"/>
    <cellStyle name="Output 18 2 4" xfId="36483" xr:uid="{00000000-0005-0000-0000-0000858E0000}"/>
    <cellStyle name="Output 18 2 4 2" xfId="36484" xr:uid="{00000000-0005-0000-0000-0000868E0000}"/>
    <cellStyle name="Output 18 2 5" xfId="36485" xr:uid="{00000000-0005-0000-0000-0000878E0000}"/>
    <cellStyle name="Output 18 2 6" xfId="36486" xr:uid="{00000000-0005-0000-0000-0000888E0000}"/>
    <cellStyle name="Output 18 2_2011-12 data" xfId="36487" xr:uid="{00000000-0005-0000-0000-0000898E0000}"/>
    <cellStyle name="Output 18 3" xfId="36488" xr:uid="{00000000-0005-0000-0000-00008A8E0000}"/>
    <cellStyle name="Output 18 3 2" xfId="36489" xr:uid="{00000000-0005-0000-0000-00008B8E0000}"/>
    <cellStyle name="Output 18 3 2 2" xfId="36490" xr:uid="{00000000-0005-0000-0000-00008C8E0000}"/>
    <cellStyle name="Output 18 3 3" xfId="36491" xr:uid="{00000000-0005-0000-0000-00008D8E0000}"/>
    <cellStyle name="Output 18 3 4" xfId="36492" xr:uid="{00000000-0005-0000-0000-00008E8E0000}"/>
    <cellStyle name="Output 18 3_2011-12 data" xfId="36493" xr:uid="{00000000-0005-0000-0000-00008F8E0000}"/>
    <cellStyle name="Output 18 4" xfId="36494" xr:uid="{00000000-0005-0000-0000-0000908E0000}"/>
    <cellStyle name="Output 18 4 2" xfId="36495" xr:uid="{00000000-0005-0000-0000-0000918E0000}"/>
    <cellStyle name="Output 18 5" xfId="36496" xr:uid="{00000000-0005-0000-0000-0000928E0000}"/>
    <cellStyle name="Output 18 6" xfId="36497" xr:uid="{00000000-0005-0000-0000-0000938E0000}"/>
    <cellStyle name="Output 18_2011-12 data" xfId="36498" xr:uid="{00000000-0005-0000-0000-0000948E0000}"/>
    <cellStyle name="Output 180" xfId="36499" xr:uid="{00000000-0005-0000-0000-0000958E0000}"/>
    <cellStyle name="Output 181" xfId="36500" xr:uid="{00000000-0005-0000-0000-0000968E0000}"/>
    <cellStyle name="Output 181 2" xfId="36501" xr:uid="{00000000-0005-0000-0000-0000978E0000}"/>
    <cellStyle name="Output 182" xfId="36502" xr:uid="{00000000-0005-0000-0000-0000988E0000}"/>
    <cellStyle name="Output 182 2" xfId="36503" xr:uid="{00000000-0005-0000-0000-0000998E0000}"/>
    <cellStyle name="Output 183" xfId="36504" xr:uid="{00000000-0005-0000-0000-00009A8E0000}"/>
    <cellStyle name="Output 183 2" xfId="36505" xr:uid="{00000000-0005-0000-0000-00009B8E0000}"/>
    <cellStyle name="Output 184" xfId="36506" xr:uid="{00000000-0005-0000-0000-00009C8E0000}"/>
    <cellStyle name="Output 185" xfId="36507" xr:uid="{00000000-0005-0000-0000-00009D8E0000}"/>
    <cellStyle name="Output 186" xfId="36508" xr:uid="{00000000-0005-0000-0000-00009E8E0000}"/>
    <cellStyle name="Output 187" xfId="36509" xr:uid="{00000000-0005-0000-0000-00009F8E0000}"/>
    <cellStyle name="Output 188" xfId="36510" xr:uid="{00000000-0005-0000-0000-0000A08E0000}"/>
    <cellStyle name="Output 189" xfId="36511" xr:uid="{00000000-0005-0000-0000-0000A18E0000}"/>
    <cellStyle name="Output 19" xfId="36512" xr:uid="{00000000-0005-0000-0000-0000A28E0000}"/>
    <cellStyle name="Output 19 2" xfId="36513" xr:uid="{00000000-0005-0000-0000-0000A38E0000}"/>
    <cellStyle name="Output 19 2 2" xfId="36514" xr:uid="{00000000-0005-0000-0000-0000A48E0000}"/>
    <cellStyle name="Output 19 2 2 2" xfId="36515" xr:uid="{00000000-0005-0000-0000-0000A58E0000}"/>
    <cellStyle name="Output 19 2 2 2 2" xfId="36516" xr:uid="{00000000-0005-0000-0000-0000A68E0000}"/>
    <cellStyle name="Output 19 2 2 3" xfId="36517" xr:uid="{00000000-0005-0000-0000-0000A78E0000}"/>
    <cellStyle name="Output 19 2 2 4" xfId="36518" xr:uid="{00000000-0005-0000-0000-0000A88E0000}"/>
    <cellStyle name="Output 19 2 2_2011-12 data" xfId="36519" xr:uid="{00000000-0005-0000-0000-0000A98E0000}"/>
    <cellStyle name="Output 19 2 3" xfId="36520" xr:uid="{00000000-0005-0000-0000-0000AA8E0000}"/>
    <cellStyle name="Output 19 2 3 2" xfId="36521" xr:uid="{00000000-0005-0000-0000-0000AB8E0000}"/>
    <cellStyle name="Output 19 2 3 2 2" xfId="36522" xr:uid="{00000000-0005-0000-0000-0000AC8E0000}"/>
    <cellStyle name="Output 19 2 3 3" xfId="36523" xr:uid="{00000000-0005-0000-0000-0000AD8E0000}"/>
    <cellStyle name="Output 19 2 3 4" xfId="36524" xr:uid="{00000000-0005-0000-0000-0000AE8E0000}"/>
    <cellStyle name="Output 19 2 3_2011-12 data" xfId="36525" xr:uid="{00000000-0005-0000-0000-0000AF8E0000}"/>
    <cellStyle name="Output 19 2 4" xfId="36526" xr:uid="{00000000-0005-0000-0000-0000B08E0000}"/>
    <cellStyle name="Output 19 2 4 2" xfId="36527" xr:uid="{00000000-0005-0000-0000-0000B18E0000}"/>
    <cellStyle name="Output 19 2 5" xfId="36528" xr:uid="{00000000-0005-0000-0000-0000B28E0000}"/>
    <cellStyle name="Output 19 2 6" xfId="36529" xr:uid="{00000000-0005-0000-0000-0000B38E0000}"/>
    <cellStyle name="Output 19 2_2011-12 data" xfId="36530" xr:uid="{00000000-0005-0000-0000-0000B48E0000}"/>
    <cellStyle name="Output 19 3" xfId="36531" xr:uid="{00000000-0005-0000-0000-0000B58E0000}"/>
    <cellStyle name="Output 19 3 2" xfId="36532" xr:uid="{00000000-0005-0000-0000-0000B68E0000}"/>
    <cellStyle name="Output 19 3 2 2" xfId="36533" xr:uid="{00000000-0005-0000-0000-0000B78E0000}"/>
    <cellStyle name="Output 19 3 3" xfId="36534" xr:uid="{00000000-0005-0000-0000-0000B88E0000}"/>
    <cellStyle name="Output 19 3 4" xfId="36535" xr:uid="{00000000-0005-0000-0000-0000B98E0000}"/>
    <cellStyle name="Output 19 3_2011-12 data" xfId="36536" xr:uid="{00000000-0005-0000-0000-0000BA8E0000}"/>
    <cellStyle name="Output 19 4" xfId="36537" xr:uid="{00000000-0005-0000-0000-0000BB8E0000}"/>
    <cellStyle name="Output 19 4 2" xfId="36538" xr:uid="{00000000-0005-0000-0000-0000BC8E0000}"/>
    <cellStyle name="Output 19 5" xfId="36539" xr:uid="{00000000-0005-0000-0000-0000BD8E0000}"/>
    <cellStyle name="Output 19 6" xfId="36540" xr:uid="{00000000-0005-0000-0000-0000BE8E0000}"/>
    <cellStyle name="Output 19_2011-12 data" xfId="36541" xr:uid="{00000000-0005-0000-0000-0000BF8E0000}"/>
    <cellStyle name="Output 190" xfId="36542" xr:uid="{00000000-0005-0000-0000-0000C08E0000}"/>
    <cellStyle name="Output 191" xfId="36543" xr:uid="{00000000-0005-0000-0000-0000C18E0000}"/>
    <cellStyle name="Output 192" xfId="36544" xr:uid="{00000000-0005-0000-0000-0000C28E0000}"/>
    <cellStyle name="Output 193" xfId="36545" xr:uid="{00000000-0005-0000-0000-0000C38E0000}"/>
    <cellStyle name="Output 194" xfId="36546" xr:uid="{00000000-0005-0000-0000-0000C48E0000}"/>
    <cellStyle name="Output 195" xfId="36547" xr:uid="{00000000-0005-0000-0000-0000C58E0000}"/>
    <cellStyle name="Output 196" xfId="36548" xr:uid="{00000000-0005-0000-0000-0000C68E0000}"/>
    <cellStyle name="Output 197" xfId="36549" xr:uid="{00000000-0005-0000-0000-0000C78E0000}"/>
    <cellStyle name="Output 198" xfId="36550" xr:uid="{00000000-0005-0000-0000-0000C88E0000}"/>
    <cellStyle name="Output 199" xfId="36551" xr:uid="{00000000-0005-0000-0000-0000C98E0000}"/>
    <cellStyle name="Output 2" xfId="36552" xr:uid="{00000000-0005-0000-0000-0000CA8E0000}"/>
    <cellStyle name="Output 2 10" xfId="36553" xr:uid="{00000000-0005-0000-0000-0000CB8E0000}"/>
    <cellStyle name="Output 2 10 2" xfId="36554" xr:uid="{00000000-0005-0000-0000-0000CC8E0000}"/>
    <cellStyle name="Output 2 11" xfId="36555" xr:uid="{00000000-0005-0000-0000-0000CD8E0000}"/>
    <cellStyle name="Output 2 12" xfId="36556" xr:uid="{00000000-0005-0000-0000-0000CE8E0000}"/>
    <cellStyle name="Output 2 13" xfId="36557" xr:uid="{00000000-0005-0000-0000-0000CF8E0000}"/>
    <cellStyle name="Output 2 2" xfId="36558" xr:uid="{00000000-0005-0000-0000-0000D08E0000}"/>
    <cellStyle name="Output 2 2 2" xfId="36559" xr:uid="{00000000-0005-0000-0000-0000D18E0000}"/>
    <cellStyle name="Output 2 2 2 2" xfId="36560" xr:uid="{00000000-0005-0000-0000-0000D28E0000}"/>
    <cellStyle name="Output 2 2 2 2 2" xfId="36561" xr:uid="{00000000-0005-0000-0000-0000D38E0000}"/>
    <cellStyle name="Output 2 2 2 2 2 2" xfId="36562" xr:uid="{00000000-0005-0000-0000-0000D48E0000}"/>
    <cellStyle name="Output 2 2 2 2 3" xfId="36563" xr:uid="{00000000-0005-0000-0000-0000D58E0000}"/>
    <cellStyle name="Output 2 2 2 2 4" xfId="36564" xr:uid="{00000000-0005-0000-0000-0000D68E0000}"/>
    <cellStyle name="Output 2 2 2 2_2011-12 data" xfId="36565" xr:uid="{00000000-0005-0000-0000-0000D78E0000}"/>
    <cellStyle name="Output 2 2 2 3" xfId="36566" xr:uid="{00000000-0005-0000-0000-0000D88E0000}"/>
    <cellStyle name="Output 2 2 2 3 2" xfId="36567" xr:uid="{00000000-0005-0000-0000-0000D98E0000}"/>
    <cellStyle name="Output 2 2 2 3 2 2" xfId="36568" xr:uid="{00000000-0005-0000-0000-0000DA8E0000}"/>
    <cellStyle name="Output 2 2 2 3 3" xfId="36569" xr:uid="{00000000-0005-0000-0000-0000DB8E0000}"/>
    <cellStyle name="Output 2 2 2 3 4" xfId="36570" xr:uid="{00000000-0005-0000-0000-0000DC8E0000}"/>
    <cellStyle name="Output 2 2 2 3_2011-12 data" xfId="36571" xr:uid="{00000000-0005-0000-0000-0000DD8E0000}"/>
    <cellStyle name="Output 2 2 2 4" xfId="36572" xr:uid="{00000000-0005-0000-0000-0000DE8E0000}"/>
    <cellStyle name="Output 2 2 2 4 2" xfId="36573" xr:uid="{00000000-0005-0000-0000-0000DF8E0000}"/>
    <cellStyle name="Output 2 2 2 5" xfId="36574" xr:uid="{00000000-0005-0000-0000-0000E08E0000}"/>
    <cellStyle name="Output 2 2 2 6" xfId="36575" xr:uid="{00000000-0005-0000-0000-0000E18E0000}"/>
    <cellStyle name="Output 2 2 2_2011-12 data" xfId="36576" xr:uid="{00000000-0005-0000-0000-0000E28E0000}"/>
    <cellStyle name="Output 2 2 3" xfId="36577" xr:uid="{00000000-0005-0000-0000-0000E38E0000}"/>
    <cellStyle name="Output 2 2 3 2" xfId="36578" xr:uid="{00000000-0005-0000-0000-0000E48E0000}"/>
    <cellStyle name="Output 2 2 3 2 2" xfId="36579" xr:uid="{00000000-0005-0000-0000-0000E58E0000}"/>
    <cellStyle name="Output 2 2 3 3" xfId="36580" xr:uid="{00000000-0005-0000-0000-0000E68E0000}"/>
    <cellStyle name="Output 2 2 3 4" xfId="36581" xr:uid="{00000000-0005-0000-0000-0000E78E0000}"/>
    <cellStyle name="Output 2 2 3_2011-12 data" xfId="36582" xr:uid="{00000000-0005-0000-0000-0000E88E0000}"/>
    <cellStyle name="Output 2 2 4" xfId="36583" xr:uid="{00000000-0005-0000-0000-0000E98E0000}"/>
    <cellStyle name="Output 2 2 4 2" xfId="36584" xr:uid="{00000000-0005-0000-0000-0000EA8E0000}"/>
    <cellStyle name="Output 2 2 5" xfId="36585" xr:uid="{00000000-0005-0000-0000-0000EB8E0000}"/>
    <cellStyle name="Output 2 2 6" xfId="36586" xr:uid="{00000000-0005-0000-0000-0000EC8E0000}"/>
    <cellStyle name="Output 2 2_2011-12 data" xfId="36587" xr:uid="{00000000-0005-0000-0000-0000ED8E0000}"/>
    <cellStyle name="Output 2 3" xfId="36588" xr:uid="{00000000-0005-0000-0000-0000EE8E0000}"/>
    <cellStyle name="Output 2 3 2" xfId="36589" xr:uid="{00000000-0005-0000-0000-0000EF8E0000}"/>
    <cellStyle name="Output 2 3 2 2" xfId="36590" xr:uid="{00000000-0005-0000-0000-0000F08E0000}"/>
    <cellStyle name="Output 2 3 2 2 2" xfId="36591" xr:uid="{00000000-0005-0000-0000-0000F18E0000}"/>
    <cellStyle name="Output 2 3 2 2 2 2" xfId="36592" xr:uid="{00000000-0005-0000-0000-0000F28E0000}"/>
    <cellStyle name="Output 2 3 2 2 3" xfId="36593" xr:uid="{00000000-0005-0000-0000-0000F38E0000}"/>
    <cellStyle name="Output 2 3 2 2 4" xfId="36594" xr:uid="{00000000-0005-0000-0000-0000F48E0000}"/>
    <cellStyle name="Output 2 3 2 2_2011-12 data" xfId="36595" xr:uid="{00000000-0005-0000-0000-0000F58E0000}"/>
    <cellStyle name="Output 2 3 2 3" xfId="36596" xr:uid="{00000000-0005-0000-0000-0000F68E0000}"/>
    <cellStyle name="Output 2 3 2 3 2" xfId="36597" xr:uid="{00000000-0005-0000-0000-0000F78E0000}"/>
    <cellStyle name="Output 2 3 2 3 2 2" xfId="36598" xr:uid="{00000000-0005-0000-0000-0000F88E0000}"/>
    <cellStyle name="Output 2 3 2 3 3" xfId="36599" xr:uid="{00000000-0005-0000-0000-0000F98E0000}"/>
    <cellStyle name="Output 2 3 2 3 4" xfId="36600" xr:uid="{00000000-0005-0000-0000-0000FA8E0000}"/>
    <cellStyle name="Output 2 3 2 3_2011-12 data" xfId="36601" xr:uid="{00000000-0005-0000-0000-0000FB8E0000}"/>
    <cellStyle name="Output 2 3 2 4" xfId="36602" xr:uid="{00000000-0005-0000-0000-0000FC8E0000}"/>
    <cellStyle name="Output 2 3 2 4 2" xfId="36603" xr:uid="{00000000-0005-0000-0000-0000FD8E0000}"/>
    <cellStyle name="Output 2 3 2 5" xfId="36604" xr:uid="{00000000-0005-0000-0000-0000FE8E0000}"/>
    <cellStyle name="Output 2 3 2 6" xfId="36605" xr:uid="{00000000-0005-0000-0000-0000FF8E0000}"/>
    <cellStyle name="Output 2 3 2_2011-12 data" xfId="36606" xr:uid="{00000000-0005-0000-0000-0000008F0000}"/>
    <cellStyle name="Output 2 3 3" xfId="36607" xr:uid="{00000000-0005-0000-0000-0000018F0000}"/>
    <cellStyle name="Output 2 3 3 2" xfId="36608" xr:uid="{00000000-0005-0000-0000-0000028F0000}"/>
    <cellStyle name="Output 2 3 3 2 2" xfId="36609" xr:uid="{00000000-0005-0000-0000-0000038F0000}"/>
    <cellStyle name="Output 2 3 3 3" xfId="36610" xr:uid="{00000000-0005-0000-0000-0000048F0000}"/>
    <cellStyle name="Output 2 3 3 4" xfId="36611" xr:uid="{00000000-0005-0000-0000-0000058F0000}"/>
    <cellStyle name="Output 2 3 3_2011-12 data" xfId="36612" xr:uid="{00000000-0005-0000-0000-0000068F0000}"/>
    <cellStyle name="Output 2 3 4" xfId="36613" xr:uid="{00000000-0005-0000-0000-0000078F0000}"/>
    <cellStyle name="Output 2 3 4 2" xfId="36614" xr:uid="{00000000-0005-0000-0000-0000088F0000}"/>
    <cellStyle name="Output 2 3 5" xfId="36615" xr:uid="{00000000-0005-0000-0000-0000098F0000}"/>
    <cellStyle name="Output 2 3 6" xfId="36616" xr:uid="{00000000-0005-0000-0000-00000A8F0000}"/>
    <cellStyle name="Output 2 3_2011-12 data" xfId="36617" xr:uid="{00000000-0005-0000-0000-00000B8F0000}"/>
    <cellStyle name="Output 2 4" xfId="36618" xr:uid="{00000000-0005-0000-0000-00000C8F0000}"/>
    <cellStyle name="Output 2 4 2" xfId="36619" xr:uid="{00000000-0005-0000-0000-00000D8F0000}"/>
    <cellStyle name="Output 2 4 2 2" xfId="36620" xr:uid="{00000000-0005-0000-0000-00000E8F0000}"/>
    <cellStyle name="Output 2 4 2 2 2" xfId="36621" xr:uid="{00000000-0005-0000-0000-00000F8F0000}"/>
    <cellStyle name="Output 2 4 2 2 2 2" xfId="36622" xr:uid="{00000000-0005-0000-0000-0000108F0000}"/>
    <cellStyle name="Output 2 4 2 2 3" xfId="36623" xr:uid="{00000000-0005-0000-0000-0000118F0000}"/>
    <cellStyle name="Output 2 4 2 2 4" xfId="36624" xr:uid="{00000000-0005-0000-0000-0000128F0000}"/>
    <cellStyle name="Output 2 4 2 2_2011-12 data" xfId="36625" xr:uid="{00000000-0005-0000-0000-0000138F0000}"/>
    <cellStyle name="Output 2 4 2 3" xfId="36626" xr:uid="{00000000-0005-0000-0000-0000148F0000}"/>
    <cellStyle name="Output 2 4 2 3 2" xfId="36627" xr:uid="{00000000-0005-0000-0000-0000158F0000}"/>
    <cellStyle name="Output 2 4 2 3 2 2" xfId="36628" xr:uid="{00000000-0005-0000-0000-0000168F0000}"/>
    <cellStyle name="Output 2 4 2 3 3" xfId="36629" xr:uid="{00000000-0005-0000-0000-0000178F0000}"/>
    <cellStyle name="Output 2 4 2 3 4" xfId="36630" xr:uid="{00000000-0005-0000-0000-0000188F0000}"/>
    <cellStyle name="Output 2 4 2 3_2011-12 data" xfId="36631" xr:uid="{00000000-0005-0000-0000-0000198F0000}"/>
    <cellStyle name="Output 2 4 2 4" xfId="36632" xr:uid="{00000000-0005-0000-0000-00001A8F0000}"/>
    <cellStyle name="Output 2 4 2 4 2" xfId="36633" xr:uid="{00000000-0005-0000-0000-00001B8F0000}"/>
    <cellStyle name="Output 2 4 2 5" xfId="36634" xr:uid="{00000000-0005-0000-0000-00001C8F0000}"/>
    <cellStyle name="Output 2 4 2 6" xfId="36635" xr:uid="{00000000-0005-0000-0000-00001D8F0000}"/>
    <cellStyle name="Output 2 4 2_2011-12 data" xfId="36636" xr:uid="{00000000-0005-0000-0000-00001E8F0000}"/>
    <cellStyle name="Output 2 4 3" xfId="36637" xr:uid="{00000000-0005-0000-0000-00001F8F0000}"/>
    <cellStyle name="Output 2 4 3 2" xfId="36638" xr:uid="{00000000-0005-0000-0000-0000208F0000}"/>
    <cellStyle name="Output 2 4 3 2 2" xfId="36639" xr:uid="{00000000-0005-0000-0000-0000218F0000}"/>
    <cellStyle name="Output 2 4 3 3" xfId="36640" xr:uid="{00000000-0005-0000-0000-0000228F0000}"/>
    <cellStyle name="Output 2 4 3 4" xfId="36641" xr:uid="{00000000-0005-0000-0000-0000238F0000}"/>
    <cellStyle name="Output 2 4 3_2011-12 data" xfId="36642" xr:uid="{00000000-0005-0000-0000-0000248F0000}"/>
    <cellStyle name="Output 2 4 4" xfId="36643" xr:uid="{00000000-0005-0000-0000-0000258F0000}"/>
    <cellStyle name="Output 2 4 4 2" xfId="36644" xr:uid="{00000000-0005-0000-0000-0000268F0000}"/>
    <cellStyle name="Output 2 4 5" xfId="36645" xr:uid="{00000000-0005-0000-0000-0000278F0000}"/>
    <cellStyle name="Output 2 4 6" xfId="36646" xr:uid="{00000000-0005-0000-0000-0000288F0000}"/>
    <cellStyle name="Output 2 4_2011-12 data" xfId="36647" xr:uid="{00000000-0005-0000-0000-0000298F0000}"/>
    <cellStyle name="Output 2 5" xfId="36648" xr:uid="{00000000-0005-0000-0000-00002A8F0000}"/>
    <cellStyle name="Output 2 5 2" xfId="36649" xr:uid="{00000000-0005-0000-0000-00002B8F0000}"/>
    <cellStyle name="Output 2 5 2 2" xfId="36650" xr:uid="{00000000-0005-0000-0000-00002C8F0000}"/>
    <cellStyle name="Output 2 5 2 2 2" xfId="36651" xr:uid="{00000000-0005-0000-0000-00002D8F0000}"/>
    <cellStyle name="Output 2 5 2 2 2 2" xfId="36652" xr:uid="{00000000-0005-0000-0000-00002E8F0000}"/>
    <cellStyle name="Output 2 5 2 2 3" xfId="36653" xr:uid="{00000000-0005-0000-0000-00002F8F0000}"/>
    <cellStyle name="Output 2 5 2 2 4" xfId="36654" xr:uid="{00000000-0005-0000-0000-0000308F0000}"/>
    <cellStyle name="Output 2 5 2 2_2011-12 data" xfId="36655" xr:uid="{00000000-0005-0000-0000-0000318F0000}"/>
    <cellStyle name="Output 2 5 2 3" xfId="36656" xr:uid="{00000000-0005-0000-0000-0000328F0000}"/>
    <cellStyle name="Output 2 5 2 3 2" xfId="36657" xr:uid="{00000000-0005-0000-0000-0000338F0000}"/>
    <cellStyle name="Output 2 5 2 3 2 2" xfId="36658" xr:uid="{00000000-0005-0000-0000-0000348F0000}"/>
    <cellStyle name="Output 2 5 2 3 3" xfId="36659" xr:uid="{00000000-0005-0000-0000-0000358F0000}"/>
    <cellStyle name="Output 2 5 2 3 4" xfId="36660" xr:uid="{00000000-0005-0000-0000-0000368F0000}"/>
    <cellStyle name="Output 2 5 2 3_2011-12 data" xfId="36661" xr:uid="{00000000-0005-0000-0000-0000378F0000}"/>
    <cellStyle name="Output 2 5 2 4" xfId="36662" xr:uid="{00000000-0005-0000-0000-0000388F0000}"/>
    <cellStyle name="Output 2 5 2 4 2" xfId="36663" xr:uid="{00000000-0005-0000-0000-0000398F0000}"/>
    <cellStyle name="Output 2 5 2 5" xfId="36664" xr:uid="{00000000-0005-0000-0000-00003A8F0000}"/>
    <cellStyle name="Output 2 5 2 6" xfId="36665" xr:uid="{00000000-0005-0000-0000-00003B8F0000}"/>
    <cellStyle name="Output 2 5 2_2011-12 data" xfId="36666" xr:uid="{00000000-0005-0000-0000-00003C8F0000}"/>
    <cellStyle name="Output 2 5 3" xfId="36667" xr:uid="{00000000-0005-0000-0000-00003D8F0000}"/>
    <cellStyle name="Output 2 5 3 2" xfId="36668" xr:uid="{00000000-0005-0000-0000-00003E8F0000}"/>
    <cellStyle name="Output 2 5 3 2 2" xfId="36669" xr:uid="{00000000-0005-0000-0000-00003F8F0000}"/>
    <cellStyle name="Output 2 5 3 3" xfId="36670" xr:uid="{00000000-0005-0000-0000-0000408F0000}"/>
    <cellStyle name="Output 2 5 3 4" xfId="36671" xr:uid="{00000000-0005-0000-0000-0000418F0000}"/>
    <cellStyle name="Output 2 5 3_2011-12 data" xfId="36672" xr:uid="{00000000-0005-0000-0000-0000428F0000}"/>
    <cellStyle name="Output 2 5 4" xfId="36673" xr:uid="{00000000-0005-0000-0000-0000438F0000}"/>
    <cellStyle name="Output 2 5 4 2" xfId="36674" xr:uid="{00000000-0005-0000-0000-0000448F0000}"/>
    <cellStyle name="Output 2 5 5" xfId="36675" xr:uid="{00000000-0005-0000-0000-0000458F0000}"/>
    <cellStyle name="Output 2 5 6" xfId="36676" xr:uid="{00000000-0005-0000-0000-0000468F0000}"/>
    <cellStyle name="Output 2 5_2011-12 data" xfId="36677" xr:uid="{00000000-0005-0000-0000-0000478F0000}"/>
    <cellStyle name="Output 2 6" xfId="36678" xr:uid="{00000000-0005-0000-0000-0000488F0000}"/>
    <cellStyle name="Output 2 6 2" xfId="36679" xr:uid="{00000000-0005-0000-0000-0000498F0000}"/>
    <cellStyle name="Output 2 6 2 2" xfId="36680" xr:uid="{00000000-0005-0000-0000-00004A8F0000}"/>
    <cellStyle name="Output 2 6 2 2 2" xfId="36681" xr:uid="{00000000-0005-0000-0000-00004B8F0000}"/>
    <cellStyle name="Output 2 6 2 3" xfId="36682" xr:uid="{00000000-0005-0000-0000-00004C8F0000}"/>
    <cellStyle name="Output 2 6 2 4" xfId="36683" xr:uid="{00000000-0005-0000-0000-00004D8F0000}"/>
    <cellStyle name="Output 2 6 2_2011-12 data" xfId="36684" xr:uid="{00000000-0005-0000-0000-00004E8F0000}"/>
    <cellStyle name="Output 2 6 3" xfId="36685" xr:uid="{00000000-0005-0000-0000-00004F8F0000}"/>
    <cellStyle name="Output 2 6 3 2" xfId="36686" xr:uid="{00000000-0005-0000-0000-0000508F0000}"/>
    <cellStyle name="Output 2 6 3 2 2" xfId="36687" xr:uid="{00000000-0005-0000-0000-0000518F0000}"/>
    <cellStyle name="Output 2 6 3 3" xfId="36688" xr:uid="{00000000-0005-0000-0000-0000528F0000}"/>
    <cellStyle name="Output 2 6 3 4" xfId="36689" xr:uid="{00000000-0005-0000-0000-0000538F0000}"/>
    <cellStyle name="Output 2 6 3_2011-12 data" xfId="36690" xr:uid="{00000000-0005-0000-0000-0000548F0000}"/>
    <cellStyle name="Output 2 6 4" xfId="36691" xr:uid="{00000000-0005-0000-0000-0000558F0000}"/>
    <cellStyle name="Output 2 6 4 2" xfId="36692" xr:uid="{00000000-0005-0000-0000-0000568F0000}"/>
    <cellStyle name="Output 2 6 5" xfId="36693" xr:uid="{00000000-0005-0000-0000-0000578F0000}"/>
    <cellStyle name="Output 2 6 6" xfId="36694" xr:uid="{00000000-0005-0000-0000-0000588F0000}"/>
    <cellStyle name="Output 2 6_2011-12 data" xfId="36695" xr:uid="{00000000-0005-0000-0000-0000598F0000}"/>
    <cellStyle name="Output 2 7" xfId="36696" xr:uid="{00000000-0005-0000-0000-00005A8F0000}"/>
    <cellStyle name="Output 2 7 2" xfId="36697" xr:uid="{00000000-0005-0000-0000-00005B8F0000}"/>
    <cellStyle name="Output 2 7 2 2" xfId="36698" xr:uid="{00000000-0005-0000-0000-00005C8F0000}"/>
    <cellStyle name="Output 2 7 3" xfId="36699" xr:uid="{00000000-0005-0000-0000-00005D8F0000}"/>
    <cellStyle name="Output 2 7 4" xfId="36700" xr:uid="{00000000-0005-0000-0000-00005E8F0000}"/>
    <cellStyle name="Output 2 7_2011-12 data" xfId="36701" xr:uid="{00000000-0005-0000-0000-00005F8F0000}"/>
    <cellStyle name="Output 2 8" xfId="36702" xr:uid="{00000000-0005-0000-0000-0000608F0000}"/>
    <cellStyle name="Output 2 8 2" xfId="36703" xr:uid="{00000000-0005-0000-0000-0000618F0000}"/>
    <cellStyle name="Output 2 9" xfId="36704" xr:uid="{00000000-0005-0000-0000-0000628F0000}"/>
    <cellStyle name="Output 2 9 2" xfId="36705" xr:uid="{00000000-0005-0000-0000-0000638F0000}"/>
    <cellStyle name="Output 2_2011-12 data" xfId="36706" xr:uid="{00000000-0005-0000-0000-0000648F0000}"/>
    <cellStyle name="Output 20" xfId="36707" xr:uid="{00000000-0005-0000-0000-0000658F0000}"/>
    <cellStyle name="Output 20 2" xfId="36708" xr:uid="{00000000-0005-0000-0000-0000668F0000}"/>
    <cellStyle name="Output 20 2 2" xfId="36709" xr:uid="{00000000-0005-0000-0000-0000678F0000}"/>
    <cellStyle name="Output 20 2 2 2" xfId="36710" xr:uid="{00000000-0005-0000-0000-0000688F0000}"/>
    <cellStyle name="Output 20 2 2 2 2" xfId="36711" xr:uid="{00000000-0005-0000-0000-0000698F0000}"/>
    <cellStyle name="Output 20 2 2 3" xfId="36712" xr:uid="{00000000-0005-0000-0000-00006A8F0000}"/>
    <cellStyle name="Output 20 2 2 4" xfId="36713" xr:uid="{00000000-0005-0000-0000-00006B8F0000}"/>
    <cellStyle name="Output 20 2 2_2011-12 data" xfId="36714" xr:uid="{00000000-0005-0000-0000-00006C8F0000}"/>
    <cellStyle name="Output 20 2 3" xfId="36715" xr:uid="{00000000-0005-0000-0000-00006D8F0000}"/>
    <cellStyle name="Output 20 2 3 2" xfId="36716" xr:uid="{00000000-0005-0000-0000-00006E8F0000}"/>
    <cellStyle name="Output 20 2 3 2 2" xfId="36717" xr:uid="{00000000-0005-0000-0000-00006F8F0000}"/>
    <cellStyle name="Output 20 2 3 3" xfId="36718" xr:uid="{00000000-0005-0000-0000-0000708F0000}"/>
    <cellStyle name="Output 20 2 3 4" xfId="36719" xr:uid="{00000000-0005-0000-0000-0000718F0000}"/>
    <cellStyle name="Output 20 2 3_2011-12 data" xfId="36720" xr:uid="{00000000-0005-0000-0000-0000728F0000}"/>
    <cellStyle name="Output 20 2 4" xfId="36721" xr:uid="{00000000-0005-0000-0000-0000738F0000}"/>
    <cellStyle name="Output 20 2 4 2" xfId="36722" xr:uid="{00000000-0005-0000-0000-0000748F0000}"/>
    <cellStyle name="Output 20 2 5" xfId="36723" xr:uid="{00000000-0005-0000-0000-0000758F0000}"/>
    <cellStyle name="Output 20 2 6" xfId="36724" xr:uid="{00000000-0005-0000-0000-0000768F0000}"/>
    <cellStyle name="Output 20 2_2011-12 data" xfId="36725" xr:uid="{00000000-0005-0000-0000-0000778F0000}"/>
    <cellStyle name="Output 20 3" xfId="36726" xr:uid="{00000000-0005-0000-0000-0000788F0000}"/>
    <cellStyle name="Output 20 3 2" xfId="36727" xr:uid="{00000000-0005-0000-0000-0000798F0000}"/>
    <cellStyle name="Output 20 3 2 2" xfId="36728" xr:uid="{00000000-0005-0000-0000-00007A8F0000}"/>
    <cellStyle name="Output 20 3 3" xfId="36729" xr:uid="{00000000-0005-0000-0000-00007B8F0000}"/>
    <cellStyle name="Output 20 3 4" xfId="36730" xr:uid="{00000000-0005-0000-0000-00007C8F0000}"/>
    <cellStyle name="Output 20 3_2011-12 data" xfId="36731" xr:uid="{00000000-0005-0000-0000-00007D8F0000}"/>
    <cellStyle name="Output 20 4" xfId="36732" xr:uid="{00000000-0005-0000-0000-00007E8F0000}"/>
    <cellStyle name="Output 20 4 2" xfId="36733" xr:uid="{00000000-0005-0000-0000-00007F8F0000}"/>
    <cellStyle name="Output 20 5" xfId="36734" xr:uid="{00000000-0005-0000-0000-0000808F0000}"/>
    <cellStyle name="Output 20 6" xfId="36735" xr:uid="{00000000-0005-0000-0000-0000818F0000}"/>
    <cellStyle name="Output 20_2011-12 data" xfId="36736" xr:uid="{00000000-0005-0000-0000-0000828F0000}"/>
    <cellStyle name="Output 200" xfId="36737" xr:uid="{00000000-0005-0000-0000-0000838F0000}"/>
    <cellStyle name="Output 201" xfId="36738" xr:uid="{00000000-0005-0000-0000-0000848F0000}"/>
    <cellStyle name="Output 202" xfId="36739" xr:uid="{00000000-0005-0000-0000-0000858F0000}"/>
    <cellStyle name="Output 203" xfId="36740" xr:uid="{00000000-0005-0000-0000-0000868F0000}"/>
    <cellStyle name="Output 204" xfId="36741" xr:uid="{00000000-0005-0000-0000-0000878F0000}"/>
    <cellStyle name="Output 205" xfId="36742" xr:uid="{00000000-0005-0000-0000-0000888F0000}"/>
    <cellStyle name="Output 206" xfId="36743" xr:uid="{00000000-0005-0000-0000-0000898F0000}"/>
    <cellStyle name="Output 207" xfId="36744" xr:uid="{00000000-0005-0000-0000-00008A8F0000}"/>
    <cellStyle name="Output 208" xfId="36745" xr:uid="{00000000-0005-0000-0000-00008B8F0000}"/>
    <cellStyle name="Output 209" xfId="36746" xr:uid="{00000000-0005-0000-0000-00008C8F0000}"/>
    <cellStyle name="Output 21" xfId="36747" xr:uid="{00000000-0005-0000-0000-00008D8F0000}"/>
    <cellStyle name="Output 21 2" xfId="36748" xr:uid="{00000000-0005-0000-0000-00008E8F0000}"/>
    <cellStyle name="Output 21 2 2" xfId="36749" xr:uid="{00000000-0005-0000-0000-00008F8F0000}"/>
    <cellStyle name="Output 21 2 2 2" xfId="36750" xr:uid="{00000000-0005-0000-0000-0000908F0000}"/>
    <cellStyle name="Output 21 2 3" xfId="36751" xr:uid="{00000000-0005-0000-0000-0000918F0000}"/>
    <cellStyle name="Output 21 2 4" xfId="36752" xr:uid="{00000000-0005-0000-0000-0000928F0000}"/>
    <cellStyle name="Output 21 2_2011-12 data" xfId="36753" xr:uid="{00000000-0005-0000-0000-0000938F0000}"/>
    <cellStyle name="Output 21 3" xfId="36754" xr:uid="{00000000-0005-0000-0000-0000948F0000}"/>
    <cellStyle name="Output 21 3 2" xfId="36755" xr:uid="{00000000-0005-0000-0000-0000958F0000}"/>
    <cellStyle name="Output 21 3 2 2" xfId="36756" xr:uid="{00000000-0005-0000-0000-0000968F0000}"/>
    <cellStyle name="Output 21 3 3" xfId="36757" xr:uid="{00000000-0005-0000-0000-0000978F0000}"/>
    <cellStyle name="Output 21 3 4" xfId="36758" xr:uid="{00000000-0005-0000-0000-0000988F0000}"/>
    <cellStyle name="Output 21 3_2011-12 data" xfId="36759" xr:uid="{00000000-0005-0000-0000-0000998F0000}"/>
    <cellStyle name="Output 21 4" xfId="36760" xr:uid="{00000000-0005-0000-0000-00009A8F0000}"/>
    <cellStyle name="Output 21 4 2" xfId="36761" xr:uid="{00000000-0005-0000-0000-00009B8F0000}"/>
    <cellStyle name="Output 21 5" xfId="36762" xr:uid="{00000000-0005-0000-0000-00009C8F0000}"/>
    <cellStyle name="Output 21 6" xfId="36763" xr:uid="{00000000-0005-0000-0000-00009D8F0000}"/>
    <cellStyle name="Output 21_2011-12 data" xfId="36764" xr:uid="{00000000-0005-0000-0000-00009E8F0000}"/>
    <cellStyle name="Output 210" xfId="36765" xr:uid="{00000000-0005-0000-0000-00009F8F0000}"/>
    <cellStyle name="Output 211" xfId="36766" xr:uid="{00000000-0005-0000-0000-0000A08F0000}"/>
    <cellStyle name="Output 212" xfId="36767" xr:uid="{00000000-0005-0000-0000-0000A18F0000}"/>
    <cellStyle name="Output 213" xfId="36768" xr:uid="{00000000-0005-0000-0000-0000A28F0000}"/>
    <cellStyle name="Output 214" xfId="36769" xr:uid="{00000000-0005-0000-0000-0000A38F0000}"/>
    <cellStyle name="Output 215" xfId="36770" xr:uid="{00000000-0005-0000-0000-0000A48F0000}"/>
    <cellStyle name="Output 216" xfId="36771" xr:uid="{00000000-0005-0000-0000-0000A58F0000}"/>
    <cellStyle name="Output 217" xfId="36772" xr:uid="{00000000-0005-0000-0000-0000A68F0000}"/>
    <cellStyle name="Output 218" xfId="36773" xr:uid="{00000000-0005-0000-0000-0000A78F0000}"/>
    <cellStyle name="Output 219" xfId="36774" xr:uid="{00000000-0005-0000-0000-0000A88F0000}"/>
    <cellStyle name="Output 22" xfId="36775" xr:uid="{00000000-0005-0000-0000-0000A98F0000}"/>
    <cellStyle name="Output 22 2" xfId="36776" xr:uid="{00000000-0005-0000-0000-0000AA8F0000}"/>
    <cellStyle name="Output 22 2 2" xfId="36777" xr:uid="{00000000-0005-0000-0000-0000AB8F0000}"/>
    <cellStyle name="Output 22 3" xfId="36778" xr:uid="{00000000-0005-0000-0000-0000AC8F0000}"/>
    <cellStyle name="Output 22 4" xfId="36779" xr:uid="{00000000-0005-0000-0000-0000AD8F0000}"/>
    <cellStyle name="Output 22_2011-12 data" xfId="36780" xr:uid="{00000000-0005-0000-0000-0000AE8F0000}"/>
    <cellStyle name="Output 220" xfId="36781" xr:uid="{00000000-0005-0000-0000-0000AF8F0000}"/>
    <cellStyle name="Output 221" xfId="36782" xr:uid="{00000000-0005-0000-0000-0000B08F0000}"/>
    <cellStyle name="Output 222" xfId="36783" xr:uid="{00000000-0005-0000-0000-0000B18F0000}"/>
    <cellStyle name="Output 223" xfId="36784" xr:uid="{00000000-0005-0000-0000-0000B28F0000}"/>
    <cellStyle name="Output 224" xfId="36785" xr:uid="{00000000-0005-0000-0000-0000B38F0000}"/>
    <cellStyle name="Output 225" xfId="36786" xr:uid="{00000000-0005-0000-0000-0000B48F0000}"/>
    <cellStyle name="Output 226" xfId="36787" xr:uid="{00000000-0005-0000-0000-0000B58F0000}"/>
    <cellStyle name="Output 227" xfId="36788" xr:uid="{00000000-0005-0000-0000-0000B68F0000}"/>
    <cellStyle name="Output 228" xfId="36789" xr:uid="{00000000-0005-0000-0000-0000B78F0000}"/>
    <cellStyle name="Output 229" xfId="36790" xr:uid="{00000000-0005-0000-0000-0000B88F0000}"/>
    <cellStyle name="Output 23" xfId="36791" xr:uid="{00000000-0005-0000-0000-0000B98F0000}"/>
    <cellStyle name="Output 23 2" xfId="36792" xr:uid="{00000000-0005-0000-0000-0000BA8F0000}"/>
    <cellStyle name="Output 23 2 2" xfId="36793" xr:uid="{00000000-0005-0000-0000-0000BB8F0000}"/>
    <cellStyle name="Output 23 3" xfId="36794" xr:uid="{00000000-0005-0000-0000-0000BC8F0000}"/>
    <cellStyle name="Output 23 4" xfId="36795" xr:uid="{00000000-0005-0000-0000-0000BD8F0000}"/>
    <cellStyle name="Output 23_2011-12 data" xfId="36796" xr:uid="{00000000-0005-0000-0000-0000BE8F0000}"/>
    <cellStyle name="Output 230" xfId="36797" xr:uid="{00000000-0005-0000-0000-0000BF8F0000}"/>
    <cellStyle name="Output 231" xfId="36798" xr:uid="{00000000-0005-0000-0000-0000C08F0000}"/>
    <cellStyle name="Output 232" xfId="36799" xr:uid="{00000000-0005-0000-0000-0000C18F0000}"/>
    <cellStyle name="Output 233" xfId="36800" xr:uid="{00000000-0005-0000-0000-0000C28F0000}"/>
    <cellStyle name="Output 234" xfId="36801" xr:uid="{00000000-0005-0000-0000-0000C38F0000}"/>
    <cellStyle name="Output 235" xfId="36802" xr:uid="{00000000-0005-0000-0000-0000C48F0000}"/>
    <cellStyle name="Output 236" xfId="36803" xr:uid="{00000000-0005-0000-0000-0000C58F0000}"/>
    <cellStyle name="Output 237" xfId="36804" xr:uid="{00000000-0005-0000-0000-0000C68F0000}"/>
    <cellStyle name="Output 238" xfId="36805" xr:uid="{00000000-0005-0000-0000-0000C78F0000}"/>
    <cellStyle name="Output 239" xfId="36806" xr:uid="{00000000-0005-0000-0000-0000C88F0000}"/>
    <cellStyle name="Output 24" xfId="36807" xr:uid="{00000000-0005-0000-0000-0000C98F0000}"/>
    <cellStyle name="Output 24 2" xfId="36808" xr:uid="{00000000-0005-0000-0000-0000CA8F0000}"/>
    <cellStyle name="Output 24 2 2" xfId="36809" xr:uid="{00000000-0005-0000-0000-0000CB8F0000}"/>
    <cellStyle name="Output 24 3" xfId="36810" xr:uid="{00000000-0005-0000-0000-0000CC8F0000}"/>
    <cellStyle name="Output 24 3 2" xfId="36811" xr:uid="{00000000-0005-0000-0000-0000CD8F0000}"/>
    <cellStyle name="Output 24 4" xfId="36812" xr:uid="{00000000-0005-0000-0000-0000CE8F0000}"/>
    <cellStyle name="Output 24 5" xfId="36813" xr:uid="{00000000-0005-0000-0000-0000CF8F0000}"/>
    <cellStyle name="Output 24_2011-12 data" xfId="36814" xr:uid="{00000000-0005-0000-0000-0000D08F0000}"/>
    <cellStyle name="Output 240" xfId="36815" xr:uid="{00000000-0005-0000-0000-0000D18F0000}"/>
    <cellStyle name="Output 241" xfId="36816" xr:uid="{00000000-0005-0000-0000-0000D28F0000}"/>
    <cellStyle name="Output 242" xfId="36817" xr:uid="{00000000-0005-0000-0000-0000D38F0000}"/>
    <cellStyle name="Output 243" xfId="36818" xr:uid="{00000000-0005-0000-0000-0000D48F0000}"/>
    <cellStyle name="Output 244" xfId="36819" xr:uid="{00000000-0005-0000-0000-0000D58F0000}"/>
    <cellStyle name="Output 245" xfId="36820" xr:uid="{00000000-0005-0000-0000-0000D68F0000}"/>
    <cellStyle name="Output 246" xfId="36821" xr:uid="{00000000-0005-0000-0000-0000D78F0000}"/>
    <cellStyle name="Output 247" xfId="36822" xr:uid="{00000000-0005-0000-0000-0000D88F0000}"/>
    <cellStyle name="Output 248" xfId="36823" xr:uid="{00000000-0005-0000-0000-0000D98F0000}"/>
    <cellStyle name="Output 249" xfId="36824" xr:uid="{00000000-0005-0000-0000-0000DA8F0000}"/>
    <cellStyle name="Output 25" xfId="36825" xr:uid="{00000000-0005-0000-0000-0000DB8F0000}"/>
    <cellStyle name="Output 25 2" xfId="36826" xr:uid="{00000000-0005-0000-0000-0000DC8F0000}"/>
    <cellStyle name="Output 25 2 2" xfId="36827" xr:uid="{00000000-0005-0000-0000-0000DD8F0000}"/>
    <cellStyle name="Output 25 3" xfId="36828" xr:uid="{00000000-0005-0000-0000-0000DE8F0000}"/>
    <cellStyle name="Output 25 3 2" xfId="36829" xr:uid="{00000000-0005-0000-0000-0000DF8F0000}"/>
    <cellStyle name="Output 25 4" xfId="36830" xr:uid="{00000000-0005-0000-0000-0000E08F0000}"/>
    <cellStyle name="Output 25 5" xfId="36831" xr:uid="{00000000-0005-0000-0000-0000E18F0000}"/>
    <cellStyle name="Output 250" xfId="36832" xr:uid="{00000000-0005-0000-0000-0000E28F0000}"/>
    <cellStyle name="Output 251" xfId="36833" xr:uid="{00000000-0005-0000-0000-0000E38F0000}"/>
    <cellStyle name="Output 252" xfId="36834" xr:uid="{00000000-0005-0000-0000-0000E48F0000}"/>
    <cellStyle name="Output 253" xfId="36835" xr:uid="{00000000-0005-0000-0000-0000E58F0000}"/>
    <cellStyle name="Output 254" xfId="36836" xr:uid="{00000000-0005-0000-0000-0000E68F0000}"/>
    <cellStyle name="Output 255" xfId="36837" xr:uid="{00000000-0005-0000-0000-0000E78F0000}"/>
    <cellStyle name="Output 256" xfId="36838" xr:uid="{00000000-0005-0000-0000-0000E88F0000}"/>
    <cellStyle name="Output 257" xfId="36839" xr:uid="{00000000-0005-0000-0000-0000E98F0000}"/>
    <cellStyle name="Output 258" xfId="36840" xr:uid="{00000000-0005-0000-0000-0000EA8F0000}"/>
    <cellStyle name="Output 259" xfId="36841" xr:uid="{00000000-0005-0000-0000-0000EB8F0000}"/>
    <cellStyle name="Output 26" xfId="36842" xr:uid="{00000000-0005-0000-0000-0000EC8F0000}"/>
    <cellStyle name="Output 26 2" xfId="36843" xr:uid="{00000000-0005-0000-0000-0000ED8F0000}"/>
    <cellStyle name="Output 26 2 2" xfId="36844" xr:uid="{00000000-0005-0000-0000-0000EE8F0000}"/>
    <cellStyle name="Output 26 3" xfId="36845" xr:uid="{00000000-0005-0000-0000-0000EF8F0000}"/>
    <cellStyle name="Output 260" xfId="36846" xr:uid="{00000000-0005-0000-0000-0000F08F0000}"/>
    <cellStyle name="Output 261" xfId="36847" xr:uid="{00000000-0005-0000-0000-0000F18F0000}"/>
    <cellStyle name="Output 262" xfId="36848" xr:uid="{00000000-0005-0000-0000-0000F28F0000}"/>
    <cellStyle name="Output 263" xfId="36849" xr:uid="{00000000-0005-0000-0000-0000F38F0000}"/>
    <cellStyle name="Output 264" xfId="36850" xr:uid="{00000000-0005-0000-0000-0000F48F0000}"/>
    <cellStyle name="Output 265" xfId="36851" xr:uid="{00000000-0005-0000-0000-0000F58F0000}"/>
    <cellStyle name="Output 266" xfId="36852" xr:uid="{00000000-0005-0000-0000-0000F68F0000}"/>
    <cellStyle name="Output 267" xfId="36853" xr:uid="{00000000-0005-0000-0000-0000F78F0000}"/>
    <cellStyle name="Output 268" xfId="36854" xr:uid="{00000000-0005-0000-0000-0000F88F0000}"/>
    <cellStyle name="Output 269" xfId="36855" xr:uid="{00000000-0005-0000-0000-0000F98F0000}"/>
    <cellStyle name="Output 27" xfId="36856" xr:uid="{00000000-0005-0000-0000-0000FA8F0000}"/>
    <cellStyle name="Output 27 2" xfId="36857" xr:uid="{00000000-0005-0000-0000-0000FB8F0000}"/>
    <cellStyle name="Output 27 2 2" xfId="36858" xr:uid="{00000000-0005-0000-0000-0000FC8F0000}"/>
    <cellStyle name="Output 27 3" xfId="36859" xr:uid="{00000000-0005-0000-0000-0000FD8F0000}"/>
    <cellStyle name="Output 270" xfId="36860" xr:uid="{00000000-0005-0000-0000-0000FE8F0000}"/>
    <cellStyle name="Output 271" xfId="36861" xr:uid="{00000000-0005-0000-0000-0000FF8F0000}"/>
    <cellStyle name="Output 272" xfId="36862" xr:uid="{00000000-0005-0000-0000-000000900000}"/>
    <cellStyle name="Output 273" xfId="36863" xr:uid="{00000000-0005-0000-0000-000001900000}"/>
    <cellStyle name="Output 274" xfId="36864" xr:uid="{00000000-0005-0000-0000-000002900000}"/>
    <cellStyle name="Output 275" xfId="36865" xr:uid="{00000000-0005-0000-0000-000003900000}"/>
    <cellStyle name="Output 276" xfId="36866" xr:uid="{00000000-0005-0000-0000-000004900000}"/>
    <cellStyle name="Output 277" xfId="36867" xr:uid="{00000000-0005-0000-0000-000005900000}"/>
    <cellStyle name="Output 278" xfId="36868" xr:uid="{00000000-0005-0000-0000-000006900000}"/>
    <cellStyle name="Output 279" xfId="36869" xr:uid="{00000000-0005-0000-0000-000007900000}"/>
    <cellStyle name="Output 28" xfId="36870" xr:uid="{00000000-0005-0000-0000-000008900000}"/>
    <cellStyle name="Output 28 2" xfId="36871" xr:uid="{00000000-0005-0000-0000-000009900000}"/>
    <cellStyle name="Output 28 2 2" xfId="36872" xr:uid="{00000000-0005-0000-0000-00000A900000}"/>
    <cellStyle name="Output 28 3" xfId="36873" xr:uid="{00000000-0005-0000-0000-00000B900000}"/>
    <cellStyle name="Output 280" xfId="36874" xr:uid="{00000000-0005-0000-0000-00000C900000}"/>
    <cellStyle name="Output 281" xfId="36875" xr:uid="{00000000-0005-0000-0000-00000D900000}"/>
    <cellStyle name="Output 282" xfId="36876" xr:uid="{00000000-0005-0000-0000-00000E900000}"/>
    <cellStyle name="Output 283" xfId="36877" xr:uid="{00000000-0005-0000-0000-00000F900000}"/>
    <cellStyle name="Output 284" xfId="36878" xr:uid="{00000000-0005-0000-0000-000010900000}"/>
    <cellStyle name="Output 285" xfId="36879" xr:uid="{00000000-0005-0000-0000-000011900000}"/>
    <cellStyle name="Output 286" xfId="36880" xr:uid="{00000000-0005-0000-0000-000012900000}"/>
    <cellStyle name="Output 287" xfId="36881" xr:uid="{00000000-0005-0000-0000-000013900000}"/>
    <cellStyle name="Output 288" xfId="36882" xr:uid="{00000000-0005-0000-0000-000014900000}"/>
    <cellStyle name="Output 289" xfId="36883" xr:uid="{00000000-0005-0000-0000-000015900000}"/>
    <cellStyle name="Output 29" xfId="36884" xr:uid="{00000000-0005-0000-0000-000016900000}"/>
    <cellStyle name="Output 29 2" xfId="36885" xr:uid="{00000000-0005-0000-0000-000017900000}"/>
    <cellStyle name="Output 290" xfId="36886" xr:uid="{00000000-0005-0000-0000-000018900000}"/>
    <cellStyle name="Output 291" xfId="36887" xr:uid="{00000000-0005-0000-0000-000019900000}"/>
    <cellStyle name="Output 292" xfId="36888" xr:uid="{00000000-0005-0000-0000-00001A900000}"/>
    <cellStyle name="Output 293" xfId="36889" xr:uid="{00000000-0005-0000-0000-00001B900000}"/>
    <cellStyle name="Output 294" xfId="36890" xr:uid="{00000000-0005-0000-0000-00001C900000}"/>
    <cellStyle name="Output 295" xfId="36891" xr:uid="{00000000-0005-0000-0000-00001D900000}"/>
    <cellStyle name="Output 296" xfId="36892" xr:uid="{00000000-0005-0000-0000-00001E900000}"/>
    <cellStyle name="Output 297" xfId="36893" xr:uid="{00000000-0005-0000-0000-00001F900000}"/>
    <cellStyle name="Output 298" xfId="36894" xr:uid="{00000000-0005-0000-0000-000020900000}"/>
    <cellStyle name="Output 299" xfId="36895" xr:uid="{00000000-0005-0000-0000-000021900000}"/>
    <cellStyle name="Output 3" xfId="36896" xr:uid="{00000000-0005-0000-0000-000022900000}"/>
    <cellStyle name="Output 3 2" xfId="36897" xr:uid="{00000000-0005-0000-0000-000023900000}"/>
    <cellStyle name="Output 3 2 2" xfId="36898" xr:uid="{00000000-0005-0000-0000-000024900000}"/>
    <cellStyle name="Output 3 2 2 2" xfId="36899" xr:uid="{00000000-0005-0000-0000-000025900000}"/>
    <cellStyle name="Output 3 2 2 2 2" xfId="36900" xr:uid="{00000000-0005-0000-0000-000026900000}"/>
    <cellStyle name="Output 3 2 2 3" xfId="36901" xr:uid="{00000000-0005-0000-0000-000027900000}"/>
    <cellStyle name="Output 3 2 2 4" xfId="36902" xr:uid="{00000000-0005-0000-0000-000028900000}"/>
    <cellStyle name="Output 3 2 2_2011-12 data" xfId="36903" xr:uid="{00000000-0005-0000-0000-000029900000}"/>
    <cellStyle name="Output 3 2 3" xfId="36904" xr:uid="{00000000-0005-0000-0000-00002A900000}"/>
    <cellStyle name="Output 3 2 3 2" xfId="36905" xr:uid="{00000000-0005-0000-0000-00002B900000}"/>
    <cellStyle name="Output 3 2 3 2 2" xfId="36906" xr:uid="{00000000-0005-0000-0000-00002C900000}"/>
    <cellStyle name="Output 3 2 3 3" xfId="36907" xr:uid="{00000000-0005-0000-0000-00002D900000}"/>
    <cellStyle name="Output 3 2 3 4" xfId="36908" xr:uid="{00000000-0005-0000-0000-00002E900000}"/>
    <cellStyle name="Output 3 2 3_2011-12 data" xfId="36909" xr:uid="{00000000-0005-0000-0000-00002F900000}"/>
    <cellStyle name="Output 3 2 4" xfId="36910" xr:uid="{00000000-0005-0000-0000-000030900000}"/>
    <cellStyle name="Output 3 2 4 2" xfId="36911" xr:uid="{00000000-0005-0000-0000-000031900000}"/>
    <cellStyle name="Output 3 2 5" xfId="36912" xr:uid="{00000000-0005-0000-0000-000032900000}"/>
    <cellStyle name="Output 3 2 6" xfId="36913" xr:uid="{00000000-0005-0000-0000-000033900000}"/>
    <cellStyle name="Output 3 2_2011-12 data" xfId="36914" xr:uid="{00000000-0005-0000-0000-000034900000}"/>
    <cellStyle name="Output 3 3" xfId="36915" xr:uid="{00000000-0005-0000-0000-000035900000}"/>
    <cellStyle name="Output 3 3 2" xfId="36916" xr:uid="{00000000-0005-0000-0000-000036900000}"/>
    <cellStyle name="Output 3 3 2 2" xfId="36917" xr:uid="{00000000-0005-0000-0000-000037900000}"/>
    <cellStyle name="Output 3 3 3" xfId="36918" xr:uid="{00000000-0005-0000-0000-000038900000}"/>
    <cellStyle name="Output 3 3 4" xfId="36919" xr:uid="{00000000-0005-0000-0000-000039900000}"/>
    <cellStyle name="Output 3 3_2011-12 data" xfId="36920" xr:uid="{00000000-0005-0000-0000-00003A900000}"/>
    <cellStyle name="Output 3 4" xfId="36921" xr:uid="{00000000-0005-0000-0000-00003B900000}"/>
    <cellStyle name="Output 3 4 2" xfId="36922" xr:uid="{00000000-0005-0000-0000-00003C900000}"/>
    <cellStyle name="Output 3 5" xfId="36923" xr:uid="{00000000-0005-0000-0000-00003D900000}"/>
    <cellStyle name="Output 3 6" xfId="36924" xr:uid="{00000000-0005-0000-0000-00003E900000}"/>
    <cellStyle name="Output 3_2011-12 data" xfId="36925" xr:uid="{00000000-0005-0000-0000-00003F900000}"/>
    <cellStyle name="Output 30" xfId="36926" xr:uid="{00000000-0005-0000-0000-000040900000}"/>
    <cellStyle name="Output 30 2" xfId="36927" xr:uid="{00000000-0005-0000-0000-000041900000}"/>
    <cellStyle name="Output 30 2 2" xfId="36928" xr:uid="{00000000-0005-0000-0000-000042900000}"/>
    <cellStyle name="Output 30 3" xfId="36929" xr:uid="{00000000-0005-0000-0000-000043900000}"/>
    <cellStyle name="Output 300" xfId="36930" xr:uid="{00000000-0005-0000-0000-000044900000}"/>
    <cellStyle name="Output 301" xfId="36931" xr:uid="{00000000-0005-0000-0000-000045900000}"/>
    <cellStyle name="Output 302" xfId="36932" xr:uid="{00000000-0005-0000-0000-000046900000}"/>
    <cellStyle name="Output 303" xfId="36933" xr:uid="{00000000-0005-0000-0000-000047900000}"/>
    <cellStyle name="Output 304" xfId="36934" xr:uid="{00000000-0005-0000-0000-000048900000}"/>
    <cellStyle name="Output 305" xfId="36935" xr:uid="{00000000-0005-0000-0000-000049900000}"/>
    <cellStyle name="Output 306" xfId="36936" xr:uid="{00000000-0005-0000-0000-00004A900000}"/>
    <cellStyle name="Output 307" xfId="36937" xr:uid="{00000000-0005-0000-0000-00004B900000}"/>
    <cellStyle name="Output 308" xfId="36938" xr:uid="{00000000-0005-0000-0000-00004C900000}"/>
    <cellStyle name="Output 309" xfId="36939" xr:uid="{00000000-0005-0000-0000-00004D900000}"/>
    <cellStyle name="Output 31" xfId="36940" xr:uid="{00000000-0005-0000-0000-00004E900000}"/>
    <cellStyle name="Output 31 2" xfId="36941" xr:uid="{00000000-0005-0000-0000-00004F900000}"/>
    <cellStyle name="Output 31 2 2" xfId="36942" xr:uid="{00000000-0005-0000-0000-000050900000}"/>
    <cellStyle name="Output 31 3" xfId="36943" xr:uid="{00000000-0005-0000-0000-000051900000}"/>
    <cellStyle name="Output 310" xfId="36944" xr:uid="{00000000-0005-0000-0000-000052900000}"/>
    <cellStyle name="Output 311" xfId="36945" xr:uid="{00000000-0005-0000-0000-000053900000}"/>
    <cellStyle name="Output 312" xfId="36946" xr:uid="{00000000-0005-0000-0000-000054900000}"/>
    <cellStyle name="Output 313" xfId="36947" xr:uid="{00000000-0005-0000-0000-000055900000}"/>
    <cellStyle name="Output 314" xfId="36948" xr:uid="{00000000-0005-0000-0000-000056900000}"/>
    <cellStyle name="Output 315" xfId="36949" xr:uid="{00000000-0005-0000-0000-000057900000}"/>
    <cellStyle name="Output 316" xfId="36950" xr:uid="{00000000-0005-0000-0000-000058900000}"/>
    <cellStyle name="Output 317" xfId="36951" xr:uid="{00000000-0005-0000-0000-000059900000}"/>
    <cellStyle name="Output 318" xfId="36952" xr:uid="{00000000-0005-0000-0000-00005A900000}"/>
    <cellStyle name="Output 319" xfId="36953" xr:uid="{00000000-0005-0000-0000-00005B900000}"/>
    <cellStyle name="Output 32" xfId="36954" xr:uid="{00000000-0005-0000-0000-00005C900000}"/>
    <cellStyle name="Output 32 2" xfId="36955" xr:uid="{00000000-0005-0000-0000-00005D900000}"/>
    <cellStyle name="Output 32 2 2" xfId="36956" xr:uid="{00000000-0005-0000-0000-00005E900000}"/>
    <cellStyle name="Output 32 3" xfId="36957" xr:uid="{00000000-0005-0000-0000-00005F900000}"/>
    <cellStyle name="Output 320" xfId="36958" xr:uid="{00000000-0005-0000-0000-000060900000}"/>
    <cellStyle name="Output 321" xfId="36959" xr:uid="{00000000-0005-0000-0000-000061900000}"/>
    <cellStyle name="Output 322" xfId="36960" xr:uid="{00000000-0005-0000-0000-000062900000}"/>
    <cellStyle name="Output 323" xfId="36961" xr:uid="{00000000-0005-0000-0000-000063900000}"/>
    <cellStyle name="Output 324" xfId="36962" xr:uid="{00000000-0005-0000-0000-000064900000}"/>
    <cellStyle name="Output 325" xfId="36963" xr:uid="{00000000-0005-0000-0000-000065900000}"/>
    <cellStyle name="Output 326" xfId="36964" xr:uid="{00000000-0005-0000-0000-000066900000}"/>
    <cellStyle name="Output 327" xfId="36965" xr:uid="{00000000-0005-0000-0000-000067900000}"/>
    <cellStyle name="Output 328" xfId="36966" xr:uid="{00000000-0005-0000-0000-000068900000}"/>
    <cellStyle name="Output 329" xfId="36967" xr:uid="{00000000-0005-0000-0000-000069900000}"/>
    <cellStyle name="Output 33" xfId="36968" xr:uid="{00000000-0005-0000-0000-00006A900000}"/>
    <cellStyle name="Output 33 2" xfId="36969" xr:uid="{00000000-0005-0000-0000-00006B900000}"/>
    <cellStyle name="Output 33 3" xfId="36970" xr:uid="{00000000-0005-0000-0000-00006C900000}"/>
    <cellStyle name="Output 33 3 2" xfId="36971" xr:uid="{00000000-0005-0000-0000-00006D900000}"/>
    <cellStyle name="Output 330" xfId="36972" xr:uid="{00000000-0005-0000-0000-00006E900000}"/>
    <cellStyle name="Output 331" xfId="36973" xr:uid="{00000000-0005-0000-0000-00006F900000}"/>
    <cellStyle name="Output 332" xfId="36974" xr:uid="{00000000-0005-0000-0000-000070900000}"/>
    <cellStyle name="Output 333" xfId="36975" xr:uid="{00000000-0005-0000-0000-000071900000}"/>
    <cellStyle name="Output 334" xfId="36976" xr:uid="{00000000-0005-0000-0000-000072900000}"/>
    <cellStyle name="Output 335" xfId="36977" xr:uid="{00000000-0005-0000-0000-000073900000}"/>
    <cellStyle name="Output 336" xfId="36978" xr:uid="{00000000-0005-0000-0000-000074900000}"/>
    <cellStyle name="Output 337" xfId="36979" xr:uid="{00000000-0005-0000-0000-000075900000}"/>
    <cellStyle name="Output 338" xfId="36980" xr:uid="{00000000-0005-0000-0000-000076900000}"/>
    <cellStyle name="Output 339" xfId="36981" xr:uid="{00000000-0005-0000-0000-000077900000}"/>
    <cellStyle name="Output 34" xfId="36982" xr:uid="{00000000-0005-0000-0000-000078900000}"/>
    <cellStyle name="Output 34 2" xfId="36983" xr:uid="{00000000-0005-0000-0000-000079900000}"/>
    <cellStyle name="Output 34 3" xfId="36984" xr:uid="{00000000-0005-0000-0000-00007A900000}"/>
    <cellStyle name="Output 34 3 2" xfId="36985" xr:uid="{00000000-0005-0000-0000-00007B900000}"/>
    <cellStyle name="Output 340" xfId="36986" xr:uid="{00000000-0005-0000-0000-00007C900000}"/>
    <cellStyle name="Output 341" xfId="36987" xr:uid="{00000000-0005-0000-0000-00007D900000}"/>
    <cellStyle name="Output 342" xfId="36988" xr:uid="{00000000-0005-0000-0000-00007E900000}"/>
    <cellStyle name="Output 343" xfId="36989" xr:uid="{00000000-0005-0000-0000-00007F900000}"/>
    <cellStyle name="Output 344" xfId="36990" xr:uid="{00000000-0005-0000-0000-000080900000}"/>
    <cellStyle name="Output 345" xfId="36991" xr:uid="{00000000-0005-0000-0000-000081900000}"/>
    <cellStyle name="Output 346" xfId="36992" xr:uid="{00000000-0005-0000-0000-000082900000}"/>
    <cellStyle name="Output 347" xfId="36993" xr:uid="{00000000-0005-0000-0000-000083900000}"/>
    <cellStyle name="Output 348" xfId="36994" xr:uid="{00000000-0005-0000-0000-000084900000}"/>
    <cellStyle name="Output 349" xfId="36995" xr:uid="{00000000-0005-0000-0000-000085900000}"/>
    <cellStyle name="Output 35" xfId="36996" xr:uid="{00000000-0005-0000-0000-000086900000}"/>
    <cellStyle name="Output 35 2" xfId="36997" xr:uid="{00000000-0005-0000-0000-000087900000}"/>
    <cellStyle name="Output 350" xfId="36998" xr:uid="{00000000-0005-0000-0000-000088900000}"/>
    <cellStyle name="Output 351" xfId="36999" xr:uid="{00000000-0005-0000-0000-000089900000}"/>
    <cellStyle name="Output 352" xfId="37000" xr:uid="{00000000-0005-0000-0000-00008A900000}"/>
    <cellStyle name="Output 353" xfId="37001" xr:uid="{00000000-0005-0000-0000-00008B900000}"/>
    <cellStyle name="Output 354" xfId="37002" xr:uid="{00000000-0005-0000-0000-00008C900000}"/>
    <cellStyle name="Output 355" xfId="37003" xr:uid="{00000000-0005-0000-0000-00008D900000}"/>
    <cellStyle name="Output 356" xfId="37004" xr:uid="{00000000-0005-0000-0000-00008E900000}"/>
    <cellStyle name="Output 357" xfId="37005" xr:uid="{00000000-0005-0000-0000-00008F900000}"/>
    <cellStyle name="Output 358" xfId="37006" xr:uid="{00000000-0005-0000-0000-000090900000}"/>
    <cellStyle name="Output 359" xfId="37007" xr:uid="{00000000-0005-0000-0000-000091900000}"/>
    <cellStyle name="Output 36" xfId="37008" xr:uid="{00000000-0005-0000-0000-000092900000}"/>
    <cellStyle name="Output 36 2" xfId="37009" xr:uid="{00000000-0005-0000-0000-000093900000}"/>
    <cellStyle name="Output 360" xfId="37010" xr:uid="{00000000-0005-0000-0000-000094900000}"/>
    <cellStyle name="Output 361" xfId="37011" xr:uid="{00000000-0005-0000-0000-000095900000}"/>
    <cellStyle name="Output 362" xfId="37012" xr:uid="{00000000-0005-0000-0000-000096900000}"/>
    <cellStyle name="Output 363" xfId="37013" xr:uid="{00000000-0005-0000-0000-000097900000}"/>
    <cellStyle name="Output 364" xfId="37014" xr:uid="{00000000-0005-0000-0000-000098900000}"/>
    <cellStyle name="Output 365" xfId="37015" xr:uid="{00000000-0005-0000-0000-000099900000}"/>
    <cellStyle name="Output 366" xfId="37016" xr:uid="{00000000-0005-0000-0000-00009A900000}"/>
    <cellStyle name="Output 367" xfId="37017" xr:uid="{00000000-0005-0000-0000-00009B900000}"/>
    <cellStyle name="Output 368" xfId="37018" xr:uid="{00000000-0005-0000-0000-00009C900000}"/>
    <cellStyle name="Output 369" xfId="37019" xr:uid="{00000000-0005-0000-0000-00009D900000}"/>
    <cellStyle name="Output 37" xfId="37020" xr:uid="{00000000-0005-0000-0000-00009E900000}"/>
    <cellStyle name="Output 37 2" xfId="37021" xr:uid="{00000000-0005-0000-0000-00009F900000}"/>
    <cellStyle name="Output 370" xfId="37022" xr:uid="{00000000-0005-0000-0000-0000A0900000}"/>
    <cellStyle name="Output 371" xfId="37023" xr:uid="{00000000-0005-0000-0000-0000A1900000}"/>
    <cellStyle name="Output 372" xfId="37024" xr:uid="{00000000-0005-0000-0000-0000A2900000}"/>
    <cellStyle name="Output 373" xfId="37025" xr:uid="{00000000-0005-0000-0000-0000A3900000}"/>
    <cellStyle name="Output 374" xfId="37026" xr:uid="{00000000-0005-0000-0000-0000A4900000}"/>
    <cellStyle name="Output 375" xfId="37027" xr:uid="{00000000-0005-0000-0000-0000A5900000}"/>
    <cellStyle name="Output 376" xfId="37028" xr:uid="{00000000-0005-0000-0000-0000A6900000}"/>
    <cellStyle name="Output 377" xfId="37029" xr:uid="{00000000-0005-0000-0000-0000A7900000}"/>
    <cellStyle name="Output 378" xfId="37030" xr:uid="{00000000-0005-0000-0000-0000A8900000}"/>
    <cellStyle name="Output 379" xfId="37031" xr:uid="{00000000-0005-0000-0000-0000A9900000}"/>
    <cellStyle name="Output 38" xfId="37032" xr:uid="{00000000-0005-0000-0000-0000AA900000}"/>
    <cellStyle name="Output 38 2" xfId="37033" xr:uid="{00000000-0005-0000-0000-0000AB900000}"/>
    <cellStyle name="Output 380" xfId="37034" xr:uid="{00000000-0005-0000-0000-0000AC900000}"/>
    <cellStyle name="Output 381" xfId="37035" xr:uid="{00000000-0005-0000-0000-0000AD900000}"/>
    <cellStyle name="Output 382" xfId="37036" xr:uid="{00000000-0005-0000-0000-0000AE900000}"/>
    <cellStyle name="Output 383" xfId="37037" xr:uid="{00000000-0005-0000-0000-0000AF900000}"/>
    <cellStyle name="Output 384" xfId="37038" xr:uid="{00000000-0005-0000-0000-0000B0900000}"/>
    <cellStyle name="Output 385" xfId="37039" xr:uid="{00000000-0005-0000-0000-0000B1900000}"/>
    <cellStyle name="Output 386" xfId="37040" xr:uid="{00000000-0005-0000-0000-0000B2900000}"/>
    <cellStyle name="Output 387" xfId="37041" xr:uid="{00000000-0005-0000-0000-0000B3900000}"/>
    <cellStyle name="Output 388" xfId="37042" xr:uid="{00000000-0005-0000-0000-0000B4900000}"/>
    <cellStyle name="Output 389" xfId="37043" xr:uid="{00000000-0005-0000-0000-0000B5900000}"/>
    <cellStyle name="Output 39" xfId="37044" xr:uid="{00000000-0005-0000-0000-0000B6900000}"/>
    <cellStyle name="Output 39 2" xfId="37045" xr:uid="{00000000-0005-0000-0000-0000B7900000}"/>
    <cellStyle name="Output 390" xfId="37046" xr:uid="{00000000-0005-0000-0000-0000B8900000}"/>
    <cellStyle name="Output 391" xfId="37047" xr:uid="{00000000-0005-0000-0000-0000B9900000}"/>
    <cellStyle name="Output 392" xfId="37048" xr:uid="{00000000-0005-0000-0000-0000BA900000}"/>
    <cellStyle name="Output 393" xfId="37049" xr:uid="{00000000-0005-0000-0000-0000BB900000}"/>
    <cellStyle name="Output 394" xfId="37050" xr:uid="{00000000-0005-0000-0000-0000BC900000}"/>
    <cellStyle name="Output 395" xfId="37051" xr:uid="{00000000-0005-0000-0000-0000BD900000}"/>
    <cellStyle name="Output 396" xfId="37052" xr:uid="{00000000-0005-0000-0000-0000BE900000}"/>
    <cellStyle name="Output 397" xfId="37053" xr:uid="{00000000-0005-0000-0000-0000BF900000}"/>
    <cellStyle name="Output 398" xfId="37054" xr:uid="{00000000-0005-0000-0000-0000C0900000}"/>
    <cellStyle name="Output 399" xfId="37055" xr:uid="{00000000-0005-0000-0000-0000C1900000}"/>
    <cellStyle name="Output 4" xfId="37056" xr:uid="{00000000-0005-0000-0000-0000C2900000}"/>
    <cellStyle name="Output 4 2" xfId="37057" xr:uid="{00000000-0005-0000-0000-0000C3900000}"/>
    <cellStyle name="Output 4 2 2" xfId="37058" xr:uid="{00000000-0005-0000-0000-0000C4900000}"/>
    <cellStyle name="Output 4 2 2 2" xfId="37059" xr:uid="{00000000-0005-0000-0000-0000C5900000}"/>
    <cellStyle name="Output 4 2 2 2 2" xfId="37060" xr:uid="{00000000-0005-0000-0000-0000C6900000}"/>
    <cellStyle name="Output 4 2 2 3" xfId="37061" xr:uid="{00000000-0005-0000-0000-0000C7900000}"/>
    <cellStyle name="Output 4 2 2 4" xfId="37062" xr:uid="{00000000-0005-0000-0000-0000C8900000}"/>
    <cellStyle name="Output 4 2 2_2011-12 data" xfId="37063" xr:uid="{00000000-0005-0000-0000-0000C9900000}"/>
    <cellStyle name="Output 4 2 3" xfId="37064" xr:uid="{00000000-0005-0000-0000-0000CA900000}"/>
    <cellStyle name="Output 4 2 3 2" xfId="37065" xr:uid="{00000000-0005-0000-0000-0000CB900000}"/>
    <cellStyle name="Output 4 2 3 2 2" xfId="37066" xr:uid="{00000000-0005-0000-0000-0000CC900000}"/>
    <cellStyle name="Output 4 2 3 3" xfId="37067" xr:uid="{00000000-0005-0000-0000-0000CD900000}"/>
    <cellStyle name="Output 4 2 3 4" xfId="37068" xr:uid="{00000000-0005-0000-0000-0000CE900000}"/>
    <cellStyle name="Output 4 2 3_2011-12 data" xfId="37069" xr:uid="{00000000-0005-0000-0000-0000CF900000}"/>
    <cellStyle name="Output 4 2 4" xfId="37070" xr:uid="{00000000-0005-0000-0000-0000D0900000}"/>
    <cellStyle name="Output 4 2 4 2" xfId="37071" xr:uid="{00000000-0005-0000-0000-0000D1900000}"/>
    <cellStyle name="Output 4 2 5" xfId="37072" xr:uid="{00000000-0005-0000-0000-0000D2900000}"/>
    <cellStyle name="Output 4 2 6" xfId="37073" xr:uid="{00000000-0005-0000-0000-0000D3900000}"/>
    <cellStyle name="Output 4 2_2011-12 data" xfId="37074" xr:uid="{00000000-0005-0000-0000-0000D4900000}"/>
    <cellStyle name="Output 4 3" xfId="37075" xr:uid="{00000000-0005-0000-0000-0000D5900000}"/>
    <cellStyle name="Output 4 3 2" xfId="37076" xr:uid="{00000000-0005-0000-0000-0000D6900000}"/>
    <cellStyle name="Output 4 3 2 2" xfId="37077" xr:uid="{00000000-0005-0000-0000-0000D7900000}"/>
    <cellStyle name="Output 4 3 3" xfId="37078" xr:uid="{00000000-0005-0000-0000-0000D8900000}"/>
    <cellStyle name="Output 4 3 4" xfId="37079" xr:uid="{00000000-0005-0000-0000-0000D9900000}"/>
    <cellStyle name="Output 4 3_2011-12 data" xfId="37080" xr:uid="{00000000-0005-0000-0000-0000DA900000}"/>
    <cellStyle name="Output 4 4" xfId="37081" xr:uid="{00000000-0005-0000-0000-0000DB900000}"/>
    <cellStyle name="Output 4 4 2" xfId="37082" xr:uid="{00000000-0005-0000-0000-0000DC900000}"/>
    <cellStyle name="Output 4 5" xfId="37083" xr:uid="{00000000-0005-0000-0000-0000DD900000}"/>
    <cellStyle name="Output 4 6" xfId="37084" xr:uid="{00000000-0005-0000-0000-0000DE900000}"/>
    <cellStyle name="Output 4_2011-12 data" xfId="37085" xr:uid="{00000000-0005-0000-0000-0000DF900000}"/>
    <cellStyle name="Output 40" xfId="37086" xr:uid="{00000000-0005-0000-0000-0000E0900000}"/>
    <cellStyle name="Output 40 2" xfId="37087" xr:uid="{00000000-0005-0000-0000-0000E1900000}"/>
    <cellStyle name="Output 400" xfId="37088" xr:uid="{00000000-0005-0000-0000-0000E2900000}"/>
    <cellStyle name="Output 401" xfId="37089" xr:uid="{00000000-0005-0000-0000-0000E3900000}"/>
    <cellStyle name="Output 402" xfId="37090" xr:uid="{00000000-0005-0000-0000-0000E4900000}"/>
    <cellStyle name="Output 403" xfId="37091" xr:uid="{00000000-0005-0000-0000-0000E5900000}"/>
    <cellStyle name="Output 404" xfId="37092" xr:uid="{00000000-0005-0000-0000-0000E6900000}"/>
    <cellStyle name="Output 405" xfId="37093" xr:uid="{00000000-0005-0000-0000-0000E7900000}"/>
    <cellStyle name="Output 406" xfId="37094" xr:uid="{00000000-0005-0000-0000-0000E8900000}"/>
    <cellStyle name="Output 407" xfId="37095" xr:uid="{00000000-0005-0000-0000-0000E9900000}"/>
    <cellStyle name="Output 408" xfId="37096" xr:uid="{00000000-0005-0000-0000-0000EA900000}"/>
    <cellStyle name="Output 409" xfId="37097" xr:uid="{00000000-0005-0000-0000-0000EB900000}"/>
    <cellStyle name="Output 41" xfId="37098" xr:uid="{00000000-0005-0000-0000-0000EC900000}"/>
    <cellStyle name="Output 41 2" xfId="37099" xr:uid="{00000000-0005-0000-0000-0000ED900000}"/>
    <cellStyle name="Output 410" xfId="37100" xr:uid="{00000000-0005-0000-0000-0000EE900000}"/>
    <cellStyle name="Output 411" xfId="37101" xr:uid="{00000000-0005-0000-0000-0000EF900000}"/>
    <cellStyle name="Output 412" xfId="37102" xr:uid="{00000000-0005-0000-0000-0000F0900000}"/>
    <cellStyle name="Output 413" xfId="37103" xr:uid="{00000000-0005-0000-0000-0000F1900000}"/>
    <cellStyle name="Output 414" xfId="37104" xr:uid="{00000000-0005-0000-0000-0000F2900000}"/>
    <cellStyle name="Output 415" xfId="37105" xr:uid="{00000000-0005-0000-0000-0000F3900000}"/>
    <cellStyle name="Output 416" xfId="37106" xr:uid="{00000000-0005-0000-0000-0000F4900000}"/>
    <cellStyle name="Output 417" xfId="37107" xr:uid="{00000000-0005-0000-0000-0000F5900000}"/>
    <cellStyle name="Output 418" xfId="37108" xr:uid="{00000000-0005-0000-0000-0000F6900000}"/>
    <cellStyle name="Output 419" xfId="37109" xr:uid="{00000000-0005-0000-0000-0000F7900000}"/>
    <cellStyle name="Output 42" xfId="37110" xr:uid="{00000000-0005-0000-0000-0000F8900000}"/>
    <cellStyle name="Output 42 2" xfId="37111" xr:uid="{00000000-0005-0000-0000-0000F9900000}"/>
    <cellStyle name="Output 420" xfId="37112" xr:uid="{00000000-0005-0000-0000-0000FA900000}"/>
    <cellStyle name="Output 421" xfId="37113" xr:uid="{00000000-0005-0000-0000-0000FB900000}"/>
    <cellStyle name="Output 422" xfId="37114" xr:uid="{00000000-0005-0000-0000-0000FC900000}"/>
    <cellStyle name="Output 423" xfId="37115" xr:uid="{00000000-0005-0000-0000-0000FD900000}"/>
    <cellStyle name="Output 424" xfId="37116" xr:uid="{00000000-0005-0000-0000-0000FE900000}"/>
    <cellStyle name="Output 425" xfId="37117" xr:uid="{00000000-0005-0000-0000-0000FF900000}"/>
    <cellStyle name="Output 426" xfId="37118" xr:uid="{00000000-0005-0000-0000-000000910000}"/>
    <cellStyle name="Output 427" xfId="37119" xr:uid="{00000000-0005-0000-0000-000001910000}"/>
    <cellStyle name="Output 428" xfId="37120" xr:uid="{00000000-0005-0000-0000-000002910000}"/>
    <cellStyle name="Output 429" xfId="37121" xr:uid="{00000000-0005-0000-0000-000003910000}"/>
    <cellStyle name="Output 43" xfId="37122" xr:uid="{00000000-0005-0000-0000-000004910000}"/>
    <cellStyle name="Output 43 2" xfId="37123" xr:uid="{00000000-0005-0000-0000-000005910000}"/>
    <cellStyle name="Output 430" xfId="37124" xr:uid="{00000000-0005-0000-0000-000006910000}"/>
    <cellStyle name="Output 431" xfId="37125" xr:uid="{00000000-0005-0000-0000-000007910000}"/>
    <cellStyle name="Output 432" xfId="37126" xr:uid="{00000000-0005-0000-0000-000008910000}"/>
    <cellStyle name="Output 433" xfId="37127" xr:uid="{00000000-0005-0000-0000-000009910000}"/>
    <cellStyle name="Output 434" xfId="37128" xr:uid="{00000000-0005-0000-0000-00000A910000}"/>
    <cellStyle name="Output 435" xfId="37129" xr:uid="{00000000-0005-0000-0000-00000B910000}"/>
    <cellStyle name="Output 436" xfId="37130" xr:uid="{00000000-0005-0000-0000-00000C910000}"/>
    <cellStyle name="Output 437" xfId="37131" xr:uid="{00000000-0005-0000-0000-00000D910000}"/>
    <cellStyle name="Output 438" xfId="37132" xr:uid="{00000000-0005-0000-0000-00000E910000}"/>
    <cellStyle name="Output 439" xfId="37133" xr:uid="{00000000-0005-0000-0000-00000F910000}"/>
    <cellStyle name="Output 44" xfId="37134" xr:uid="{00000000-0005-0000-0000-000010910000}"/>
    <cellStyle name="Output 44 2" xfId="37135" xr:uid="{00000000-0005-0000-0000-000011910000}"/>
    <cellStyle name="Output 440" xfId="37136" xr:uid="{00000000-0005-0000-0000-000012910000}"/>
    <cellStyle name="Output 441" xfId="37137" xr:uid="{00000000-0005-0000-0000-000013910000}"/>
    <cellStyle name="Output 442" xfId="37138" xr:uid="{00000000-0005-0000-0000-000014910000}"/>
    <cellStyle name="Output 443" xfId="37139" xr:uid="{00000000-0005-0000-0000-000015910000}"/>
    <cellStyle name="Output 444" xfId="37140" xr:uid="{00000000-0005-0000-0000-000016910000}"/>
    <cellStyle name="Output 45" xfId="37141" xr:uid="{00000000-0005-0000-0000-000017910000}"/>
    <cellStyle name="Output 45 2" xfId="37142" xr:uid="{00000000-0005-0000-0000-000018910000}"/>
    <cellStyle name="Output 46" xfId="37143" xr:uid="{00000000-0005-0000-0000-000019910000}"/>
    <cellStyle name="Output 46 2" xfId="37144" xr:uid="{00000000-0005-0000-0000-00001A910000}"/>
    <cellStyle name="Output 47" xfId="37145" xr:uid="{00000000-0005-0000-0000-00001B910000}"/>
    <cellStyle name="Output 47 2" xfId="37146" xr:uid="{00000000-0005-0000-0000-00001C910000}"/>
    <cellStyle name="Output 48" xfId="37147" xr:uid="{00000000-0005-0000-0000-00001D910000}"/>
    <cellStyle name="Output 48 2" xfId="37148" xr:uid="{00000000-0005-0000-0000-00001E910000}"/>
    <cellStyle name="Output 49" xfId="37149" xr:uid="{00000000-0005-0000-0000-00001F910000}"/>
    <cellStyle name="Output 49 2" xfId="37150" xr:uid="{00000000-0005-0000-0000-000020910000}"/>
    <cellStyle name="Output 5" xfId="37151" xr:uid="{00000000-0005-0000-0000-000021910000}"/>
    <cellStyle name="Output 5 2" xfId="37152" xr:uid="{00000000-0005-0000-0000-000022910000}"/>
    <cellStyle name="Output 5 2 2" xfId="37153" xr:uid="{00000000-0005-0000-0000-000023910000}"/>
    <cellStyle name="Output 5 2 2 2" xfId="37154" xr:uid="{00000000-0005-0000-0000-000024910000}"/>
    <cellStyle name="Output 5 2 2 2 2" xfId="37155" xr:uid="{00000000-0005-0000-0000-000025910000}"/>
    <cellStyle name="Output 5 2 2 3" xfId="37156" xr:uid="{00000000-0005-0000-0000-000026910000}"/>
    <cellStyle name="Output 5 2 2 4" xfId="37157" xr:uid="{00000000-0005-0000-0000-000027910000}"/>
    <cellStyle name="Output 5 2 2_2011-12 data" xfId="37158" xr:uid="{00000000-0005-0000-0000-000028910000}"/>
    <cellStyle name="Output 5 2 3" xfId="37159" xr:uid="{00000000-0005-0000-0000-000029910000}"/>
    <cellStyle name="Output 5 2 3 2" xfId="37160" xr:uid="{00000000-0005-0000-0000-00002A910000}"/>
    <cellStyle name="Output 5 2 3 2 2" xfId="37161" xr:uid="{00000000-0005-0000-0000-00002B910000}"/>
    <cellStyle name="Output 5 2 3 3" xfId="37162" xr:uid="{00000000-0005-0000-0000-00002C910000}"/>
    <cellStyle name="Output 5 2 3 4" xfId="37163" xr:uid="{00000000-0005-0000-0000-00002D910000}"/>
    <cellStyle name="Output 5 2 3_2011-12 data" xfId="37164" xr:uid="{00000000-0005-0000-0000-00002E910000}"/>
    <cellStyle name="Output 5 2 4" xfId="37165" xr:uid="{00000000-0005-0000-0000-00002F910000}"/>
    <cellStyle name="Output 5 2 4 2" xfId="37166" xr:uid="{00000000-0005-0000-0000-000030910000}"/>
    <cellStyle name="Output 5 2 5" xfId="37167" xr:uid="{00000000-0005-0000-0000-000031910000}"/>
    <cellStyle name="Output 5 2 6" xfId="37168" xr:uid="{00000000-0005-0000-0000-000032910000}"/>
    <cellStyle name="Output 5 2_2011-12 data" xfId="37169" xr:uid="{00000000-0005-0000-0000-000033910000}"/>
    <cellStyle name="Output 5 3" xfId="37170" xr:uid="{00000000-0005-0000-0000-000034910000}"/>
    <cellStyle name="Output 5 3 2" xfId="37171" xr:uid="{00000000-0005-0000-0000-000035910000}"/>
    <cellStyle name="Output 5 3 2 2" xfId="37172" xr:uid="{00000000-0005-0000-0000-000036910000}"/>
    <cellStyle name="Output 5 3 3" xfId="37173" xr:uid="{00000000-0005-0000-0000-000037910000}"/>
    <cellStyle name="Output 5 3 4" xfId="37174" xr:uid="{00000000-0005-0000-0000-000038910000}"/>
    <cellStyle name="Output 5 3_2011-12 data" xfId="37175" xr:uid="{00000000-0005-0000-0000-000039910000}"/>
    <cellStyle name="Output 5 4" xfId="37176" xr:uid="{00000000-0005-0000-0000-00003A910000}"/>
    <cellStyle name="Output 5 4 2" xfId="37177" xr:uid="{00000000-0005-0000-0000-00003B910000}"/>
    <cellStyle name="Output 5 5" xfId="37178" xr:uid="{00000000-0005-0000-0000-00003C910000}"/>
    <cellStyle name="Output 5 6" xfId="37179" xr:uid="{00000000-0005-0000-0000-00003D910000}"/>
    <cellStyle name="Output 5_2011-12 data" xfId="37180" xr:uid="{00000000-0005-0000-0000-00003E910000}"/>
    <cellStyle name="Output 50" xfId="37181" xr:uid="{00000000-0005-0000-0000-00003F910000}"/>
    <cellStyle name="Output 50 2" xfId="37182" xr:uid="{00000000-0005-0000-0000-000040910000}"/>
    <cellStyle name="Output 51" xfId="37183" xr:uid="{00000000-0005-0000-0000-000041910000}"/>
    <cellStyle name="Output 51 2" xfId="37184" xr:uid="{00000000-0005-0000-0000-000042910000}"/>
    <cellStyle name="Output 52" xfId="37185" xr:uid="{00000000-0005-0000-0000-000043910000}"/>
    <cellStyle name="Output 52 2" xfId="37186" xr:uid="{00000000-0005-0000-0000-000044910000}"/>
    <cellStyle name="Output 53" xfId="37187" xr:uid="{00000000-0005-0000-0000-000045910000}"/>
    <cellStyle name="Output 53 2" xfId="37188" xr:uid="{00000000-0005-0000-0000-000046910000}"/>
    <cellStyle name="Output 54" xfId="37189" xr:uid="{00000000-0005-0000-0000-000047910000}"/>
    <cellStyle name="Output 54 2" xfId="37190" xr:uid="{00000000-0005-0000-0000-000048910000}"/>
    <cellStyle name="Output 55" xfId="37191" xr:uid="{00000000-0005-0000-0000-000049910000}"/>
    <cellStyle name="Output 55 2" xfId="37192" xr:uid="{00000000-0005-0000-0000-00004A910000}"/>
    <cellStyle name="Output 56" xfId="37193" xr:uid="{00000000-0005-0000-0000-00004B910000}"/>
    <cellStyle name="Output 56 2" xfId="37194" xr:uid="{00000000-0005-0000-0000-00004C910000}"/>
    <cellStyle name="Output 57" xfId="37195" xr:uid="{00000000-0005-0000-0000-00004D910000}"/>
    <cellStyle name="Output 57 2" xfId="37196" xr:uid="{00000000-0005-0000-0000-00004E910000}"/>
    <cellStyle name="Output 58" xfId="37197" xr:uid="{00000000-0005-0000-0000-00004F910000}"/>
    <cellStyle name="Output 58 2" xfId="37198" xr:uid="{00000000-0005-0000-0000-000050910000}"/>
    <cellStyle name="Output 59" xfId="37199" xr:uid="{00000000-0005-0000-0000-000051910000}"/>
    <cellStyle name="Output 59 2" xfId="37200" xr:uid="{00000000-0005-0000-0000-000052910000}"/>
    <cellStyle name="Output 6" xfId="37201" xr:uid="{00000000-0005-0000-0000-000053910000}"/>
    <cellStyle name="Output 6 2" xfId="37202" xr:uid="{00000000-0005-0000-0000-000054910000}"/>
    <cellStyle name="Output 6 2 2" xfId="37203" xr:uid="{00000000-0005-0000-0000-000055910000}"/>
    <cellStyle name="Output 6 2 2 2" xfId="37204" xr:uid="{00000000-0005-0000-0000-000056910000}"/>
    <cellStyle name="Output 6 2 2 2 2" xfId="37205" xr:uid="{00000000-0005-0000-0000-000057910000}"/>
    <cellStyle name="Output 6 2 2 3" xfId="37206" xr:uid="{00000000-0005-0000-0000-000058910000}"/>
    <cellStyle name="Output 6 2 2 4" xfId="37207" xr:uid="{00000000-0005-0000-0000-000059910000}"/>
    <cellStyle name="Output 6 2 2_2011-12 data" xfId="37208" xr:uid="{00000000-0005-0000-0000-00005A910000}"/>
    <cellStyle name="Output 6 2 3" xfId="37209" xr:uid="{00000000-0005-0000-0000-00005B910000}"/>
    <cellStyle name="Output 6 2 3 2" xfId="37210" xr:uid="{00000000-0005-0000-0000-00005C910000}"/>
    <cellStyle name="Output 6 2 3 2 2" xfId="37211" xr:uid="{00000000-0005-0000-0000-00005D910000}"/>
    <cellStyle name="Output 6 2 3 3" xfId="37212" xr:uid="{00000000-0005-0000-0000-00005E910000}"/>
    <cellStyle name="Output 6 2 3 4" xfId="37213" xr:uid="{00000000-0005-0000-0000-00005F910000}"/>
    <cellStyle name="Output 6 2 3_2011-12 data" xfId="37214" xr:uid="{00000000-0005-0000-0000-000060910000}"/>
    <cellStyle name="Output 6 2 4" xfId="37215" xr:uid="{00000000-0005-0000-0000-000061910000}"/>
    <cellStyle name="Output 6 2 4 2" xfId="37216" xr:uid="{00000000-0005-0000-0000-000062910000}"/>
    <cellStyle name="Output 6 2 5" xfId="37217" xr:uid="{00000000-0005-0000-0000-000063910000}"/>
    <cellStyle name="Output 6 2 6" xfId="37218" xr:uid="{00000000-0005-0000-0000-000064910000}"/>
    <cellStyle name="Output 6 2_2011-12 data" xfId="37219" xr:uid="{00000000-0005-0000-0000-000065910000}"/>
    <cellStyle name="Output 6 3" xfId="37220" xr:uid="{00000000-0005-0000-0000-000066910000}"/>
    <cellStyle name="Output 6 3 2" xfId="37221" xr:uid="{00000000-0005-0000-0000-000067910000}"/>
    <cellStyle name="Output 6 3 2 2" xfId="37222" xr:uid="{00000000-0005-0000-0000-000068910000}"/>
    <cellStyle name="Output 6 3 3" xfId="37223" xr:uid="{00000000-0005-0000-0000-000069910000}"/>
    <cellStyle name="Output 6 3 4" xfId="37224" xr:uid="{00000000-0005-0000-0000-00006A910000}"/>
    <cellStyle name="Output 6 3_2011-12 data" xfId="37225" xr:uid="{00000000-0005-0000-0000-00006B910000}"/>
    <cellStyle name="Output 6 4" xfId="37226" xr:uid="{00000000-0005-0000-0000-00006C910000}"/>
    <cellStyle name="Output 6 4 2" xfId="37227" xr:uid="{00000000-0005-0000-0000-00006D910000}"/>
    <cellStyle name="Output 6 5" xfId="37228" xr:uid="{00000000-0005-0000-0000-00006E910000}"/>
    <cellStyle name="Output 6 6" xfId="37229" xr:uid="{00000000-0005-0000-0000-00006F910000}"/>
    <cellStyle name="Output 6_2011-12 data" xfId="37230" xr:uid="{00000000-0005-0000-0000-000070910000}"/>
    <cellStyle name="Output 60" xfId="37231" xr:uid="{00000000-0005-0000-0000-000071910000}"/>
    <cellStyle name="Output 60 2" xfId="37232" xr:uid="{00000000-0005-0000-0000-000072910000}"/>
    <cellStyle name="Output 61" xfId="37233" xr:uid="{00000000-0005-0000-0000-000073910000}"/>
    <cellStyle name="Output 61 2" xfId="37234" xr:uid="{00000000-0005-0000-0000-000074910000}"/>
    <cellStyle name="Output 62" xfId="37235" xr:uid="{00000000-0005-0000-0000-000075910000}"/>
    <cellStyle name="Output 62 2" xfId="37236" xr:uid="{00000000-0005-0000-0000-000076910000}"/>
    <cellStyle name="Output 63" xfId="37237" xr:uid="{00000000-0005-0000-0000-000077910000}"/>
    <cellStyle name="Output 63 2" xfId="37238" xr:uid="{00000000-0005-0000-0000-000078910000}"/>
    <cellStyle name="Output 64" xfId="37239" xr:uid="{00000000-0005-0000-0000-000079910000}"/>
    <cellStyle name="Output 64 2" xfId="37240" xr:uid="{00000000-0005-0000-0000-00007A910000}"/>
    <cellStyle name="Output 65" xfId="37241" xr:uid="{00000000-0005-0000-0000-00007B910000}"/>
    <cellStyle name="Output 65 2" xfId="37242" xr:uid="{00000000-0005-0000-0000-00007C910000}"/>
    <cellStyle name="Output 66" xfId="37243" xr:uid="{00000000-0005-0000-0000-00007D910000}"/>
    <cellStyle name="Output 66 2" xfId="37244" xr:uid="{00000000-0005-0000-0000-00007E910000}"/>
    <cellStyle name="Output 67" xfId="37245" xr:uid="{00000000-0005-0000-0000-00007F910000}"/>
    <cellStyle name="Output 67 2" xfId="37246" xr:uid="{00000000-0005-0000-0000-000080910000}"/>
    <cellStyle name="Output 68" xfId="37247" xr:uid="{00000000-0005-0000-0000-000081910000}"/>
    <cellStyle name="Output 68 2" xfId="37248" xr:uid="{00000000-0005-0000-0000-000082910000}"/>
    <cellStyle name="Output 69" xfId="37249" xr:uid="{00000000-0005-0000-0000-000083910000}"/>
    <cellStyle name="Output 69 2" xfId="37250" xr:uid="{00000000-0005-0000-0000-000084910000}"/>
    <cellStyle name="Output 7" xfId="37251" xr:uid="{00000000-0005-0000-0000-000085910000}"/>
    <cellStyle name="Output 7 2" xfId="37252" xr:uid="{00000000-0005-0000-0000-000086910000}"/>
    <cellStyle name="Output 7 2 2" xfId="37253" xr:uid="{00000000-0005-0000-0000-000087910000}"/>
    <cellStyle name="Output 7 2 2 2" xfId="37254" xr:uid="{00000000-0005-0000-0000-000088910000}"/>
    <cellStyle name="Output 7 2 2 2 2" xfId="37255" xr:uid="{00000000-0005-0000-0000-000089910000}"/>
    <cellStyle name="Output 7 2 2 3" xfId="37256" xr:uid="{00000000-0005-0000-0000-00008A910000}"/>
    <cellStyle name="Output 7 2 2 4" xfId="37257" xr:uid="{00000000-0005-0000-0000-00008B910000}"/>
    <cellStyle name="Output 7 2 2_2011-12 data" xfId="37258" xr:uid="{00000000-0005-0000-0000-00008C910000}"/>
    <cellStyle name="Output 7 2 3" xfId="37259" xr:uid="{00000000-0005-0000-0000-00008D910000}"/>
    <cellStyle name="Output 7 2 3 2" xfId="37260" xr:uid="{00000000-0005-0000-0000-00008E910000}"/>
    <cellStyle name="Output 7 2 3 2 2" xfId="37261" xr:uid="{00000000-0005-0000-0000-00008F910000}"/>
    <cellStyle name="Output 7 2 3 3" xfId="37262" xr:uid="{00000000-0005-0000-0000-000090910000}"/>
    <cellStyle name="Output 7 2 3 4" xfId="37263" xr:uid="{00000000-0005-0000-0000-000091910000}"/>
    <cellStyle name="Output 7 2 3_2011-12 data" xfId="37264" xr:uid="{00000000-0005-0000-0000-000092910000}"/>
    <cellStyle name="Output 7 2 4" xfId="37265" xr:uid="{00000000-0005-0000-0000-000093910000}"/>
    <cellStyle name="Output 7 2 4 2" xfId="37266" xr:uid="{00000000-0005-0000-0000-000094910000}"/>
    <cellStyle name="Output 7 2 5" xfId="37267" xr:uid="{00000000-0005-0000-0000-000095910000}"/>
    <cellStyle name="Output 7 2 6" xfId="37268" xr:uid="{00000000-0005-0000-0000-000096910000}"/>
    <cellStyle name="Output 7 2_2011-12 data" xfId="37269" xr:uid="{00000000-0005-0000-0000-000097910000}"/>
    <cellStyle name="Output 7 3" xfId="37270" xr:uid="{00000000-0005-0000-0000-000098910000}"/>
    <cellStyle name="Output 7 3 2" xfId="37271" xr:uid="{00000000-0005-0000-0000-000099910000}"/>
    <cellStyle name="Output 7 3 2 2" xfId="37272" xr:uid="{00000000-0005-0000-0000-00009A910000}"/>
    <cellStyle name="Output 7 3 3" xfId="37273" xr:uid="{00000000-0005-0000-0000-00009B910000}"/>
    <cellStyle name="Output 7 3 4" xfId="37274" xr:uid="{00000000-0005-0000-0000-00009C910000}"/>
    <cellStyle name="Output 7 3_2011-12 data" xfId="37275" xr:uid="{00000000-0005-0000-0000-00009D910000}"/>
    <cellStyle name="Output 7 4" xfId="37276" xr:uid="{00000000-0005-0000-0000-00009E910000}"/>
    <cellStyle name="Output 7 4 2" xfId="37277" xr:uid="{00000000-0005-0000-0000-00009F910000}"/>
    <cellStyle name="Output 7 5" xfId="37278" xr:uid="{00000000-0005-0000-0000-0000A0910000}"/>
    <cellStyle name="Output 7 6" xfId="37279" xr:uid="{00000000-0005-0000-0000-0000A1910000}"/>
    <cellStyle name="Output 7_2011-12 data" xfId="37280" xr:uid="{00000000-0005-0000-0000-0000A2910000}"/>
    <cellStyle name="Output 70" xfId="37281" xr:uid="{00000000-0005-0000-0000-0000A3910000}"/>
    <cellStyle name="Output 70 2" xfId="37282" xr:uid="{00000000-0005-0000-0000-0000A4910000}"/>
    <cellStyle name="Output 71" xfId="37283" xr:uid="{00000000-0005-0000-0000-0000A5910000}"/>
    <cellStyle name="Output 71 2" xfId="37284" xr:uid="{00000000-0005-0000-0000-0000A6910000}"/>
    <cellStyle name="Output 72" xfId="37285" xr:uid="{00000000-0005-0000-0000-0000A7910000}"/>
    <cellStyle name="Output 72 2" xfId="37286" xr:uid="{00000000-0005-0000-0000-0000A8910000}"/>
    <cellStyle name="Output 73" xfId="37287" xr:uid="{00000000-0005-0000-0000-0000A9910000}"/>
    <cellStyle name="Output 73 2" xfId="37288" xr:uid="{00000000-0005-0000-0000-0000AA910000}"/>
    <cellStyle name="Output 74" xfId="37289" xr:uid="{00000000-0005-0000-0000-0000AB910000}"/>
    <cellStyle name="Output 74 2" xfId="37290" xr:uid="{00000000-0005-0000-0000-0000AC910000}"/>
    <cellStyle name="Output 75" xfId="37291" xr:uid="{00000000-0005-0000-0000-0000AD910000}"/>
    <cellStyle name="Output 75 2" xfId="37292" xr:uid="{00000000-0005-0000-0000-0000AE910000}"/>
    <cellStyle name="Output 76" xfId="37293" xr:uid="{00000000-0005-0000-0000-0000AF910000}"/>
    <cellStyle name="Output 76 2" xfId="37294" xr:uid="{00000000-0005-0000-0000-0000B0910000}"/>
    <cellStyle name="Output 77" xfId="37295" xr:uid="{00000000-0005-0000-0000-0000B1910000}"/>
    <cellStyle name="Output 77 2" xfId="37296" xr:uid="{00000000-0005-0000-0000-0000B2910000}"/>
    <cellStyle name="Output 78" xfId="37297" xr:uid="{00000000-0005-0000-0000-0000B3910000}"/>
    <cellStyle name="Output 78 2" xfId="37298" xr:uid="{00000000-0005-0000-0000-0000B4910000}"/>
    <cellStyle name="Output 79" xfId="37299" xr:uid="{00000000-0005-0000-0000-0000B5910000}"/>
    <cellStyle name="Output 79 2" xfId="37300" xr:uid="{00000000-0005-0000-0000-0000B6910000}"/>
    <cellStyle name="Output 8" xfId="37301" xr:uid="{00000000-0005-0000-0000-0000B7910000}"/>
    <cellStyle name="Output 8 2" xfId="37302" xr:uid="{00000000-0005-0000-0000-0000B8910000}"/>
    <cellStyle name="Output 8 2 2" xfId="37303" xr:uid="{00000000-0005-0000-0000-0000B9910000}"/>
    <cellStyle name="Output 8 2 2 2" xfId="37304" xr:uid="{00000000-0005-0000-0000-0000BA910000}"/>
    <cellStyle name="Output 8 2 2 2 2" xfId="37305" xr:uid="{00000000-0005-0000-0000-0000BB910000}"/>
    <cellStyle name="Output 8 2 2 3" xfId="37306" xr:uid="{00000000-0005-0000-0000-0000BC910000}"/>
    <cellStyle name="Output 8 2 2 4" xfId="37307" xr:uid="{00000000-0005-0000-0000-0000BD910000}"/>
    <cellStyle name="Output 8 2 2_2011-12 data" xfId="37308" xr:uid="{00000000-0005-0000-0000-0000BE910000}"/>
    <cellStyle name="Output 8 2 3" xfId="37309" xr:uid="{00000000-0005-0000-0000-0000BF910000}"/>
    <cellStyle name="Output 8 2 3 2" xfId="37310" xr:uid="{00000000-0005-0000-0000-0000C0910000}"/>
    <cellStyle name="Output 8 2 3 2 2" xfId="37311" xr:uid="{00000000-0005-0000-0000-0000C1910000}"/>
    <cellStyle name="Output 8 2 3 3" xfId="37312" xr:uid="{00000000-0005-0000-0000-0000C2910000}"/>
    <cellStyle name="Output 8 2 3 4" xfId="37313" xr:uid="{00000000-0005-0000-0000-0000C3910000}"/>
    <cellStyle name="Output 8 2 3_2011-12 data" xfId="37314" xr:uid="{00000000-0005-0000-0000-0000C4910000}"/>
    <cellStyle name="Output 8 2 4" xfId="37315" xr:uid="{00000000-0005-0000-0000-0000C5910000}"/>
    <cellStyle name="Output 8 2 4 2" xfId="37316" xr:uid="{00000000-0005-0000-0000-0000C6910000}"/>
    <cellStyle name="Output 8 2 5" xfId="37317" xr:uid="{00000000-0005-0000-0000-0000C7910000}"/>
    <cellStyle name="Output 8 2 6" xfId="37318" xr:uid="{00000000-0005-0000-0000-0000C8910000}"/>
    <cellStyle name="Output 8 2_2011-12 data" xfId="37319" xr:uid="{00000000-0005-0000-0000-0000C9910000}"/>
    <cellStyle name="Output 8 3" xfId="37320" xr:uid="{00000000-0005-0000-0000-0000CA910000}"/>
    <cellStyle name="Output 8 3 2" xfId="37321" xr:uid="{00000000-0005-0000-0000-0000CB910000}"/>
    <cellStyle name="Output 8 3 2 2" xfId="37322" xr:uid="{00000000-0005-0000-0000-0000CC910000}"/>
    <cellStyle name="Output 8 3 3" xfId="37323" xr:uid="{00000000-0005-0000-0000-0000CD910000}"/>
    <cellStyle name="Output 8 3 4" xfId="37324" xr:uid="{00000000-0005-0000-0000-0000CE910000}"/>
    <cellStyle name="Output 8 3_2011-12 data" xfId="37325" xr:uid="{00000000-0005-0000-0000-0000CF910000}"/>
    <cellStyle name="Output 8 4" xfId="37326" xr:uid="{00000000-0005-0000-0000-0000D0910000}"/>
    <cellStyle name="Output 8 4 2" xfId="37327" xr:uid="{00000000-0005-0000-0000-0000D1910000}"/>
    <cellStyle name="Output 8 5" xfId="37328" xr:uid="{00000000-0005-0000-0000-0000D2910000}"/>
    <cellStyle name="Output 8 6" xfId="37329" xr:uid="{00000000-0005-0000-0000-0000D3910000}"/>
    <cellStyle name="Output 8_2011-12 data" xfId="37330" xr:uid="{00000000-0005-0000-0000-0000D4910000}"/>
    <cellStyle name="Output 80" xfId="37331" xr:uid="{00000000-0005-0000-0000-0000D5910000}"/>
    <cellStyle name="Output 80 2" xfId="37332" xr:uid="{00000000-0005-0000-0000-0000D6910000}"/>
    <cellStyle name="Output 81" xfId="37333" xr:uid="{00000000-0005-0000-0000-0000D7910000}"/>
    <cellStyle name="Output 81 2" xfId="37334" xr:uid="{00000000-0005-0000-0000-0000D8910000}"/>
    <cellStyle name="Output 82" xfId="37335" xr:uid="{00000000-0005-0000-0000-0000D9910000}"/>
    <cellStyle name="Output 82 2" xfId="37336" xr:uid="{00000000-0005-0000-0000-0000DA910000}"/>
    <cellStyle name="Output 83" xfId="37337" xr:uid="{00000000-0005-0000-0000-0000DB910000}"/>
    <cellStyle name="Output 83 2" xfId="37338" xr:uid="{00000000-0005-0000-0000-0000DC910000}"/>
    <cellStyle name="Output 84" xfId="37339" xr:uid="{00000000-0005-0000-0000-0000DD910000}"/>
    <cellStyle name="Output 84 2" xfId="37340" xr:uid="{00000000-0005-0000-0000-0000DE910000}"/>
    <cellStyle name="Output 85" xfId="37341" xr:uid="{00000000-0005-0000-0000-0000DF910000}"/>
    <cellStyle name="Output 85 2" xfId="37342" xr:uid="{00000000-0005-0000-0000-0000E0910000}"/>
    <cellStyle name="Output 86" xfId="37343" xr:uid="{00000000-0005-0000-0000-0000E1910000}"/>
    <cellStyle name="Output 86 2" xfId="37344" xr:uid="{00000000-0005-0000-0000-0000E2910000}"/>
    <cellStyle name="Output 87" xfId="37345" xr:uid="{00000000-0005-0000-0000-0000E3910000}"/>
    <cellStyle name="Output 87 2" xfId="37346" xr:uid="{00000000-0005-0000-0000-0000E4910000}"/>
    <cellStyle name="Output 88" xfId="37347" xr:uid="{00000000-0005-0000-0000-0000E5910000}"/>
    <cellStyle name="Output 88 2" xfId="37348" xr:uid="{00000000-0005-0000-0000-0000E6910000}"/>
    <cellStyle name="Output 89" xfId="37349" xr:uid="{00000000-0005-0000-0000-0000E7910000}"/>
    <cellStyle name="Output 89 2" xfId="37350" xr:uid="{00000000-0005-0000-0000-0000E8910000}"/>
    <cellStyle name="Output 9" xfId="37351" xr:uid="{00000000-0005-0000-0000-0000E9910000}"/>
    <cellStyle name="Output 9 2" xfId="37352" xr:uid="{00000000-0005-0000-0000-0000EA910000}"/>
    <cellStyle name="Output 9 2 2" xfId="37353" xr:uid="{00000000-0005-0000-0000-0000EB910000}"/>
    <cellStyle name="Output 9 2 2 2" xfId="37354" xr:uid="{00000000-0005-0000-0000-0000EC910000}"/>
    <cellStyle name="Output 9 2 2 2 2" xfId="37355" xr:uid="{00000000-0005-0000-0000-0000ED910000}"/>
    <cellStyle name="Output 9 2 2 3" xfId="37356" xr:uid="{00000000-0005-0000-0000-0000EE910000}"/>
    <cellStyle name="Output 9 2 2 4" xfId="37357" xr:uid="{00000000-0005-0000-0000-0000EF910000}"/>
    <cellStyle name="Output 9 2 2_2011-12 data" xfId="37358" xr:uid="{00000000-0005-0000-0000-0000F0910000}"/>
    <cellStyle name="Output 9 2 3" xfId="37359" xr:uid="{00000000-0005-0000-0000-0000F1910000}"/>
    <cellStyle name="Output 9 2 3 2" xfId="37360" xr:uid="{00000000-0005-0000-0000-0000F2910000}"/>
    <cellStyle name="Output 9 2 3 2 2" xfId="37361" xr:uid="{00000000-0005-0000-0000-0000F3910000}"/>
    <cellStyle name="Output 9 2 3 3" xfId="37362" xr:uid="{00000000-0005-0000-0000-0000F4910000}"/>
    <cellStyle name="Output 9 2 3 4" xfId="37363" xr:uid="{00000000-0005-0000-0000-0000F5910000}"/>
    <cellStyle name="Output 9 2 3_2011-12 data" xfId="37364" xr:uid="{00000000-0005-0000-0000-0000F6910000}"/>
    <cellStyle name="Output 9 2 4" xfId="37365" xr:uid="{00000000-0005-0000-0000-0000F7910000}"/>
    <cellStyle name="Output 9 2 4 2" xfId="37366" xr:uid="{00000000-0005-0000-0000-0000F8910000}"/>
    <cellStyle name="Output 9 2 5" xfId="37367" xr:uid="{00000000-0005-0000-0000-0000F9910000}"/>
    <cellStyle name="Output 9 2 6" xfId="37368" xr:uid="{00000000-0005-0000-0000-0000FA910000}"/>
    <cellStyle name="Output 9 2_2011-12 data" xfId="37369" xr:uid="{00000000-0005-0000-0000-0000FB910000}"/>
    <cellStyle name="Output 9 3" xfId="37370" xr:uid="{00000000-0005-0000-0000-0000FC910000}"/>
    <cellStyle name="Output 9 3 2" xfId="37371" xr:uid="{00000000-0005-0000-0000-0000FD910000}"/>
    <cellStyle name="Output 9 3 2 2" xfId="37372" xr:uid="{00000000-0005-0000-0000-0000FE910000}"/>
    <cellStyle name="Output 9 3 3" xfId="37373" xr:uid="{00000000-0005-0000-0000-0000FF910000}"/>
    <cellStyle name="Output 9 3 4" xfId="37374" xr:uid="{00000000-0005-0000-0000-000000920000}"/>
    <cellStyle name="Output 9 3_2011-12 data" xfId="37375" xr:uid="{00000000-0005-0000-0000-000001920000}"/>
    <cellStyle name="Output 9 4" xfId="37376" xr:uid="{00000000-0005-0000-0000-000002920000}"/>
    <cellStyle name="Output 9 4 2" xfId="37377" xr:uid="{00000000-0005-0000-0000-000003920000}"/>
    <cellStyle name="Output 9 5" xfId="37378" xr:uid="{00000000-0005-0000-0000-000004920000}"/>
    <cellStyle name="Output 9 6" xfId="37379" xr:uid="{00000000-0005-0000-0000-000005920000}"/>
    <cellStyle name="Output 9_2011-12 data" xfId="37380" xr:uid="{00000000-0005-0000-0000-000006920000}"/>
    <cellStyle name="Output 90" xfId="37381" xr:uid="{00000000-0005-0000-0000-000007920000}"/>
    <cellStyle name="Output 90 2" xfId="37382" xr:uid="{00000000-0005-0000-0000-000008920000}"/>
    <cellStyle name="Output 91" xfId="37383" xr:uid="{00000000-0005-0000-0000-000009920000}"/>
    <cellStyle name="Output 91 2" xfId="37384" xr:uid="{00000000-0005-0000-0000-00000A920000}"/>
    <cellStyle name="Output 92" xfId="37385" xr:uid="{00000000-0005-0000-0000-00000B920000}"/>
    <cellStyle name="Output 92 2" xfId="37386" xr:uid="{00000000-0005-0000-0000-00000C920000}"/>
    <cellStyle name="Output 93" xfId="37387" xr:uid="{00000000-0005-0000-0000-00000D920000}"/>
    <cellStyle name="Output 93 2" xfId="37388" xr:uid="{00000000-0005-0000-0000-00000E920000}"/>
    <cellStyle name="Output 94" xfId="37389" xr:uid="{00000000-0005-0000-0000-00000F920000}"/>
    <cellStyle name="Output 94 2" xfId="37390" xr:uid="{00000000-0005-0000-0000-000010920000}"/>
    <cellStyle name="Output 95" xfId="37391" xr:uid="{00000000-0005-0000-0000-000011920000}"/>
    <cellStyle name="Output 95 2" xfId="37392" xr:uid="{00000000-0005-0000-0000-000012920000}"/>
    <cellStyle name="Output 96" xfId="37393" xr:uid="{00000000-0005-0000-0000-000013920000}"/>
    <cellStyle name="Output 96 2" xfId="37394" xr:uid="{00000000-0005-0000-0000-000014920000}"/>
    <cellStyle name="Output 97" xfId="37395" xr:uid="{00000000-0005-0000-0000-000015920000}"/>
    <cellStyle name="Output 97 2" xfId="37396" xr:uid="{00000000-0005-0000-0000-000016920000}"/>
    <cellStyle name="Output 98" xfId="37397" xr:uid="{00000000-0005-0000-0000-000017920000}"/>
    <cellStyle name="Output 98 2" xfId="37398" xr:uid="{00000000-0005-0000-0000-000018920000}"/>
    <cellStyle name="Output 99" xfId="37399" xr:uid="{00000000-0005-0000-0000-000019920000}"/>
    <cellStyle name="Output 99 2" xfId="37400" xr:uid="{00000000-0005-0000-0000-00001A920000}"/>
    <cellStyle name="Output Amounts" xfId="37401" xr:uid="{00000000-0005-0000-0000-00001B920000}"/>
    <cellStyle name="Output Column Headings" xfId="37402" xr:uid="{00000000-0005-0000-0000-00001C920000}"/>
    <cellStyle name="Output Line Items" xfId="37403" xr:uid="{00000000-0005-0000-0000-00001D920000}"/>
    <cellStyle name="Output Report Heading" xfId="37404" xr:uid="{00000000-0005-0000-0000-00001E920000}"/>
    <cellStyle name="Output Report Title" xfId="37405" xr:uid="{00000000-0005-0000-0000-00001F920000}"/>
    <cellStyle name="Percent" xfId="41643" builtinId="5"/>
    <cellStyle name="Percent 10" xfId="37406" xr:uid="{00000000-0005-0000-0000-000021920000}"/>
    <cellStyle name="Percent 10 2" xfId="37407" xr:uid="{00000000-0005-0000-0000-000022920000}"/>
    <cellStyle name="Percent 10_2011-12 data" xfId="37408" xr:uid="{00000000-0005-0000-0000-000023920000}"/>
    <cellStyle name="Percent 100" xfId="37409" xr:uid="{00000000-0005-0000-0000-000024920000}"/>
    <cellStyle name="Percent 101" xfId="37410" xr:uid="{00000000-0005-0000-0000-000025920000}"/>
    <cellStyle name="Percent 102" xfId="37411" xr:uid="{00000000-0005-0000-0000-000026920000}"/>
    <cellStyle name="Percent 103" xfId="37412" xr:uid="{00000000-0005-0000-0000-000027920000}"/>
    <cellStyle name="Percent 104" xfId="37413" xr:uid="{00000000-0005-0000-0000-000028920000}"/>
    <cellStyle name="Percent 105" xfId="37414" xr:uid="{00000000-0005-0000-0000-000029920000}"/>
    <cellStyle name="Percent 106" xfId="37415" xr:uid="{00000000-0005-0000-0000-00002A920000}"/>
    <cellStyle name="Percent 107" xfId="37416" xr:uid="{00000000-0005-0000-0000-00002B920000}"/>
    <cellStyle name="Percent 108" xfId="37417" xr:uid="{00000000-0005-0000-0000-00002C920000}"/>
    <cellStyle name="Percent 109" xfId="37418" xr:uid="{00000000-0005-0000-0000-00002D920000}"/>
    <cellStyle name="Percent 11" xfId="37419" xr:uid="{00000000-0005-0000-0000-00002E920000}"/>
    <cellStyle name="Percent 11 2" xfId="37420" xr:uid="{00000000-0005-0000-0000-00002F920000}"/>
    <cellStyle name="Percent 11 2 2" xfId="37421" xr:uid="{00000000-0005-0000-0000-000030920000}"/>
    <cellStyle name="Percent 11 2 3" xfId="37422" xr:uid="{00000000-0005-0000-0000-000031920000}"/>
    <cellStyle name="Percent 11 3" xfId="37423" xr:uid="{00000000-0005-0000-0000-000032920000}"/>
    <cellStyle name="Percent 11 4" xfId="37424" xr:uid="{00000000-0005-0000-0000-000033920000}"/>
    <cellStyle name="Percent 11_2011-12 data" xfId="37425" xr:uid="{00000000-0005-0000-0000-000034920000}"/>
    <cellStyle name="Percent 110" xfId="37426" xr:uid="{00000000-0005-0000-0000-000035920000}"/>
    <cellStyle name="Percent 111" xfId="37427" xr:uid="{00000000-0005-0000-0000-000036920000}"/>
    <cellStyle name="Percent 112" xfId="37428" xr:uid="{00000000-0005-0000-0000-000037920000}"/>
    <cellStyle name="Percent 113" xfId="37429" xr:uid="{00000000-0005-0000-0000-000038920000}"/>
    <cellStyle name="Percent 114" xfId="37430" xr:uid="{00000000-0005-0000-0000-000039920000}"/>
    <cellStyle name="Percent 115" xfId="37431" xr:uid="{00000000-0005-0000-0000-00003A920000}"/>
    <cellStyle name="Percent 116" xfId="37432" xr:uid="{00000000-0005-0000-0000-00003B920000}"/>
    <cellStyle name="Percent 117" xfId="37433" xr:uid="{00000000-0005-0000-0000-00003C920000}"/>
    <cellStyle name="Percent 118" xfId="37434" xr:uid="{00000000-0005-0000-0000-00003D920000}"/>
    <cellStyle name="Percent 119" xfId="37435" xr:uid="{00000000-0005-0000-0000-00003E920000}"/>
    <cellStyle name="Percent 12" xfId="37436" xr:uid="{00000000-0005-0000-0000-00003F920000}"/>
    <cellStyle name="Percent 12 2" xfId="37437" xr:uid="{00000000-0005-0000-0000-000040920000}"/>
    <cellStyle name="Percent 12 2 2" xfId="37438" xr:uid="{00000000-0005-0000-0000-000041920000}"/>
    <cellStyle name="Percent 12 3" xfId="37439" xr:uid="{00000000-0005-0000-0000-000042920000}"/>
    <cellStyle name="Percent 12_2011-12 data" xfId="37440" xr:uid="{00000000-0005-0000-0000-000043920000}"/>
    <cellStyle name="Percent 120" xfId="37441" xr:uid="{00000000-0005-0000-0000-000044920000}"/>
    <cellStyle name="Percent 121" xfId="37442" xr:uid="{00000000-0005-0000-0000-000045920000}"/>
    <cellStyle name="Percent 122" xfId="37443" xr:uid="{00000000-0005-0000-0000-000046920000}"/>
    <cellStyle name="Percent 123" xfId="37444" xr:uid="{00000000-0005-0000-0000-000047920000}"/>
    <cellStyle name="Percent 124" xfId="37445" xr:uid="{00000000-0005-0000-0000-000048920000}"/>
    <cellStyle name="Percent 125" xfId="37446" xr:uid="{00000000-0005-0000-0000-000049920000}"/>
    <cellStyle name="Percent 126" xfId="37447" xr:uid="{00000000-0005-0000-0000-00004A920000}"/>
    <cellStyle name="Percent 127" xfId="37448" xr:uid="{00000000-0005-0000-0000-00004B920000}"/>
    <cellStyle name="Percent 128" xfId="37449" xr:uid="{00000000-0005-0000-0000-00004C920000}"/>
    <cellStyle name="Percent 129" xfId="37450" xr:uid="{00000000-0005-0000-0000-00004D920000}"/>
    <cellStyle name="Percent 13" xfId="37451" xr:uid="{00000000-0005-0000-0000-00004E920000}"/>
    <cellStyle name="Percent 130" xfId="37452" xr:uid="{00000000-0005-0000-0000-00004F920000}"/>
    <cellStyle name="Percent 131" xfId="37453" xr:uid="{00000000-0005-0000-0000-000050920000}"/>
    <cellStyle name="Percent 132" xfId="37454" xr:uid="{00000000-0005-0000-0000-000051920000}"/>
    <cellStyle name="Percent 133" xfId="37455" xr:uid="{00000000-0005-0000-0000-000052920000}"/>
    <cellStyle name="Percent 134" xfId="37456" xr:uid="{00000000-0005-0000-0000-000053920000}"/>
    <cellStyle name="Percent 135" xfId="37457" xr:uid="{00000000-0005-0000-0000-000054920000}"/>
    <cellStyle name="Percent 136" xfId="37458" xr:uid="{00000000-0005-0000-0000-000055920000}"/>
    <cellStyle name="Percent 137" xfId="37459" xr:uid="{00000000-0005-0000-0000-000056920000}"/>
    <cellStyle name="Percent 138" xfId="37460" xr:uid="{00000000-0005-0000-0000-000057920000}"/>
    <cellStyle name="Percent 139" xfId="37461" xr:uid="{00000000-0005-0000-0000-000058920000}"/>
    <cellStyle name="Percent 14" xfId="37462" xr:uid="{00000000-0005-0000-0000-000059920000}"/>
    <cellStyle name="Percent 14 2" xfId="37463" xr:uid="{00000000-0005-0000-0000-00005A920000}"/>
    <cellStyle name="Percent 14 3" xfId="37464" xr:uid="{00000000-0005-0000-0000-00005B920000}"/>
    <cellStyle name="Percent 140" xfId="37465" xr:uid="{00000000-0005-0000-0000-00005C920000}"/>
    <cellStyle name="Percent 141" xfId="37466" xr:uid="{00000000-0005-0000-0000-00005D920000}"/>
    <cellStyle name="Percent 142" xfId="37467" xr:uid="{00000000-0005-0000-0000-00005E920000}"/>
    <cellStyle name="Percent 143" xfId="37468" xr:uid="{00000000-0005-0000-0000-00005F920000}"/>
    <cellStyle name="Percent 144" xfId="37469" xr:uid="{00000000-0005-0000-0000-000060920000}"/>
    <cellStyle name="Percent 145" xfId="37470" xr:uid="{00000000-0005-0000-0000-000061920000}"/>
    <cellStyle name="Percent 145 2" xfId="37471" xr:uid="{00000000-0005-0000-0000-000062920000}"/>
    <cellStyle name="Percent 145 3" xfId="37472" xr:uid="{00000000-0005-0000-0000-000063920000}"/>
    <cellStyle name="Percent 146" xfId="37473" xr:uid="{00000000-0005-0000-0000-000064920000}"/>
    <cellStyle name="Percent 146 2" xfId="37474" xr:uid="{00000000-0005-0000-0000-000065920000}"/>
    <cellStyle name="Percent 146 3" xfId="37475" xr:uid="{00000000-0005-0000-0000-000066920000}"/>
    <cellStyle name="Percent 147" xfId="37476" xr:uid="{00000000-0005-0000-0000-000067920000}"/>
    <cellStyle name="Percent 147 2" xfId="37477" xr:uid="{00000000-0005-0000-0000-000068920000}"/>
    <cellStyle name="Percent 147 3" xfId="37478" xr:uid="{00000000-0005-0000-0000-000069920000}"/>
    <cellStyle name="Percent 148" xfId="37479" xr:uid="{00000000-0005-0000-0000-00006A920000}"/>
    <cellStyle name="Percent 148 2" xfId="37480" xr:uid="{00000000-0005-0000-0000-00006B920000}"/>
    <cellStyle name="Percent 148 3" xfId="37481" xr:uid="{00000000-0005-0000-0000-00006C920000}"/>
    <cellStyle name="Percent 149" xfId="37482" xr:uid="{00000000-0005-0000-0000-00006D920000}"/>
    <cellStyle name="Percent 15" xfId="37483" xr:uid="{00000000-0005-0000-0000-00006E920000}"/>
    <cellStyle name="Percent 150" xfId="37484" xr:uid="{00000000-0005-0000-0000-00006F920000}"/>
    <cellStyle name="Percent 151" xfId="37485" xr:uid="{00000000-0005-0000-0000-000070920000}"/>
    <cellStyle name="Percent 152" xfId="37486" xr:uid="{00000000-0005-0000-0000-000071920000}"/>
    <cellStyle name="Percent 153" xfId="37487" xr:uid="{00000000-0005-0000-0000-000072920000}"/>
    <cellStyle name="Percent 154" xfId="37488" xr:uid="{00000000-0005-0000-0000-000073920000}"/>
    <cellStyle name="Percent 155" xfId="37489" xr:uid="{00000000-0005-0000-0000-000074920000}"/>
    <cellStyle name="Percent 156" xfId="37490" xr:uid="{00000000-0005-0000-0000-000075920000}"/>
    <cellStyle name="Percent 157" xfId="37491" xr:uid="{00000000-0005-0000-0000-000076920000}"/>
    <cellStyle name="Percent 158" xfId="37492" xr:uid="{00000000-0005-0000-0000-000077920000}"/>
    <cellStyle name="Percent 159" xfId="37493" xr:uid="{00000000-0005-0000-0000-000078920000}"/>
    <cellStyle name="Percent 16" xfId="37494" xr:uid="{00000000-0005-0000-0000-000079920000}"/>
    <cellStyle name="Percent 160" xfId="37495" xr:uid="{00000000-0005-0000-0000-00007A920000}"/>
    <cellStyle name="Percent 161" xfId="37496" xr:uid="{00000000-0005-0000-0000-00007B920000}"/>
    <cellStyle name="Percent 162" xfId="37497" xr:uid="{00000000-0005-0000-0000-00007C920000}"/>
    <cellStyle name="Percent 163" xfId="37498" xr:uid="{00000000-0005-0000-0000-00007D920000}"/>
    <cellStyle name="Percent 164" xfId="37499" xr:uid="{00000000-0005-0000-0000-00007E920000}"/>
    <cellStyle name="Percent 165" xfId="37500" xr:uid="{00000000-0005-0000-0000-00007F920000}"/>
    <cellStyle name="Percent 166" xfId="37501" xr:uid="{00000000-0005-0000-0000-000080920000}"/>
    <cellStyle name="Percent 167" xfId="37502" xr:uid="{00000000-0005-0000-0000-000081920000}"/>
    <cellStyle name="Percent 168" xfId="37503" xr:uid="{00000000-0005-0000-0000-000082920000}"/>
    <cellStyle name="Percent 169" xfId="37504" xr:uid="{00000000-0005-0000-0000-000083920000}"/>
    <cellStyle name="Percent 17" xfId="37505" xr:uid="{00000000-0005-0000-0000-000084920000}"/>
    <cellStyle name="Percent 170" xfId="37506" xr:uid="{00000000-0005-0000-0000-000085920000}"/>
    <cellStyle name="Percent 171" xfId="37507" xr:uid="{00000000-0005-0000-0000-000086920000}"/>
    <cellStyle name="Percent 172" xfId="37508" xr:uid="{00000000-0005-0000-0000-000087920000}"/>
    <cellStyle name="Percent 173" xfId="37509" xr:uid="{00000000-0005-0000-0000-000088920000}"/>
    <cellStyle name="Percent 174" xfId="37510" xr:uid="{00000000-0005-0000-0000-000089920000}"/>
    <cellStyle name="Percent 175" xfId="37511" xr:uid="{00000000-0005-0000-0000-00008A920000}"/>
    <cellStyle name="Percent 175 2" xfId="37512" xr:uid="{00000000-0005-0000-0000-00008B920000}"/>
    <cellStyle name="Percent 175 3" xfId="37513" xr:uid="{00000000-0005-0000-0000-00008C920000}"/>
    <cellStyle name="Percent 176" xfId="37514" xr:uid="{00000000-0005-0000-0000-00008D920000}"/>
    <cellStyle name="Percent 176 2" xfId="37515" xr:uid="{00000000-0005-0000-0000-00008E920000}"/>
    <cellStyle name="Percent 176 3" xfId="37516" xr:uid="{00000000-0005-0000-0000-00008F920000}"/>
    <cellStyle name="Percent 177" xfId="37517" xr:uid="{00000000-0005-0000-0000-000090920000}"/>
    <cellStyle name="Percent 177 2" xfId="37518" xr:uid="{00000000-0005-0000-0000-000091920000}"/>
    <cellStyle name="Percent 177 3" xfId="37519" xr:uid="{00000000-0005-0000-0000-000092920000}"/>
    <cellStyle name="Percent 178" xfId="37520" xr:uid="{00000000-0005-0000-0000-000093920000}"/>
    <cellStyle name="Percent 179" xfId="37521" xr:uid="{00000000-0005-0000-0000-000094920000}"/>
    <cellStyle name="Percent 18" xfId="37522" xr:uid="{00000000-0005-0000-0000-000095920000}"/>
    <cellStyle name="Percent 180" xfId="37523" xr:uid="{00000000-0005-0000-0000-000096920000}"/>
    <cellStyle name="Percent 181" xfId="37524" xr:uid="{00000000-0005-0000-0000-000097920000}"/>
    <cellStyle name="Percent 182" xfId="37525" xr:uid="{00000000-0005-0000-0000-000098920000}"/>
    <cellStyle name="Percent 183" xfId="37526" xr:uid="{00000000-0005-0000-0000-000099920000}"/>
    <cellStyle name="Percent 184" xfId="37527" xr:uid="{00000000-0005-0000-0000-00009A920000}"/>
    <cellStyle name="Percent 185" xfId="37528" xr:uid="{00000000-0005-0000-0000-00009B920000}"/>
    <cellStyle name="Percent 186" xfId="37529" xr:uid="{00000000-0005-0000-0000-00009C920000}"/>
    <cellStyle name="Percent 187" xfId="37530" xr:uid="{00000000-0005-0000-0000-00009D920000}"/>
    <cellStyle name="Percent 188" xfId="37531" xr:uid="{00000000-0005-0000-0000-00009E920000}"/>
    <cellStyle name="Percent 189" xfId="37532" xr:uid="{00000000-0005-0000-0000-00009F920000}"/>
    <cellStyle name="Percent 19" xfId="37533" xr:uid="{00000000-0005-0000-0000-0000A0920000}"/>
    <cellStyle name="Percent 190" xfId="37534" xr:uid="{00000000-0005-0000-0000-0000A1920000}"/>
    <cellStyle name="Percent 191" xfId="37535" xr:uid="{00000000-0005-0000-0000-0000A2920000}"/>
    <cellStyle name="Percent 192" xfId="37536" xr:uid="{00000000-0005-0000-0000-0000A3920000}"/>
    <cellStyle name="Percent 193" xfId="37537" xr:uid="{00000000-0005-0000-0000-0000A4920000}"/>
    <cellStyle name="Percent 194" xfId="37538" xr:uid="{00000000-0005-0000-0000-0000A5920000}"/>
    <cellStyle name="Percent 195" xfId="37539" xr:uid="{00000000-0005-0000-0000-0000A6920000}"/>
    <cellStyle name="Percent 196" xfId="37540" xr:uid="{00000000-0005-0000-0000-0000A7920000}"/>
    <cellStyle name="Percent 197" xfId="37541" xr:uid="{00000000-0005-0000-0000-0000A8920000}"/>
    <cellStyle name="Percent 198" xfId="37542" xr:uid="{00000000-0005-0000-0000-0000A9920000}"/>
    <cellStyle name="Percent 199" xfId="37543" xr:uid="{00000000-0005-0000-0000-0000AA920000}"/>
    <cellStyle name="Percent 2" xfId="11" xr:uid="{00000000-0005-0000-0000-0000AB920000}"/>
    <cellStyle name="Percent 2 2" xfId="37544" xr:uid="{00000000-0005-0000-0000-0000AC920000}"/>
    <cellStyle name="Percent 2 3" xfId="37545" xr:uid="{00000000-0005-0000-0000-0000AD920000}"/>
    <cellStyle name="Percent 2 4" xfId="37546" xr:uid="{00000000-0005-0000-0000-0000AE920000}"/>
    <cellStyle name="Percent 2 5" xfId="37547" xr:uid="{00000000-0005-0000-0000-0000AF920000}"/>
    <cellStyle name="Percent 2 6" xfId="37548" xr:uid="{00000000-0005-0000-0000-0000B0920000}"/>
    <cellStyle name="Percent 2 6 2" xfId="37549" xr:uid="{00000000-0005-0000-0000-0000B1920000}"/>
    <cellStyle name="Percent 2 6_2011-12 data" xfId="37550" xr:uid="{00000000-0005-0000-0000-0000B2920000}"/>
    <cellStyle name="Percent 2 7" xfId="37551" xr:uid="{00000000-0005-0000-0000-0000B3920000}"/>
    <cellStyle name="Percent 2_2011-12 data" xfId="37552" xr:uid="{00000000-0005-0000-0000-0000B4920000}"/>
    <cellStyle name="Percent 20" xfId="37553" xr:uid="{00000000-0005-0000-0000-0000B5920000}"/>
    <cellStyle name="Percent 200" xfId="37554" xr:uid="{00000000-0005-0000-0000-0000B6920000}"/>
    <cellStyle name="Percent 201" xfId="37555" xr:uid="{00000000-0005-0000-0000-0000B7920000}"/>
    <cellStyle name="Percent 202" xfId="37556" xr:uid="{00000000-0005-0000-0000-0000B8920000}"/>
    <cellStyle name="Percent 203" xfId="37557" xr:uid="{00000000-0005-0000-0000-0000B9920000}"/>
    <cellStyle name="Percent 204" xfId="37558" xr:uid="{00000000-0005-0000-0000-0000BA920000}"/>
    <cellStyle name="Percent 205" xfId="37559" xr:uid="{00000000-0005-0000-0000-0000BB920000}"/>
    <cellStyle name="Percent 21" xfId="37560" xr:uid="{00000000-0005-0000-0000-0000BC920000}"/>
    <cellStyle name="Percent 22" xfId="37561" xr:uid="{00000000-0005-0000-0000-0000BD920000}"/>
    <cellStyle name="Percent 23" xfId="37562" xr:uid="{00000000-0005-0000-0000-0000BE920000}"/>
    <cellStyle name="Percent 24" xfId="37563" xr:uid="{00000000-0005-0000-0000-0000BF920000}"/>
    <cellStyle name="Percent 25" xfId="37564" xr:uid="{00000000-0005-0000-0000-0000C0920000}"/>
    <cellStyle name="Percent 26" xfId="37565" xr:uid="{00000000-0005-0000-0000-0000C1920000}"/>
    <cellStyle name="Percent 27" xfId="37566" xr:uid="{00000000-0005-0000-0000-0000C2920000}"/>
    <cellStyle name="Percent 28" xfId="37567" xr:uid="{00000000-0005-0000-0000-0000C3920000}"/>
    <cellStyle name="Percent 29" xfId="37568" xr:uid="{00000000-0005-0000-0000-0000C4920000}"/>
    <cellStyle name="Percent 3" xfId="12" xr:uid="{00000000-0005-0000-0000-0000C5920000}"/>
    <cellStyle name="Percent 30" xfId="37569" xr:uid="{00000000-0005-0000-0000-0000C6920000}"/>
    <cellStyle name="Percent 31" xfId="37570" xr:uid="{00000000-0005-0000-0000-0000C7920000}"/>
    <cellStyle name="Percent 32" xfId="37571" xr:uid="{00000000-0005-0000-0000-0000C8920000}"/>
    <cellStyle name="Percent 33" xfId="37572" xr:uid="{00000000-0005-0000-0000-0000C9920000}"/>
    <cellStyle name="Percent 34" xfId="37573" xr:uid="{00000000-0005-0000-0000-0000CA920000}"/>
    <cellStyle name="Percent 35" xfId="37574" xr:uid="{00000000-0005-0000-0000-0000CB920000}"/>
    <cellStyle name="Percent 36" xfId="37575" xr:uid="{00000000-0005-0000-0000-0000CC920000}"/>
    <cellStyle name="Percent 37" xfId="37576" xr:uid="{00000000-0005-0000-0000-0000CD920000}"/>
    <cellStyle name="Percent 38" xfId="37577" xr:uid="{00000000-0005-0000-0000-0000CE920000}"/>
    <cellStyle name="Percent 39" xfId="37578" xr:uid="{00000000-0005-0000-0000-0000CF920000}"/>
    <cellStyle name="Percent 4" xfId="13" xr:uid="{00000000-0005-0000-0000-0000D0920000}"/>
    <cellStyle name="Percent 4 2" xfId="37579" xr:uid="{00000000-0005-0000-0000-0000D1920000}"/>
    <cellStyle name="Percent 4_2011-12 data" xfId="37580" xr:uid="{00000000-0005-0000-0000-0000D2920000}"/>
    <cellStyle name="Percent 40" xfId="37581" xr:uid="{00000000-0005-0000-0000-0000D3920000}"/>
    <cellStyle name="Percent 41" xfId="37582" xr:uid="{00000000-0005-0000-0000-0000D4920000}"/>
    <cellStyle name="Percent 42" xfId="37583" xr:uid="{00000000-0005-0000-0000-0000D5920000}"/>
    <cellStyle name="Percent 43" xfId="37584" xr:uid="{00000000-0005-0000-0000-0000D6920000}"/>
    <cellStyle name="Percent 44" xfId="37585" xr:uid="{00000000-0005-0000-0000-0000D7920000}"/>
    <cellStyle name="Percent 45" xfId="37586" xr:uid="{00000000-0005-0000-0000-0000D8920000}"/>
    <cellStyle name="Percent 46" xfId="37587" xr:uid="{00000000-0005-0000-0000-0000D9920000}"/>
    <cellStyle name="Percent 47" xfId="37588" xr:uid="{00000000-0005-0000-0000-0000DA920000}"/>
    <cellStyle name="Percent 48" xfId="37589" xr:uid="{00000000-0005-0000-0000-0000DB920000}"/>
    <cellStyle name="Percent 49" xfId="37590" xr:uid="{00000000-0005-0000-0000-0000DC920000}"/>
    <cellStyle name="Percent 5" xfId="37591" xr:uid="{00000000-0005-0000-0000-0000DD920000}"/>
    <cellStyle name="Percent 50" xfId="37592" xr:uid="{00000000-0005-0000-0000-0000DE920000}"/>
    <cellStyle name="Percent 51" xfId="37593" xr:uid="{00000000-0005-0000-0000-0000DF920000}"/>
    <cellStyle name="Percent 52" xfId="37594" xr:uid="{00000000-0005-0000-0000-0000E0920000}"/>
    <cellStyle name="Percent 53" xfId="37595" xr:uid="{00000000-0005-0000-0000-0000E1920000}"/>
    <cellStyle name="Percent 54" xfId="37596" xr:uid="{00000000-0005-0000-0000-0000E2920000}"/>
    <cellStyle name="Percent 55" xfId="37597" xr:uid="{00000000-0005-0000-0000-0000E3920000}"/>
    <cellStyle name="Percent 56" xfId="37598" xr:uid="{00000000-0005-0000-0000-0000E4920000}"/>
    <cellStyle name="Percent 57" xfId="37599" xr:uid="{00000000-0005-0000-0000-0000E5920000}"/>
    <cellStyle name="Percent 58" xfId="37600" xr:uid="{00000000-0005-0000-0000-0000E6920000}"/>
    <cellStyle name="Percent 59" xfId="37601" xr:uid="{00000000-0005-0000-0000-0000E7920000}"/>
    <cellStyle name="Percent 6" xfId="37602" xr:uid="{00000000-0005-0000-0000-0000E8920000}"/>
    <cellStyle name="Percent 60" xfId="37603" xr:uid="{00000000-0005-0000-0000-0000E9920000}"/>
    <cellStyle name="Percent 61" xfId="37604" xr:uid="{00000000-0005-0000-0000-0000EA920000}"/>
    <cellStyle name="Percent 62" xfId="37605" xr:uid="{00000000-0005-0000-0000-0000EB920000}"/>
    <cellStyle name="Percent 63" xfId="37606" xr:uid="{00000000-0005-0000-0000-0000EC920000}"/>
    <cellStyle name="Percent 64" xfId="37607" xr:uid="{00000000-0005-0000-0000-0000ED920000}"/>
    <cellStyle name="Percent 65" xfId="37608" xr:uid="{00000000-0005-0000-0000-0000EE920000}"/>
    <cellStyle name="Percent 66" xfId="37609" xr:uid="{00000000-0005-0000-0000-0000EF920000}"/>
    <cellStyle name="Percent 67" xfId="37610" xr:uid="{00000000-0005-0000-0000-0000F0920000}"/>
    <cellStyle name="Percent 68" xfId="37611" xr:uid="{00000000-0005-0000-0000-0000F1920000}"/>
    <cellStyle name="Percent 69" xfId="37612" xr:uid="{00000000-0005-0000-0000-0000F2920000}"/>
    <cellStyle name="Percent 7" xfId="37613" xr:uid="{00000000-0005-0000-0000-0000F3920000}"/>
    <cellStyle name="Percent 70" xfId="37614" xr:uid="{00000000-0005-0000-0000-0000F4920000}"/>
    <cellStyle name="Percent 71" xfId="37615" xr:uid="{00000000-0005-0000-0000-0000F5920000}"/>
    <cellStyle name="Percent 72" xfId="37616" xr:uid="{00000000-0005-0000-0000-0000F6920000}"/>
    <cellStyle name="Percent 73" xfId="37617" xr:uid="{00000000-0005-0000-0000-0000F7920000}"/>
    <cellStyle name="Percent 74" xfId="37618" xr:uid="{00000000-0005-0000-0000-0000F8920000}"/>
    <cellStyle name="Percent 75" xfId="37619" xr:uid="{00000000-0005-0000-0000-0000F9920000}"/>
    <cellStyle name="Percent 76" xfId="37620" xr:uid="{00000000-0005-0000-0000-0000FA920000}"/>
    <cellStyle name="Percent 77" xfId="37621" xr:uid="{00000000-0005-0000-0000-0000FB920000}"/>
    <cellStyle name="Percent 78" xfId="37622" xr:uid="{00000000-0005-0000-0000-0000FC920000}"/>
    <cellStyle name="Percent 79" xfId="37623" xr:uid="{00000000-0005-0000-0000-0000FD920000}"/>
    <cellStyle name="Percent 8" xfId="37624" xr:uid="{00000000-0005-0000-0000-0000FE920000}"/>
    <cellStyle name="Percent 80" xfId="37625" xr:uid="{00000000-0005-0000-0000-0000FF920000}"/>
    <cellStyle name="Percent 81" xfId="37626" xr:uid="{00000000-0005-0000-0000-000000930000}"/>
    <cellStyle name="Percent 82" xfId="37627" xr:uid="{00000000-0005-0000-0000-000001930000}"/>
    <cellStyle name="Percent 83" xfId="37628" xr:uid="{00000000-0005-0000-0000-000002930000}"/>
    <cellStyle name="Percent 84" xfId="37629" xr:uid="{00000000-0005-0000-0000-000003930000}"/>
    <cellStyle name="Percent 85" xfId="37630" xr:uid="{00000000-0005-0000-0000-000004930000}"/>
    <cellStyle name="Percent 86" xfId="37631" xr:uid="{00000000-0005-0000-0000-000005930000}"/>
    <cellStyle name="Percent 87" xfId="37632" xr:uid="{00000000-0005-0000-0000-000006930000}"/>
    <cellStyle name="Percent 88" xfId="37633" xr:uid="{00000000-0005-0000-0000-000007930000}"/>
    <cellStyle name="Percent 89" xfId="37634" xr:uid="{00000000-0005-0000-0000-000008930000}"/>
    <cellStyle name="Percent 9" xfId="37635" xr:uid="{00000000-0005-0000-0000-000009930000}"/>
    <cellStyle name="Percent 9 10" xfId="37636" xr:uid="{00000000-0005-0000-0000-00000A930000}"/>
    <cellStyle name="Percent 9 2" xfId="37637" xr:uid="{00000000-0005-0000-0000-00000B930000}"/>
    <cellStyle name="Percent 9 2 2" xfId="37638" xr:uid="{00000000-0005-0000-0000-00000C930000}"/>
    <cellStyle name="Percent 9 2 3" xfId="37639" xr:uid="{00000000-0005-0000-0000-00000D930000}"/>
    <cellStyle name="Percent 9 2_2011-12 data" xfId="37640" xr:uid="{00000000-0005-0000-0000-00000E930000}"/>
    <cellStyle name="Percent 9 3" xfId="37641" xr:uid="{00000000-0005-0000-0000-00000F930000}"/>
    <cellStyle name="Percent 9 4" xfId="37642" xr:uid="{00000000-0005-0000-0000-000010930000}"/>
    <cellStyle name="Percent 9 5" xfId="37643" xr:uid="{00000000-0005-0000-0000-000011930000}"/>
    <cellStyle name="Percent 9 6" xfId="37644" xr:uid="{00000000-0005-0000-0000-000012930000}"/>
    <cellStyle name="Percent 9 7" xfId="37645" xr:uid="{00000000-0005-0000-0000-000013930000}"/>
    <cellStyle name="Percent 9 8" xfId="37646" xr:uid="{00000000-0005-0000-0000-000014930000}"/>
    <cellStyle name="Percent 9 9" xfId="37647" xr:uid="{00000000-0005-0000-0000-000015930000}"/>
    <cellStyle name="Percent 9_2011-12 data" xfId="37648" xr:uid="{00000000-0005-0000-0000-000016930000}"/>
    <cellStyle name="Percent 90" xfId="37649" xr:uid="{00000000-0005-0000-0000-000017930000}"/>
    <cellStyle name="Percent 91" xfId="37650" xr:uid="{00000000-0005-0000-0000-000018930000}"/>
    <cellStyle name="Percent 92" xfId="37651" xr:uid="{00000000-0005-0000-0000-000019930000}"/>
    <cellStyle name="Percent 93" xfId="37652" xr:uid="{00000000-0005-0000-0000-00001A930000}"/>
    <cellStyle name="Percent 94" xfId="37653" xr:uid="{00000000-0005-0000-0000-00001B930000}"/>
    <cellStyle name="Percent 95" xfId="37654" xr:uid="{00000000-0005-0000-0000-00001C930000}"/>
    <cellStyle name="Percent 96" xfId="37655" xr:uid="{00000000-0005-0000-0000-00001D930000}"/>
    <cellStyle name="Percent 97" xfId="37656" xr:uid="{00000000-0005-0000-0000-00001E930000}"/>
    <cellStyle name="Percent 98" xfId="37657" xr:uid="{00000000-0005-0000-0000-00001F930000}"/>
    <cellStyle name="Percent 99" xfId="37658" xr:uid="{00000000-0005-0000-0000-000020930000}"/>
    <cellStyle name="Style 1" xfId="37659" xr:uid="{00000000-0005-0000-0000-000021930000}"/>
    <cellStyle name="Title 10" xfId="37660" xr:uid="{00000000-0005-0000-0000-000022930000}"/>
    <cellStyle name="Title 10 2" xfId="37661" xr:uid="{00000000-0005-0000-0000-000023930000}"/>
    <cellStyle name="Title 10 2 2" xfId="37662" xr:uid="{00000000-0005-0000-0000-000024930000}"/>
    <cellStyle name="Title 10 2 2 2" xfId="37663" xr:uid="{00000000-0005-0000-0000-000025930000}"/>
    <cellStyle name="Title 10 2 2 2 2" xfId="37664" xr:uid="{00000000-0005-0000-0000-000026930000}"/>
    <cellStyle name="Title 10 2 2 3" xfId="37665" xr:uid="{00000000-0005-0000-0000-000027930000}"/>
    <cellStyle name="Title 10 2 2 4" xfId="37666" xr:uid="{00000000-0005-0000-0000-000028930000}"/>
    <cellStyle name="Title 10 2 2_2011-12 data" xfId="37667" xr:uid="{00000000-0005-0000-0000-000029930000}"/>
    <cellStyle name="Title 10 2 3" xfId="37668" xr:uid="{00000000-0005-0000-0000-00002A930000}"/>
    <cellStyle name="Title 10 2 3 2" xfId="37669" xr:uid="{00000000-0005-0000-0000-00002B930000}"/>
    <cellStyle name="Title 10 2 3 2 2" xfId="37670" xr:uid="{00000000-0005-0000-0000-00002C930000}"/>
    <cellStyle name="Title 10 2 3 3" xfId="37671" xr:uid="{00000000-0005-0000-0000-00002D930000}"/>
    <cellStyle name="Title 10 2 3 4" xfId="37672" xr:uid="{00000000-0005-0000-0000-00002E930000}"/>
    <cellStyle name="Title 10 2 3_2011-12 data" xfId="37673" xr:uid="{00000000-0005-0000-0000-00002F930000}"/>
    <cellStyle name="Title 10 2 4" xfId="37674" xr:uid="{00000000-0005-0000-0000-000030930000}"/>
    <cellStyle name="Title 10 2 4 2" xfId="37675" xr:uid="{00000000-0005-0000-0000-000031930000}"/>
    <cellStyle name="Title 10 2 5" xfId="37676" xr:uid="{00000000-0005-0000-0000-000032930000}"/>
    <cellStyle name="Title 10 2 6" xfId="37677" xr:uid="{00000000-0005-0000-0000-000033930000}"/>
    <cellStyle name="Title 10 2_2011-12 data" xfId="37678" xr:uid="{00000000-0005-0000-0000-000034930000}"/>
    <cellStyle name="Title 10 3" xfId="37679" xr:uid="{00000000-0005-0000-0000-000035930000}"/>
    <cellStyle name="Title 10 3 2" xfId="37680" xr:uid="{00000000-0005-0000-0000-000036930000}"/>
    <cellStyle name="Title 10 3 2 2" xfId="37681" xr:uid="{00000000-0005-0000-0000-000037930000}"/>
    <cellStyle name="Title 10 3 3" xfId="37682" xr:uid="{00000000-0005-0000-0000-000038930000}"/>
    <cellStyle name="Title 10 3 4" xfId="37683" xr:uid="{00000000-0005-0000-0000-000039930000}"/>
    <cellStyle name="Title 10 3_2011-12 data" xfId="37684" xr:uid="{00000000-0005-0000-0000-00003A930000}"/>
    <cellStyle name="Title 10 4" xfId="37685" xr:uid="{00000000-0005-0000-0000-00003B930000}"/>
    <cellStyle name="Title 10 4 2" xfId="37686" xr:uid="{00000000-0005-0000-0000-00003C930000}"/>
    <cellStyle name="Title 10 5" xfId="37687" xr:uid="{00000000-0005-0000-0000-00003D930000}"/>
    <cellStyle name="Title 10 6" xfId="37688" xr:uid="{00000000-0005-0000-0000-00003E930000}"/>
    <cellStyle name="Title 10_2011-12 data" xfId="37689" xr:uid="{00000000-0005-0000-0000-00003F930000}"/>
    <cellStyle name="Title 100" xfId="37690" xr:uid="{00000000-0005-0000-0000-000040930000}"/>
    <cellStyle name="Title 100 2" xfId="37691" xr:uid="{00000000-0005-0000-0000-000041930000}"/>
    <cellStyle name="Title 101" xfId="37692" xr:uid="{00000000-0005-0000-0000-000042930000}"/>
    <cellStyle name="Title 101 2" xfId="37693" xr:uid="{00000000-0005-0000-0000-000043930000}"/>
    <cellStyle name="Title 102" xfId="37694" xr:uid="{00000000-0005-0000-0000-000044930000}"/>
    <cellStyle name="Title 102 2" xfId="37695" xr:uid="{00000000-0005-0000-0000-000045930000}"/>
    <cellStyle name="Title 103" xfId="37696" xr:uid="{00000000-0005-0000-0000-000046930000}"/>
    <cellStyle name="Title 103 2" xfId="37697" xr:uid="{00000000-0005-0000-0000-000047930000}"/>
    <cellStyle name="Title 104" xfId="37698" xr:uid="{00000000-0005-0000-0000-000048930000}"/>
    <cellStyle name="Title 104 2" xfId="37699" xr:uid="{00000000-0005-0000-0000-000049930000}"/>
    <cellStyle name="Title 105" xfId="37700" xr:uid="{00000000-0005-0000-0000-00004A930000}"/>
    <cellStyle name="Title 105 2" xfId="37701" xr:uid="{00000000-0005-0000-0000-00004B930000}"/>
    <cellStyle name="Title 106" xfId="37702" xr:uid="{00000000-0005-0000-0000-00004C930000}"/>
    <cellStyle name="Title 106 2" xfId="37703" xr:uid="{00000000-0005-0000-0000-00004D930000}"/>
    <cellStyle name="Title 107" xfId="37704" xr:uid="{00000000-0005-0000-0000-00004E930000}"/>
    <cellStyle name="Title 107 2" xfId="37705" xr:uid="{00000000-0005-0000-0000-00004F930000}"/>
    <cellStyle name="Title 108" xfId="37706" xr:uid="{00000000-0005-0000-0000-000050930000}"/>
    <cellStyle name="Title 108 2" xfId="37707" xr:uid="{00000000-0005-0000-0000-000051930000}"/>
    <cellStyle name="Title 109" xfId="37708" xr:uid="{00000000-0005-0000-0000-000052930000}"/>
    <cellStyle name="Title 109 2" xfId="37709" xr:uid="{00000000-0005-0000-0000-000053930000}"/>
    <cellStyle name="Title 11" xfId="37710" xr:uid="{00000000-0005-0000-0000-000054930000}"/>
    <cellStyle name="Title 11 2" xfId="37711" xr:uid="{00000000-0005-0000-0000-000055930000}"/>
    <cellStyle name="Title 11 2 2" xfId="37712" xr:uid="{00000000-0005-0000-0000-000056930000}"/>
    <cellStyle name="Title 11 2 2 2" xfId="37713" xr:uid="{00000000-0005-0000-0000-000057930000}"/>
    <cellStyle name="Title 11 2 2 2 2" xfId="37714" xr:uid="{00000000-0005-0000-0000-000058930000}"/>
    <cellStyle name="Title 11 2 2 3" xfId="37715" xr:uid="{00000000-0005-0000-0000-000059930000}"/>
    <cellStyle name="Title 11 2 2 4" xfId="37716" xr:uid="{00000000-0005-0000-0000-00005A930000}"/>
    <cellStyle name="Title 11 2 2_2011-12 data" xfId="37717" xr:uid="{00000000-0005-0000-0000-00005B930000}"/>
    <cellStyle name="Title 11 2 3" xfId="37718" xr:uid="{00000000-0005-0000-0000-00005C930000}"/>
    <cellStyle name="Title 11 2 3 2" xfId="37719" xr:uid="{00000000-0005-0000-0000-00005D930000}"/>
    <cellStyle name="Title 11 2 3 2 2" xfId="37720" xr:uid="{00000000-0005-0000-0000-00005E930000}"/>
    <cellStyle name="Title 11 2 3 3" xfId="37721" xr:uid="{00000000-0005-0000-0000-00005F930000}"/>
    <cellStyle name="Title 11 2 3 4" xfId="37722" xr:uid="{00000000-0005-0000-0000-000060930000}"/>
    <cellStyle name="Title 11 2 3_2011-12 data" xfId="37723" xr:uid="{00000000-0005-0000-0000-000061930000}"/>
    <cellStyle name="Title 11 2 4" xfId="37724" xr:uid="{00000000-0005-0000-0000-000062930000}"/>
    <cellStyle name="Title 11 2 4 2" xfId="37725" xr:uid="{00000000-0005-0000-0000-000063930000}"/>
    <cellStyle name="Title 11 2 5" xfId="37726" xr:uid="{00000000-0005-0000-0000-000064930000}"/>
    <cellStyle name="Title 11 2 6" xfId="37727" xr:uid="{00000000-0005-0000-0000-000065930000}"/>
    <cellStyle name="Title 11 2_2011-12 data" xfId="37728" xr:uid="{00000000-0005-0000-0000-000066930000}"/>
    <cellStyle name="Title 11 3" xfId="37729" xr:uid="{00000000-0005-0000-0000-000067930000}"/>
    <cellStyle name="Title 11 3 2" xfId="37730" xr:uid="{00000000-0005-0000-0000-000068930000}"/>
    <cellStyle name="Title 11 3 2 2" xfId="37731" xr:uid="{00000000-0005-0000-0000-000069930000}"/>
    <cellStyle name="Title 11 3 3" xfId="37732" xr:uid="{00000000-0005-0000-0000-00006A930000}"/>
    <cellStyle name="Title 11 3 4" xfId="37733" xr:uid="{00000000-0005-0000-0000-00006B930000}"/>
    <cellStyle name="Title 11 3_2011-12 data" xfId="37734" xr:uid="{00000000-0005-0000-0000-00006C930000}"/>
    <cellStyle name="Title 11 4" xfId="37735" xr:uid="{00000000-0005-0000-0000-00006D930000}"/>
    <cellStyle name="Title 11 4 2" xfId="37736" xr:uid="{00000000-0005-0000-0000-00006E930000}"/>
    <cellStyle name="Title 11 5" xfId="37737" xr:uid="{00000000-0005-0000-0000-00006F930000}"/>
    <cellStyle name="Title 11 6" xfId="37738" xr:uid="{00000000-0005-0000-0000-000070930000}"/>
    <cellStyle name="Title 11_2011-12 data" xfId="37739" xr:uid="{00000000-0005-0000-0000-000071930000}"/>
    <cellStyle name="Title 110" xfId="37740" xr:uid="{00000000-0005-0000-0000-000072930000}"/>
    <cellStyle name="Title 110 2" xfId="37741" xr:uid="{00000000-0005-0000-0000-000073930000}"/>
    <cellStyle name="Title 111" xfId="37742" xr:uid="{00000000-0005-0000-0000-000074930000}"/>
    <cellStyle name="Title 111 2" xfId="37743" xr:uid="{00000000-0005-0000-0000-000075930000}"/>
    <cellStyle name="Title 112" xfId="37744" xr:uid="{00000000-0005-0000-0000-000076930000}"/>
    <cellStyle name="Title 112 2" xfId="37745" xr:uid="{00000000-0005-0000-0000-000077930000}"/>
    <cellStyle name="Title 113" xfId="37746" xr:uid="{00000000-0005-0000-0000-000078930000}"/>
    <cellStyle name="Title 113 2" xfId="37747" xr:uid="{00000000-0005-0000-0000-000079930000}"/>
    <cellStyle name="Title 114" xfId="37748" xr:uid="{00000000-0005-0000-0000-00007A930000}"/>
    <cellStyle name="Title 114 2" xfId="37749" xr:uid="{00000000-0005-0000-0000-00007B930000}"/>
    <cellStyle name="Title 115" xfId="37750" xr:uid="{00000000-0005-0000-0000-00007C930000}"/>
    <cellStyle name="Title 115 2" xfId="37751" xr:uid="{00000000-0005-0000-0000-00007D930000}"/>
    <cellStyle name="Title 116" xfId="37752" xr:uid="{00000000-0005-0000-0000-00007E930000}"/>
    <cellStyle name="Title 116 2" xfId="37753" xr:uid="{00000000-0005-0000-0000-00007F930000}"/>
    <cellStyle name="Title 117" xfId="37754" xr:uid="{00000000-0005-0000-0000-000080930000}"/>
    <cellStyle name="Title 117 2" xfId="37755" xr:uid="{00000000-0005-0000-0000-000081930000}"/>
    <cellStyle name="Title 118" xfId="37756" xr:uid="{00000000-0005-0000-0000-000082930000}"/>
    <cellStyle name="Title 118 2" xfId="37757" xr:uid="{00000000-0005-0000-0000-000083930000}"/>
    <cellStyle name="Title 119" xfId="37758" xr:uid="{00000000-0005-0000-0000-000084930000}"/>
    <cellStyle name="Title 119 2" xfId="37759" xr:uid="{00000000-0005-0000-0000-000085930000}"/>
    <cellStyle name="Title 12" xfId="37760" xr:uid="{00000000-0005-0000-0000-000086930000}"/>
    <cellStyle name="Title 12 2" xfId="37761" xr:uid="{00000000-0005-0000-0000-000087930000}"/>
    <cellStyle name="Title 12 2 2" xfId="37762" xr:uid="{00000000-0005-0000-0000-000088930000}"/>
    <cellStyle name="Title 12 2 2 2" xfId="37763" xr:uid="{00000000-0005-0000-0000-000089930000}"/>
    <cellStyle name="Title 12 2 2 2 2" xfId="37764" xr:uid="{00000000-0005-0000-0000-00008A930000}"/>
    <cellStyle name="Title 12 2 2 3" xfId="37765" xr:uid="{00000000-0005-0000-0000-00008B930000}"/>
    <cellStyle name="Title 12 2 2 4" xfId="37766" xr:uid="{00000000-0005-0000-0000-00008C930000}"/>
    <cellStyle name="Title 12 2 2_2011-12 data" xfId="37767" xr:uid="{00000000-0005-0000-0000-00008D930000}"/>
    <cellStyle name="Title 12 2 3" xfId="37768" xr:uid="{00000000-0005-0000-0000-00008E930000}"/>
    <cellStyle name="Title 12 2 3 2" xfId="37769" xr:uid="{00000000-0005-0000-0000-00008F930000}"/>
    <cellStyle name="Title 12 2 3 2 2" xfId="37770" xr:uid="{00000000-0005-0000-0000-000090930000}"/>
    <cellStyle name="Title 12 2 3 3" xfId="37771" xr:uid="{00000000-0005-0000-0000-000091930000}"/>
    <cellStyle name="Title 12 2 3 4" xfId="37772" xr:uid="{00000000-0005-0000-0000-000092930000}"/>
    <cellStyle name="Title 12 2 3_2011-12 data" xfId="37773" xr:uid="{00000000-0005-0000-0000-000093930000}"/>
    <cellStyle name="Title 12 2 4" xfId="37774" xr:uid="{00000000-0005-0000-0000-000094930000}"/>
    <cellStyle name="Title 12 2 4 2" xfId="37775" xr:uid="{00000000-0005-0000-0000-000095930000}"/>
    <cellStyle name="Title 12 2 5" xfId="37776" xr:uid="{00000000-0005-0000-0000-000096930000}"/>
    <cellStyle name="Title 12 2 6" xfId="37777" xr:uid="{00000000-0005-0000-0000-000097930000}"/>
    <cellStyle name="Title 12 2_2011-12 data" xfId="37778" xr:uid="{00000000-0005-0000-0000-000098930000}"/>
    <cellStyle name="Title 12 3" xfId="37779" xr:uid="{00000000-0005-0000-0000-000099930000}"/>
    <cellStyle name="Title 12 3 2" xfId="37780" xr:uid="{00000000-0005-0000-0000-00009A930000}"/>
    <cellStyle name="Title 12 3 2 2" xfId="37781" xr:uid="{00000000-0005-0000-0000-00009B930000}"/>
    <cellStyle name="Title 12 3 3" xfId="37782" xr:uid="{00000000-0005-0000-0000-00009C930000}"/>
    <cellStyle name="Title 12 3 4" xfId="37783" xr:uid="{00000000-0005-0000-0000-00009D930000}"/>
    <cellStyle name="Title 12 3_2011-12 data" xfId="37784" xr:uid="{00000000-0005-0000-0000-00009E930000}"/>
    <cellStyle name="Title 12 4" xfId="37785" xr:uid="{00000000-0005-0000-0000-00009F930000}"/>
    <cellStyle name="Title 12 4 2" xfId="37786" xr:uid="{00000000-0005-0000-0000-0000A0930000}"/>
    <cellStyle name="Title 12 5" xfId="37787" xr:uid="{00000000-0005-0000-0000-0000A1930000}"/>
    <cellStyle name="Title 12 6" xfId="37788" xr:uid="{00000000-0005-0000-0000-0000A2930000}"/>
    <cellStyle name="Title 12_2011-12 data" xfId="37789" xr:uid="{00000000-0005-0000-0000-0000A3930000}"/>
    <cellStyle name="Title 120" xfId="37790" xr:uid="{00000000-0005-0000-0000-0000A4930000}"/>
    <cellStyle name="Title 120 2" xfId="37791" xr:uid="{00000000-0005-0000-0000-0000A5930000}"/>
    <cellStyle name="Title 121" xfId="37792" xr:uid="{00000000-0005-0000-0000-0000A6930000}"/>
    <cellStyle name="Title 121 2" xfId="37793" xr:uid="{00000000-0005-0000-0000-0000A7930000}"/>
    <cellStyle name="Title 122" xfId="37794" xr:uid="{00000000-0005-0000-0000-0000A8930000}"/>
    <cellStyle name="Title 122 2" xfId="37795" xr:uid="{00000000-0005-0000-0000-0000A9930000}"/>
    <cellStyle name="Title 123" xfId="37796" xr:uid="{00000000-0005-0000-0000-0000AA930000}"/>
    <cellStyle name="Title 123 2" xfId="37797" xr:uid="{00000000-0005-0000-0000-0000AB930000}"/>
    <cellStyle name="Title 124" xfId="37798" xr:uid="{00000000-0005-0000-0000-0000AC930000}"/>
    <cellStyle name="Title 124 2" xfId="37799" xr:uid="{00000000-0005-0000-0000-0000AD930000}"/>
    <cellStyle name="Title 125" xfId="37800" xr:uid="{00000000-0005-0000-0000-0000AE930000}"/>
    <cellStyle name="Title 125 2" xfId="37801" xr:uid="{00000000-0005-0000-0000-0000AF930000}"/>
    <cellStyle name="Title 126" xfId="37802" xr:uid="{00000000-0005-0000-0000-0000B0930000}"/>
    <cellStyle name="Title 126 2" xfId="37803" xr:uid="{00000000-0005-0000-0000-0000B1930000}"/>
    <cellStyle name="Title 127" xfId="37804" xr:uid="{00000000-0005-0000-0000-0000B2930000}"/>
    <cellStyle name="Title 127 2" xfId="37805" xr:uid="{00000000-0005-0000-0000-0000B3930000}"/>
    <cellStyle name="Title 128" xfId="37806" xr:uid="{00000000-0005-0000-0000-0000B4930000}"/>
    <cellStyle name="Title 128 2" xfId="37807" xr:uid="{00000000-0005-0000-0000-0000B5930000}"/>
    <cellStyle name="Title 129" xfId="37808" xr:uid="{00000000-0005-0000-0000-0000B6930000}"/>
    <cellStyle name="Title 129 2" xfId="37809" xr:uid="{00000000-0005-0000-0000-0000B7930000}"/>
    <cellStyle name="Title 13" xfId="37810" xr:uid="{00000000-0005-0000-0000-0000B8930000}"/>
    <cellStyle name="Title 13 2" xfId="37811" xr:uid="{00000000-0005-0000-0000-0000B9930000}"/>
    <cellStyle name="Title 13 2 2" xfId="37812" xr:uid="{00000000-0005-0000-0000-0000BA930000}"/>
    <cellStyle name="Title 13 2 2 2" xfId="37813" xr:uid="{00000000-0005-0000-0000-0000BB930000}"/>
    <cellStyle name="Title 13 2 2 2 2" xfId="37814" xr:uid="{00000000-0005-0000-0000-0000BC930000}"/>
    <cellStyle name="Title 13 2 2 3" xfId="37815" xr:uid="{00000000-0005-0000-0000-0000BD930000}"/>
    <cellStyle name="Title 13 2 2 4" xfId="37816" xr:uid="{00000000-0005-0000-0000-0000BE930000}"/>
    <cellStyle name="Title 13 2 2_2011-12 data" xfId="37817" xr:uid="{00000000-0005-0000-0000-0000BF930000}"/>
    <cellStyle name="Title 13 2 3" xfId="37818" xr:uid="{00000000-0005-0000-0000-0000C0930000}"/>
    <cellStyle name="Title 13 2 3 2" xfId="37819" xr:uid="{00000000-0005-0000-0000-0000C1930000}"/>
    <cellStyle name="Title 13 2 3 2 2" xfId="37820" xr:uid="{00000000-0005-0000-0000-0000C2930000}"/>
    <cellStyle name="Title 13 2 3 3" xfId="37821" xr:uid="{00000000-0005-0000-0000-0000C3930000}"/>
    <cellStyle name="Title 13 2 3 4" xfId="37822" xr:uid="{00000000-0005-0000-0000-0000C4930000}"/>
    <cellStyle name="Title 13 2 3_2011-12 data" xfId="37823" xr:uid="{00000000-0005-0000-0000-0000C5930000}"/>
    <cellStyle name="Title 13 2 4" xfId="37824" xr:uid="{00000000-0005-0000-0000-0000C6930000}"/>
    <cellStyle name="Title 13 2 4 2" xfId="37825" xr:uid="{00000000-0005-0000-0000-0000C7930000}"/>
    <cellStyle name="Title 13 2 5" xfId="37826" xr:uid="{00000000-0005-0000-0000-0000C8930000}"/>
    <cellStyle name="Title 13 2 6" xfId="37827" xr:uid="{00000000-0005-0000-0000-0000C9930000}"/>
    <cellStyle name="Title 13 2_2011-12 data" xfId="37828" xr:uid="{00000000-0005-0000-0000-0000CA930000}"/>
    <cellStyle name="Title 13 3" xfId="37829" xr:uid="{00000000-0005-0000-0000-0000CB930000}"/>
    <cellStyle name="Title 13 3 2" xfId="37830" xr:uid="{00000000-0005-0000-0000-0000CC930000}"/>
    <cellStyle name="Title 13 3 2 2" xfId="37831" xr:uid="{00000000-0005-0000-0000-0000CD930000}"/>
    <cellStyle name="Title 13 3 3" xfId="37832" xr:uid="{00000000-0005-0000-0000-0000CE930000}"/>
    <cellStyle name="Title 13 3 4" xfId="37833" xr:uid="{00000000-0005-0000-0000-0000CF930000}"/>
    <cellStyle name="Title 13 3_2011-12 data" xfId="37834" xr:uid="{00000000-0005-0000-0000-0000D0930000}"/>
    <cellStyle name="Title 13 4" xfId="37835" xr:uid="{00000000-0005-0000-0000-0000D1930000}"/>
    <cellStyle name="Title 13 4 2" xfId="37836" xr:uid="{00000000-0005-0000-0000-0000D2930000}"/>
    <cellStyle name="Title 13 5" xfId="37837" xr:uid="{00000000-0005-0000-0000-0000D3930000}"/>
    <cellStyle name="Title 13 6" xfId="37838" xr:uid="{00000000-0005-0000-0000-0000D4930000}"/>
    <cellStyle name="Title 13_2011-12 data" xfId="37839" xr:uid="{00000000-0005-0000-0000-0000D5930000}"/>
    <cellStyle name="Title 130" xfId="37840" xr:uid="{00000000-0005-0000-0000-0000D6930000}"/>
    <cellStyle name="Title 130 2" xfId="37841" xr:uid="{00000000-0005-0000-0000-0000D7930000}"/>
    <cellStyle name="Title 131" xfId="37842" xr:uid="{00000000-0005-0000-0000-0000D8930000}"/>
    <cellStyle name="Title 131 2" xfId="37843" xr:uid="{00000000-0005-0000-0000-0000D9930000}"/>
    <cellStyle name="Title 132" xfId="37844" xr:uid="{00000000-0005-0000-0000-0000DA930000}"/>
    <cellStyle name="Title 132 2" xfId="37845" xr:uid="{00000000-0005-0000-0000-0000DB930000}"/>
    <cellStyle name="Title 133" xfId="37846" xr:uid="{00000000-0005-0000-0000-0000DC930000}"/>
    <cellStyle name="Title 133 2" xfId="37847" xr:uid="{00000000-0005-0000-0000-0000DD930000}"/>
    <cellStyle name="Title 134" xfId="37848" xr:uid="{00000000-0005-0000-0000-0000DE930000}"/>
    <cellStyle name="Title 134 2" xfId="37849" xr:uid="{00000000-0005-0000-0000-0000DF930000}"/>
    <cellStyle name="Title 135" xfId="37850" xr:uid="{00000000-0005-0000-0000-0000E0930000}"/>
    <cellStyle name="Title 135 2" xfId="37851" xr:uid="{00000000-0005-0000-0000-0000E1930000}"/>
    <cellStyle name="Title 136" xfId="37852" xr:uid="{00000000-0005-0000-0000-0000E2930000}"/>
    <cellStyle name="Title 136 2" xfId="37853" xr:uid="{00000000-0005-0000-0000-0000E3930000}"/>
    <cellStyle name="Title 137" xfId="37854" xr:uid="{00000000-0005-0000-0000-0000E4930000}"/>
    <cellStyle name="Title 137 2" xfId="37855" xr:uid="{00000000-0005-0000-0000-0000E5930000}"/>
    <cellStyle name="Title 138" xfId="37856" xr:uid="{00000000-0005-0000-0000-0000E6930000}"/>
    <cellStyle name="Title 138 2" xfId="37857" xr:uid="{00000000-0005-0000-0000-0000E7930000}"/>
    <cellStyle name="Title 139" xfId="37858" xr:uid="{00000000-0005-0000-0000-0000E8930000}"/>
    <cellStyle name="Title 139 2" xfId="37859" xr:uid="{00000000-0005-0000-0000-0000E9930000}"/>
    <cellStyle name="Title 14" xfId="37860" xr:uid="{00000000-0005-0000-0000-0000EA930000}"/>
    <cellStyle name="Title 14 2" xfId="37861" xr:uid="{00000000-0005-0000-0000-0000EB930000}"/>
    <cellStyle name="Title 14 2 2" xfId="37862" xr:uid="{00000000-0005-0000-0000-0000EC930000}"/>
    <cellStyle name="Title 14 2 2 2" xfId="37863" xr:uid="{00000000-0005-0000-0000-0000ED930000}"/>
    <cellStyle name="Title 14 2 2 2 2" xfId="37864" xr:uid="{00000000-0005-0000-0000-0000EE930000}"/>
    <cellStyle name="Title 14 2 2 3" xfId="37865" xr:uid="{00000000-0005-0000-0000-0000EF930000}"/>
    <cellStyle name="Title 14 2 2 4" xfId="37866" xr:uid="{00000000-0005-0000-0000-0000F0930000}"/>
    <cellStyle name="Title 14 2 2_2011-12 data" xfId="37867" xr:uid="{00000000-0005-0000-0000-0000F1930000}"/>
    <cellStyle name="Title 14 2 3" xfId="37868" xr:uid="{00000000-0005-0000-0000-0000F2930000}"/>
    <cellStyle name="Title 14 2 3 2" xfId="37869" xr:uid="{00000000-0005-0000-0000-0000F3930000}"/>
    <cellStyle name="Title 14 2 3 2 2" xfId="37870" xr:uid="{00000000-0005-0000-0000-0000F4930000}"/>
    <cellStyle name="Title 14 2 3 3" xfId="37871" xr:uid="{00000000-0005-0000-0000-0000F5930000}"/>
    <cellStyle name="Title 14 2 3 4" xfId="37872" xr:uid="{00000000-0005-0000-0000-0000F6930000}"/>
    <cellStyle name="Title 14 2 3_2011-12 data" xfId="37873" xr:uid="{00000000-0005-0000-0000-0000F7930000}"/>
    <cellStyle name="Title 14 2 4" xfId="37874" xr:uid="{00000000-0005-0000-0000-0000F8930000}"/>
    <cellStyle name="Title 14 2 4 2" xfId="37875" xr:uid="{00000000-0005-0000-0000-0000F9930000}"/>
    <cellStyle name="Title 14 2 5" xfId="37876" xr:uid="{00000000-0005-0000-0000-0000FA930000}"/>
    <cellStyle name="Title 14 2 6" xfId="37877" xr:uid="{00000000-0005-0000-0000-0000FB930000}"/>
    <cellStyle name="Title 14 2_2011-12 data" xfId="37878" xr:uid="{00000000-0005-0000-0000-0000FC930000}"/>
    <cellStyle name="Title 14 3" xfId="37879" xr:uid="{00000000-0005-0000-0000-0000FD930000}"/>
    <cellStyle name="Title 14 3 2" xfId="37880" xr:uid="{00000000-0005-0000-0000-0000FE930000}"/>
    <cellStyle name="Title 14 3 2 2" xfId="37881" xr:uid="{00000000-0005-0000-0000-0000FF930000}"/>
    <cellStyle name="Title 14 3 3" xfId="37882" xr:uid="{00000000-0005-0000-0000-000000940000}"/>
    <cellStyle name="Title 14 3 4" xfId="37883" xr:uid="{00000000-0005-0000-0000-000001940000}"/>
    <cellStyle name="Title 14 3_2011-12 data" xfId="37884" xr:uid="{00000000-0005-0000-0000-000002940000}"/>
    <cellStyle name="Title 14 4" xfId="37885" xr:uid="{00000000-0005-0000-0000-000003940000}"/>
    <cellStyle name="Title 14 4 2" xfId="37886" xr:uid="{00000000-0005-0000-0000-000004940000}"/>
    <cellStyle name="Title 14 5" xfId="37887" xr:uid="{00000000-0005-0000-0000-000005940000}"/>
    <cellStyle name="Title 14 6" xfId="37888" xr:uid="{00000000-0005-0000-0000-000006940000}"/>
    <cellStyle name="Title 14_2011-12 data" xfId="37889" xr:uid="{00000000-0005-0000-0000-000007940000}"/>
    <cellStyle name="Title 140" xfId="37890" xr:uid="{00000000-0005-0000-0000-000008940000}"/>
    <cellStyle name="Title 140 2" xfId="37891" xr:uid="{00000000-0005-0000-0000-000009940000}"/>
    <cellStyle name="Title 141" xfId="37892" xr:uid="{00000000-0005-0000-0000-00000A940000}"/>
    <cellStyle name="Title 141 2" xfId="37893" xr:uid="{00000000-0005-0000-0000-00000B940000}"/>
    <cellStyle name="Title 142" xfId="37894" xr:uid="{00000000-0005-0000-0000-00000C940000}"/>
    <cellStyle name="Title 142 2" xfId="37895" xr:uid="{00000000-0005-0000-0000-00000D940000}"/>
    <cellStyle name="Title 143" xfId="37896" xr:uid="{00000000-0005-0000-0000-00000E940000}"/>
    <cellStyle name="Title 143 2" xfId="37897" xr:uid="{00000000-0005-0000-0000-00000F940000}"/>
    <cellStyle name="Title 144" xfId="37898" xr:uid="{00000000-0005-0000-0000-000010940000}"/>
    <cellStyle name="Title 144 2" xfId="37899" xr:uid="{00000000-0005-0000-0000-000011940000}"/>
    <cellStyle name="Title 145" xfId="37900" xr:uid="{00000000-0005-0000-0000-000012940000}"/>
    <cellStyle name="Title 145 2" xfId="37901" xr:uid="{00000000-0005-0000-0000-000013940000}"/>
    <cellStyle name="Title 146" xfId="37902" xr:uid="{00000000-0005-0000-0000-000014940000}"/>
    <cellStyle name="Title 146 2" xfId="37903" xr:uid="{00000000-0005-0000-0000-000015940000}"/>
    <cellStyle name="Title 147" xfId="37904" xr:uid="{00000000-0005-0000-0000-000016940000}"/>
    <cellStyle name="Title 147 2" xfId="37905" xr:uid="{00000000-0005-0000-0000-000017940000}"/>
    <cellStyle name="Title 148" xfId="37906" xr:uid="{00000000-0005-0000-0000-000018940000}"/>
    <cellStyle name="Title 148 2" xfId="37907" xr:uid="{00000000-0005-0000-0000-000019940000}"/>
    <cellStyle name="Title 149" xfId="37908" xr:uid="{00000000-0005-0000-0000-00001A940000}"/>
    <cellStyle name="Title 149 2" xfId="37909" xr:uid="{00000000-0005-0000-0000-00001B940000}"/>
    <cellStyle name="Title 15" xfId="37910" xr:uid="{00000000-0005-0000-0000-00001C940000}"/>
    <cellStyle name="Title 15 2" xfId="37911" xr:uid="{00000000-0005-0000-0000-00001D940000}"/>
    <cellStyle name="Title 15 2 2" xfId="37912" xr:uid="{00000000-0005-0000-0000-00001E940000}"/>
    <cellStyle name="Title 15 2 2 2" xfId="37913" xr:uid="{00000000-0005-0000-0000-00001F940000}"/>
    <cellStyle name="Title 15 2 2 2 2" xfId="37914" xr:uid="{00000000-0005-0000-0000-000020940000}"/>
    <cellStyle name="Title 15 2 2 3" xfId="37915" xr:uid="{00000000-0005-0000-0000-000021940000}"/>
    <cellStyle name="Title 15 2 2 4" xfId="37916" xr:uid="{00000000-0005-0000-0000-000022940000}"/>
    <cellStyle name="Title 15 2 2_2011-12 data" xfId="37917" xr:uid="{00000000-0005-0000-0000-000023940000}"/>
    <cellStyle name="Title 15 2 3" xfId="37918" xr:uid="{00000000-0005-0000-0000-000024940000}"/>
    <cellStyle name="Title 15 2 3 2" xfId="37919" xr:uid="{00000000-0005-0000-0000-000025940000}"/>
    <cellStyle name="Title 15 2 3 2 2" xfId="37920" xr:uid="{00000000-0005-0000-0000-000026940000}"/>
    <cellStyle name="Title 15 2 3 3" xfId="37921" xr:uid="{00000000-0005-0000-0000-000027940000}"/>
    <cellStyle name="Title 15 2 3 4" xfId="37922" xr:uid="{00000000-0005-0000-0000-000028940000}"/>
    <cellStyle name="Title 15 2 3_2011-12 data" xfId="37923" xr:uid="{00000000-0005-0000-0000-000029940000}"/>
    <cellStyle name="Title 15 2 4" xfId="37924" xr:uid="{00000000-0005-0000-0000-00002A940000}"/>
    <cellStyle name="Title 15 2 4 2" xfId="37925" xr:uid="{00000000-0005-0000-0000-00002B940000}"/>
    <cellStyle name="Title 15 2 5" xfId="37926" xr:uid="{00000000-0005-0000-0000-00002C940000}"/>
    <cellStyle name="Title 15 2 6" xfId="37927" xr:uid="{00000000-0005-0000-0000-00002D940000}"/>
    <cellStyle name="Title 15 2_2011-12 data" xfId="37928" xr:uid="{00000000-0005-0000-0000-00002E940000}"/>
    <cellStyle name="Title 15 3" xfId="37929" xr:uid="{00000000-0005-0000-0000-00002F940000}"/>
    <cellStyle name="Title 15 3 2" xfId="37930" xr:uid="{00000000-0005-0000-0000-000030940000}"/>
    <cellStyle name="Title 15 3 2 2" xfId="37931" xr:uid="{00000000-0005-0000-0000-000031940000}"/>
    <cellStyle name="Title 15 3 3" xfId="37932" xr:uid="{00000000-0005-0000-0000-000032940000}"/>
    <cellStyle name="Title 15 3 4" xfId="37933" xr:uid="{00000000-0005-0000-0000-000033940000}"/>
    <cellStyle name="Title 15 3_2011-12 data" xfId="37934" xr:uid="{00000000-0005-0000-0000-000034940000}"/>
    <cellStyle name="Title 15 4" xfId="37935" xr:uid="{00000000-0005-0000-0000-000035940000}"/>
    <cellStyle name="Title 15 4 2" xfId="37936" xr:uid="{00000000-0005-0000-0000-000036940000}"/>
    <cellStyle name="Title 15 5" xfId="37937" xr:uid="{00000000-0005-0000-0000-000037940000}"/>
    <cellStyle name="Title 15 6" xfId="37938" xr:uid="{00000000-0005-0000-0000-000038940000}"/>
    <cellStyle name="Title 15_2011-12 data" xfId="37939" xr:uid="{00000000-0005-0000-0000-000039940000}"/>
    <cellStyle name="Title 150" xfId="37940" xr:uid="{00000000-0005-0000-0000-00003A940000}"/>
    <cellStyle name="Title 150 2" xfId="37941" xr:uid="{00000000-0005-0000-0000-00003B940000}"/>
    <cellStyle name="Title 151" xfId="37942" xr:uid="{00000000-0005-0000-0000-00003C940000}"/>
    <cellStyle name="Title 151 2" xfId="37943" xr:uid="{00000000-0005-0000-0000-00003D940000}"/>
    <cellStyle name="Title 152" xfId="37944" xr:uid="{00000000-0005-0000-0000-00003E940000}"/>
    <cellStyle name="Title 152 2" xfId="37945" xr:uid="{00000000-0005-0000-0000-00003F940000}"/>
    <cellStyle name="Title 153" xfId="37946" xr:uid="{00000000-0005-0000-0000-000040940000}"/>
    <cellStyle name="Title 153 2" xfId="37947" xr:uid="{00000000-0005-0000-0000-000041940000}"/>
    <cellStyle name="Title 154" xfId="37948" xr:uid="{00000000-0005-0000-0000-000042940000}"/>
    <cellStyle name="Title 154 2" xfId="37949" xr:uid="{00000000-0005-0000-0000-000043940000}"/>
    <cellStyle name="Title 155" xfId="37950" xr:uid="{00000000-0005-0000-0000-000044940000}"/>
    <cellStyle name="Title 155 2" xfId="37951" xr:uid="{00000000-0005-0000-0000-000045940000}"/>
    <cellStyle name="Title 156" xfId="37952" xr:uid="{00000000-0005-0000-0000-000046940000}"/>
    <cellStyle name="Title 156 2" xfId="37953" xr:uid="{00000000-0005-0000-0000-000047940000}"/>
    <cellStyle name="Title 157" xfId="37954" xr:uid="{00000000-0005-0000-0000-000048940000}"/>
    <cellStyle name="Title 157 2" xfId="37955" xr:uid="{00000000-0005-0000-0000-000049940000}"/>
    <cellStyle name="Title 158" xfId="37956" xr:uid="{00000000-0005-0000-0000-00004A940000}"/>
    <cellStyle name="Title 158 2" xfId="37957" xr:uid="{00000000-0005-0000-0000-00004B940000}"/>
    <cellStyle name="Title 159" xfId="37958" xr:uid="{00000000-0005-0000-0000-00004C940000}"/>
    <cellStyle name="Title 159 2" xfId="37959" xr:uid="{00000000-0005-0000-0000-00004D940000}"/>
    <cellStyle name="Title 16" xfId="37960" xr:uid="{00000000-0005-0000-0000-00004E940000}"/>
    <cellStyle name="Title 16 2" xfId="37961" xr:uid="{00000000-0005-0000-0000-00004F940000}"/>
    <cellStyle name="Title 16 2 2" xfId="37962" xr:uid="{00000000-0005-0000-0000-000050940000}"/>
    <cellStyle name="Title 16 2 2 2" xfId="37963" xr:uid="{00000000-0005-0000-0000-000051940000}"/>
    <cellStyle name="Title 16 2 2 2 2" xfId="37964" xr:uid="{00000000-0005-0000-0000-000052940000}"/>
    <cellStyle name="Title 16 2 2 3" xfId="37965" xr:uid="{00000000-0005-0000-0000-000053940000}"/>
    <cellStyle name="Title 16 2 2 4" xfId="37966" xr:uid="{00000000-0005-0000-0000-000054940000}"/>
    <cellStyle name="Title 16 2 2_2011-12 data" xfId="37967" xr:uid="{00000000-0005-0000-0000-000055940000}"/>
    <cellStyle name="Title 16 2 3" xfId="37968" xr:uid="{00000000-0005-0000-0000-000056940000}"/>
    <cellStyle name="Title 16 2 3 2" xfId="37969" xr:uid="{00000000-0005-0000-0000-000057940000}"/>
    <cellStyle name="Title 16 2 3 2 2" xfId="37970" xr:uid="{00000000-0005-0000-0000-000058940000}"/>
    <cellStyle name="Title 16 2 3 3" xfId="37971" xr:uid="{00000000-0005-0000-0000-000059940000}"/>
    <cellStyle name="Title 16 2 3 4" xfId="37972" xr:uid="{00000000-0005-0000-0000-00005A940000}"/>
    <cellStyle name="Title 16 2 3_2011-12 data" xfId="37973" xr:uid="{00000000-0005-0000-0000-00005B940000}"/>
    <cellStyle name="Title 16 2 4" xfId="37974" xr:uid="{00000000-0005-0000-0000-00005C940000}"/>
    <cellStyle name="Title 16 2 4 2" xfId="37975" xr:uid="{00000000-0005-0000-0000-00005D940000}"/>
    <cellStyle name="Title 16 2 5" xfId="37976" xr:uid="{00000000-0005-0000-0000-00005E940000}"/>
    <cellStyle name="Title 16 2 6" xfId="37977" xr:uid="{00000000-0005-0000-0000-00005F940000}"/>
    <cellStyle name="Title 16 2_2011-12 data" xfId="37978" xr:uid="{00000000-0005-0000-0000-000060940000}"/>
    <cellStyle name="Title 16 3" xfId="37979" xr:uid="{00000000-0005-0000-0000-000061940000}"/>
    <cellStyle name="Title 16 3 2" xfId="37980" xr:uid="{00000000-0005-0000-0000-000062940000}"/>
    <cellStyle name="Title 16 3 2 2" xfId="37981" xr:uid="{00000000-0005-0000-0000-000063940000}"/>
    <cellStyle name="Title 16 3 3" xfId="37982" xr:uid="{00000000-0005-0000-0000-000064940000}"/>
    <cellStyle name="Title 16 3 4" xfId="37983" xr:uid="{00000000-0005-0000-0000-000065940000}"/>
    <cellStyle name="Title 16 3_2011-12 data" xfId="37984" xr:uid="{00000000-0005-0000-0000-000066940000}"/>
    <cellStyle name="Title 16 4" xfId="37985" xr:uid="{00000000-0005-0000-0000-000067940000}"/>
    <cellStyle name="Title 16 4 2" xfId="37986" xr:uid="{00000000-0005-0000-0000-000068940000}"/>
    <cellStyle name="Title 16 5" xfId="37987" xr:uid="{00000000-0005-0000-0000-000069940000}"/>
    <cellStyle name="Title 16 6" xfId="37988" xr:uid="{00000000-0005-0000-0000-00006A940000}"/>
    <cellStyle name="Title 16_2011-12 data" xfId="37989" xr:uid="{00000000-0005-0000-0000-00006B940000}"/>
    <cellStyle name="Title 160" xfId="37990" xr:uid="{00000000-0005-0000-0000-00006C940000}"/>
    <cellStyle name="Title 160 2" xfId="37991" xr:uid="{00000000-0005-0000-0000-00006D940000}"/>
    <cellStyle name="Title 161" xfId="37992" xr:uid="{00000000-0005-0000-0000-00006E940000}"/>
    <cellStyle name="Title 161 2" xfId="37993" xr:uid="{00000000-0005-0000-0000-00006F940000}"/>
    <cellStyle name="Title 162" xfId="37994" xr:uid="{00000000-0005-0000-0000-000070940000}"/>
    <cellStyle name="Title 162 2" xfId="37995" xr:uid="{00000000-0005-0000-0000-000071940000}"/>
    <cellStyle name="Title 163" xfId="37996" xr:uid="{00000000-0005-0000-0000-000072940000}"/>
    <cellStyle name="Title 163 2" xfId="37997" xr:uid="{00000000-0005-0000-0000-000073940000}"/>
    <cellStyle name="Title 164" xfId="37998" xr:uid="{00000000-0005-0000-0000-000074940000}"/>
    <cellStyle name="Title 164 2" xfId="37999" xr:uid="{00000000-0005-0000-0000-000075940000}"/>
    <cellStyle name="Title 165" xfId="38000" xr:uid="{00000000-0005-0000-0000-000076940000}"/>
    <cellStyle name="Title 165 2" xfId="38001" xr:uid="{00000000-0005-0000-0000-000077940000}"/>
    <cellStyle name="Title 166" xfId="38002" xr:uid="{00000000-0005-0000-0000-000078940000}"/>
    <cellStyle name="Title 166 2" xfId="38003" xr:uid="{00000000-0005-0000-0000-000079940000}"/>
    <cellStyle name="Title 167" xfId="38004" xr:uid="{00000000-0005-0000-0000-00007A940000}"/>
    <cellStyle name="Title 167 2" xfId="38005" xr:uid="{00000000-0005-0000-0000-00007B940000}"/>
    <cellStyle name="Title 168" xfId="38006" xr:uid="{00000000-0005-0000-0000-00007C940000}"/>
    <cellStyle name="Title 168 2" xfId="38007" xr:uid="{00000000-0005-0000-0000-00007D940000}"/>
    <cellStyle name="Title 169" xfId="38008" xr:uid="{00000000-0005-0000-0000-00007E940000}"/>
    <cellStyle name="Title 169 2" xfId="38009" xr:uid="{00000000-0005-0000-0000-00007F940000}"/>
    <cellStyle name="Title 17" xfId="38010" xr:uid="{00000000-0005-0000-0000-000080940000}"/>
    <cellStyle name="Title 17 2" xfId="38011" xr:uid="{00000000-0005-0000-0000-000081940000}"/>
    <cellStyle name="Title 17 2 2" xfId="38012" xr:uid="{00000000-0005-0000-0000-000082940000}"/>
    <cellStyle name="Title 17 2 2 2" xfId="38013" xr:uid="{00000000-0005-0000-0000-000083940000}"/>
    <cellStyle name="Title 17 2 2 2 2" xfId="38014" xr:uid="{00000000-0005-0000-0000-000084940000}"/>
    <cellStyle name="Title 17 2 2 3" xfId="38015" xr:uid="{00000000-0005-0000-0000-000085940000}"/>
    <cellStyle name="Title 17 2 2 4" xfId="38016" xr:uid="{00000000-0005-0000-0000-000086940000}"/>
    <cellStyle name="Title 17 2 2_2011-12 data" xfId="38017" xr:uid="{00000000-0005-0000-0000-000087940000}"/>
    <cellStyle name="Title 17 2 3" xfId="38018" xr:uid="{00000000-0005-0000-0000-000088940000}"/>
    <cellStyle name="Title 17 2 3 2" xfId="38019" xr:uid="{00000000-0005-0000-0000-000089940000}"/>
    <cellStyle name="Title 17 2 3 2 2" xfId="38020" xr:uid="{00000000-0005-0000-0000-00008A940000}"/>
    <cellStyle name="Title 17 2 3 3" xfId="38021" xr:uid="{00000000-0005-0000-0000-00008B940000}"/>
    <cellStyle name="Title 17 2 3 4" xfId="38022" xr:uid="{00000000-0005-0000-0000-00008C940000}"/>
    <cellStyle name="Title 17 2 3_2011-12 data" xfId="38023" xr:uid="{00000000-0005-0000-0000-00008D940000}"/>
    <cellStyle name="Title 17 2 4" xfId="38024" xr:uid="{00000000-0005-0000-0000-00008E940000}"/>
    <cellStyle name="Title 17 2 4 2" xfId="38025" xr:uid="{00000000-0005-0000-0000-00008F940000}"/>
    <cellStyle name="Title 17 2 5" xfId="38026" xr:uid="{00000000-0005-0000-0000-000090940000}"/>
    <cellStyle name="Title 17 2 6" xfId="38027" xr:uid="{00000000-0005-0000-0000-000091940000}"/>
    <cellStyle name="Title 17 2_2011-12 data" xfId="38028" xr:uid="{00000000-0005-0000-0000-000092940000}"/>
    <cellStyle name="Title 17 3" xfId="38029" xr:uid="{00000000-0005-0000-0000-000093940000}"/>
    <cellStyle name="Title 17 3 2" xfId="38030" xr:uid="{00000000-0005-0000-0000-000094940000}"/>
    <cellStyle name="Title 17 3 2 2" xfId="38031" xr:uid="{00000000-0005-0000-0000-000095940000}"/>
    <cellStyle name="Title 17 3 3" xfId="38032" xr:uid="{00000000-0005-0000-0000-000096940000}"/>
    <cellStyle name="Title 17 3 4" xfId="38033" xr:uid="{00000000-0005-0000-0000-000097940000}"/>
    <cellStyle name="Title 17 3_2011-12 data" xfId="38034" xr:uid="{00000000-0005-0000-0000-000098940000}"/>
    <cellStyle name="Title 17 4" xfId="38035" xr:uid="{00000000-0005-0000-0000-000099940000}"/>
    <cellStyle name="Title 17 4 2" xfId="38036" xr:uid="{00000000-0005-0000-0000-00009A940000}"/>
    <cellStyle name="Title 17 5" xfId="38037" xr:uid="{00000000-0005-0000-0000-00009B940000}"/>
    <cellStyle name="Title 17 6" xfId="38038" xr:uid="{00000000-0005-0000-0000-00009C940000}"/>
    <cellStyle name="Title 17_2011-12 data" xfId="38039" xr:uid="{00000000-0005-0000-0000-00009D940000}"/>
    <cellStyle name="Title 170" xfId="38040" xr:uid="{00000000-0005-0000-0000-00009E940000}"/>
    <cellStyle name="Title 170 2" xfId="38041" xr:uid="{00000000-0005-0000-0000-00009F940000}"/>
    <cellStyle name="Title 171" xfId="38042" xr:uid="{00000000-0005-0000-0000-0000A0940000}"/>
    <cellStyle name="Title 171 2" xfId="38043" xr:uid="{00000000-0005-0000-0000-0000A1940000}"/>
    <cellStyle name="Title 172" xfId="38044" xr:uid="{00000000-0005-0000-0000-0000A2940000}"/>
    <cellStyle name="Title 172 2" xfId="38045" xr:uid="{00000000-0005-0000-0000-0000A3940000}"/>
    <cellStyle name="Title 173" xfId="38046" xr:uid="{00000000-0005-0000-0000-0000A4940000}"/>
    <cellStyle name="Title 173 2" xfId="38047" xr:uid="{00000000-0005-0000-0000-0000A5940000}"/>
    <cellStyle name="Title 174" xfId="38048" xr:uid="{00000000-0005-0000-0000-0000A6940000}"/>
    <cellStyle name="Title 174 2" xfId="38049" xr:uid="{00000000-0005-0000-0000-0000A7940000}"/>
    <cellStyle name="Title 175" xfId="38050" xr:uid="{00000000-0005-0000-0000-0000A8940000}"/>
    <cellStyle name="Title 175 2" xfId="38051" xr:uid="{00000000-0005-0000-0000-0000A9940000}"/>
    <cellStyle name="Title 176" xfId="38052" xr:uid="{00000000-0005-0000-0000-0000AA940000}"/>
    <cellStyle name="Title 176 2" xfId="38053" xr:uid="{00000000-0005-0000-0000-0000AB940000}"/>
    <cellStyle name="Title 177" xfId="38054" xr:uid="{00000000-0005-0000-0000-0000AC940000}"/>
    <cellStyle name="Title 177 2" xfId="38055" xr:uid="{00000000-0005-0000-0000-0000AD940000}"/>
    <cellStyle name="Title 178" xfId="38056" xr:uid="{00000000-0005-0000-0000-0000AE940000}"/>
    <cellStyle name="Title 179" xfId="38057" xr:uid="{00000000-0005-0000-0000-0000AF940000}"/>
    <cellStyle name="Title 179 2" xfId="38058" xr:uid="{00000000-0005-0000-0000-0000B0940000}"/>
    <cellStyle name="Title 18" xfId="38059" xr:uid="{00000000-0005-0000-0000-0000B1940000}"/>
    <cellStyle name="Title 18 2" xfId="38060" xr:uid="{00000000-0005-0000-0000-0000B2940000}"/>
    <cellStyle name="Title 18 2 2" xfId="38061" xr:uid="{00000000-0005-0000-0000-0000B3940000}"/>
    <cellStyle name="Title 18 2 2 2" xfId="38062" xr:uid="{00000000-0005-0000-0000-0000B4940000}"/>
    <cellStyle name="Title 18 2 2 2 2" xfId="38063" xr:uid="{00000000-0005-0000-0000-0000B5940000}"/>
    <cellStyle name="Title 18 2 2 3" xfId="38064" xr:uid="{00000000-0005-0000-0000-0000B6940000}"/>
    <cellStyle name="Title 18 2 2 4" xfId="38065" xr:uid="{00000000-0005-0000-0000-0000B7940000}"/>
    <cellStyle name="Title 18 2 2_2011-12 data" xfId="38066" xr:uid="{00000000-0005-0000-0000-0000B8940000}"/>
    <cellStyle name="Title 18 2 3" xfId="38067" xr:uid="{00000000-0005-0000-0000-0000B9940000}"/>
    <cellStyle name="Title 18 2 3 2" xfId="38068" xr:uid="{00000000-0005-0000-0000-0000BA940000}"/>
    <cellStyle name="Title 18 2 3 2 2" xfId="38069" xr:uid="{00000000-0005-0000-0000-0000BB940000}"/>
    <cellStyle name="Title 18 2 3 3" xfId="38070" xr:uid="{00000000-0005-0000-0000-0000BC940000}"/>
    <cellStyle name="Title 18 2 3 4" xfId="38071" xr:uid="{00000000-0005-0000-0000-0000BD940000}"/>
    <cellStyle name="Title 18 2 3_2011-12 data" xfId="38072" xr:uid="{00000000-0005-0000-0000-0000BE940000}"/>
    <cellStyle name="Title 18 2 4" xfId="38073" xr:uid="{00000000-0005-0000-0000-0000BF940000}"/>
    <cellStyle name="Title 18 2 4 2" xfId="38074" xr:uid="{00000000-0005-0000-0000-0000C0940000}"/>
    <cellStyle name="Title 18 2 5" xfId="38075" xr:uid="{00000000-0005-0000-0000-0000C1940000}"/>
    <cellStyle name="Title 18 2 6" xfId="38076" xr:uid="{00000000-0005-0000-0000-0000C2940000}"/>
    <cellStyle name="Title 18 2_2011-12 data" xfId="38077" xr:uid="{00000000-0005-0000-0000-0000C3940000}"/>
    <cellStyle name="Title 18 3" xfId="38078" xr:uid="{00000000-0005-0000-0000-0000C4940000}"/>
    <cellStyle name="Title 18 3 2" xfId="38079" xr:uid="{00000000-0005-0000-0000-0000C5940000}"/>
    <cellStyle name="Title 18 3 2 2" xfId="38080" xr:uid="{00000000-0005-0000-0000-0000C6940000}"/>
    <cellStyle name="Title 18 3 3" xfId="38081" xr:uid="{00000000-0005-0000-0000-0000C7940000}"/>
    <cellStyle name="Title 18 3 4" xfId="38082" xr:uid="{00000000-0005-0000-0000-0000C8940000}"/>
    <cellStyle name="Title 18 3_2011-12 data" xfId="38083" xr:uid="{00000000-0005-0000-0000-0000C9940000}"/>
    <cellStyle name="Title 18 4" xfId="38084" xr:uid="{00000000-0005-0000-0000-0000CA940000}"/>
    <cellStyle name="Title 18 4 2" xfId="38085" xr:uid="{00000000-0005-0000-0000-0000CB940000}"/>
    <cellStyle name="Title 18 5" xfId="38086" xr:uid="{00000000-0005-0000-0000-0000CC940000}"/>
    <cellStyle name="Title 18 6" xfId="38087" xr:uid="{00000000-0005-0000-0000-0000CD940000}"/>
    <cellStyle name="Title 18_2011-12 data" xfId="38088" xr:uid="{00000000-0005-0000-0000-0000CE940000}"/>
    <cellStyle name="Title 180" xfId="38089" xr:uid="{00000000-0005-0000-0000-0000CF940000}"/>
    <cellStyle name="Title 181" xfId="38090" xr:uid="{00000000-0005-0000-0000-0000D0940000}"/>
    <cellStyle name="Title 181 2" xfId="38091" xr:uid="{00000000-0005-0000-0000-0000D1940000}"/>
    <cellStyle name="Title 182" xfId="38092" xr:uid="{00000000-0005-0000-0000-0000D2940000}"/>
    <cellStyle name="Title 182 2" xfId="38093" xr:uid="{00000000-0005-0000-0000-0000D3940000}"/>
    <cellStyle name="Title 183" xfId="38094" xr:uid="{00000000-0005-0000-0000-0000D4940000}"/>
    <cellStyle name="Title 183 2" xfId="38095" xr:uid="{00000000-0005-0000-0000-0000D5940000}"/>
    <cellStyle name="Title 184" xfId="38096" xr:uid="{00000000-0005-0000-0000-0000D6940000}"/>
    <cellStyle name="Title 185" xfId="38097" xr:uid="{00000000-0005-0000-0000-0000D7940000}"/>
    <cellStyle name="Title 186" xfId="38098" xr:uid="{00000000-0005-0000-0000-0000D8940000}"/>
    <cellStyle name="Title 187" xfId="38099" xr:uid="{00000000-0005-0000-0000-0000D9940000}"/>
    <cellStyle name="Title 188" xfId="38100" xr:uid="{00000000-0005-0000-0000-0000DA940000}"/>
    <cellStyle name="Title 189" xfId="38101" xr:uid="{00000000-0005-0000-0000-0000DB940000}"/>
    <cellStyle name="Title 19" xfId="38102" xr:uid="{00000000-0005-0000-0000-0000DC940000}"/>
    <cellStyle name="Title 19 2" xfId="38103" xr:uid="{00000000-0005-0000-0000-0000DD940000}"/>
    <cellStyle name="Title 19 2 2" xfId="38104" xr:uid="{00000000-0005-0000-0000-0000DE940000}"/>
    <cellStyle name="Title 19 2 2 2" xfId="38105" xr:uid="{00000000-0005-0000-0000-0000DF940000}"/>
    <cellStyle name="Title 19 2 2 2 2" xfId="38106" xr:uid="{00000000-0005-0000-0000-0000E0940000}"/>
    <cellStyle name="Title 19 2 2 3" xfId="38107" xr:uid="{00000000-0005-0000-0000-0000E1940000}"/>
    <cellStyle name="Title 19 2 2 4" xfId="38108" xr:uid="{00000000-0005-0000-0000-0000E2940000}"/>
    <cellStyle name="Title 19 2 2_2011-12 data" xfId="38109" xr:uid="{00000000-0005-0000-0000-0000E3940000}"/>
    <cellStyle name="Title 19 2 3" xfId="38110" xr:uid="{00000000-0005-0000-0000-0000E4940000}"/>
    <cellStyle name="Title 19 2 3 2" xfId="38111" xr:uid="{00000000-0005-0000-0000-0000E5940000}"/>
    <cellStyle name="Title 19 2 3 2 2" xfId="38112" xr:uid="{00000000-0005-0000-0000-0000E6940000}"/>
    <cellStyle name="Title 19 2 3 3" xfId="38113" xr:uid="{00000000-0005-0000-0000-0000E7940000}"/>
    <cellStyle name="Title 19 2 3 4" xfId="38114" xr:uid="{00000000-0005-0000-0000-0000E8940000}"/>
    <cellStyle name="Title 19 2 3_2011-12 data" xfId="38115" xr:uid="{00000000-0005-0000-0000-0000E9940000}"/>
    <cellStyle name="Title 19 2 4" xfId="38116" xr:uid="{00000000-0005-0000-0000-0000EA940000}"/>
    <cellStyle name="Title 19 2 4 2" xfId="38117" xr:uid="{00000000-0005-0000-0000-0000EB940000}"/>
    <cellStyle name="Title 19 2 5" xfId="38118" xr:uid="{00000000-0005-0000-0000-0000EC940000}"/>
    <cellStyle name="Title 19 2 6" xfId="38119" xr:uid="{00000000-0005-0000-0000-0000ED940000}"/>
    <cellStyle name="Title 19 2_2011-12 data" xfId="38120" xr:uid="{00000000-0005-0000-0000-0000EE940000}"/>
    <cellStyle name="Title 19 3" xfId="38121" xr:uid="{00000000-0005-0000-0000-0000EF940000}"/>
    <cellStyle name="Title 19 3 2" xfId="38122" xr:uid="{00000000-0005-0000-0000-0000F0940000}"/>
    <cellStyle name="Title 19 3 2 2" xfId="38123" xr:uid="{00000000-0005-0000-0000-0000F1940000}"/>
    <cellStyle name="Title 19 3 3" xfId="38124" xr:uid="{00000000-0005-0000-0000-0000F2940000}"/>
    <cellStyle name="Title 19 3 4" xfId="38125" xr:uid="{00000000-0005-0000-0000-0000F3940000}"/>
    <cellStyle name="Title 19 3_2011-12 data" xfId="38126" xr:uid="{00000000-0005-0000-0000-0000F4940000}"/>
    <cellStyle name="Title 19 4" xfId="38127" xr:uid="{00000000-0005-0000-0000-0000F5940000}"/>
    <cellStyle name="Title 19 4 2" xfId="38128" xr:uid="{00000000-0005-0000-0000-0000F6940000}"/>
    <cellStyle name="Title 19 5" xfId="38129" xr:uid="{00000000-0005-0000-0000-0000F7940000}"/>
    <cellStyle name="Title 19 6" xfId="38130" xr:uid="{00000000-0005-0000-0000-0000F8940000}"/>
    <cellStyle name="Title 19_2011-12 data" xfId="38131" xr:uid="{00000000-0005-0000-0000-0000F9940000}"/>
    <cellStyle name="Title 190" xfId="38132" xr:uid="{00000000-0005-0000-0000-0000FA940000}"/>
    <cellStyle name="Title 191" xfId="38133" xr:uid="{00000000-0005-0000-0000-0000FB940000}"/>
    <cellStyle name="Title 192" xfId="38134" xr:uid="{00000000-0005-0000-0000-0000FC940000}"/>
    <cellStyle name="Title 193" xfId="38135" xr:uid="{00000000-0005-0000-0000-0000FD940000}"/>
    <cellStyle name="Title 194" xfId="38136" xr:uid="{00000000-0005-0000-0000-0000FE940000}"/>
    <cellStyle name="Title 195" xfId="38137" xr:uid="{00000000-0005-0000-0000-0000FF940000}"/>
    <cellStyle name="Title 196" xfId="38138" xr:uid="{00000000-0005-0000-0000-000000950000}"/>
    <cellStyle name="Title 197" xfId="38139" xr:uid="{00000000-0005-0000-0000-000001950000}"/>
    <cellStyle name="Title 198" xfId="38140" xr:uid="{00000000-0005-0000-0000-000002950000}"/>
    <cellStyle name="Title 199" xfId="38141" xr:uid="{00000000-0005-0000-0000-000003950000}"/>
    <cellStyle name="Title 2" xfId="38142" xr:uid="{00000000-0005-0000-0000-000004950000}"/>
    <cellStyle name="Title 2 10" xfId="38143" xr:uid="{00000000-0005-0000-0000-000005950000}"/>
    <cellStyle name="Title 2 10 2" xfId="38144" xr:uid="{00000000-0005-0000-0000-000006950000}"/>
    <cellStyle name="Title 2 11" xfId="38145" xr:uid="{00000000-0005-0000-0000-000007950000}"/>
    <cellStyle name="Title 2 12" xfId="38146" xr:uid="{00000000-0005-0000-0000-000008950000}"/>
    <cellStyle name="Title 2 13" xfId="38147" xr:uid="{00000000-0005-0000-0000-000009950000}"/>
    <cellStyle name="Title 2 2" xfId="38148" xr:uid="{00000000-0005-0000-0000-00000A950000}"/>
    <cellStyle name="Title 2 2 2" xfId="38149" xr:uid="{00000000-0005-0000-0000-00000B950000}"/>
    <cellStyle name="Title 2 2 2 2" xfId="38150" xr:uid="{00000000-0005-0000-0000-00000C950000}"/>
    <cellStyle name="Title 2 2 2 2 2" xfId="38151" xr:uid="{00000000-0005-0000-0000-00000D950000}"/>
    <cellStyle name="Title 2 2 2 2 2 2" xfId="38152" xr:uid="{00000000-0005-0000-0000-00000E950000}"/>
    <cellStyle name="Title 2 2 2 2 3" xfId="38153" xr:uid="{00000000-0005-0000-0000-00000F950000}"/>
    <cellStyle name="Title 2 2 2 2 4" xfId="38154" xr:uid="{00000000-0005-0000-0000-000010950000}"/>
    <cellStyle name="Title 2 2 2 2_2011-12 data" xfId="38155" xr:uid="{00000000-0005-0000-0000-000011950000}"/>
    <cellStyle name="Title 2 2 2 3" xfId="38156" xr:uid="{00000000-0005-0000-0000-000012950000}"/>
    <cellStyle name="Title 2 2 2 3 2" xfId="38157" xr:uid="{00000000-0005-0000-0000-000013950000}"/>
    <cellStyle name="Title 2 2 2 3 2 2" xfId="38158" xr:uid="{00000000-0005-0000-0000-000014950000}"/>
    <cellStyle name="Title 2 2 2 3 3" xfId="38159" xr:uid="{00000000-0005-0000-0000-000015950000}"/>
    <cellStyle name="Title 2 2 2 3 4" xfId="38160" xr:uid="{00000000-0005-0000-0000-000016950000}"/>
    <cellStyle name="Title 2 2 2 3_2011-12 data" xfId="38161" xr:uid="{00000000-0005-0000-0000-000017950000}"/>
    <cellStyle name="Title 2 2 2 4" xfId="38162" xr:uid="{00000000-0005-0000-0000-000018950000}"/>
    <cellStyle name="Title 2 2 2 4 2" xfId="38163" xr:uid="{00000000-0005-0000-0000-000019950000}"/>
    <cellStyle name="Title 2 2 2 5" xfId="38164" xr:uid="{00000000-0005-0000-0000-00001A950000}"/>
    <cellStyle name="Title 2 2 2 6" xfId="38165" xr:uid="{00000000-0005-0000-0000-00001B950000}"/>
    <cellStyle name="Title 2 2 2_2011-12 data" xfId="38166" xr:uid="{00000000-0005-0000-0000-00001C950000}"/>
    <cellStyle name="Title 2 2 3" xfId="38167" xr:uid="{00000000-0005-0000-0000-00001D950000}"/>
    <cellStyle name="Title 2 2 3 2" xfId="38168" xr:uid="{00000000-0005-0000-0000-00001E950000}"/>
    <cellStyle name="Title 2 2 3 2 2" xfId="38169" xr:uid="{00000000-0005-0000-0000-00001F950000}"/>
    <cellStyle name="Title 2 2 3 3" xfId="38170" xr:uid="{00000000-0005-0000-0000-000020950000}"/>
    <cellStyle name="Title 2 2 3 4" xfId="38171" xr:uid="{00000000-0005-0000-0000-000021950000}"/>
    <cellStyle name="Title 2 2 3_2011-12 data" xfId="38172" xr:uid="{00000000-0005-0000-0000-000022950000}"/>
    <cellStyle name="Title 2 2 4" xfId="38173" xr:uid="{00000000-0005-0000-0000-000023950000}"/>
    <cellStyle name="Title 2 2 4 2" xfId="38174" xr:uid="{00000000-0005-0000-0000-000024950000}"/>
    <cellStyle name="Title 2 2 5" xfId="38175" xr:uid="{00000000-0005-0000-0000-000025950000}"/>
    <cellStyle name="Title 2 2 6" xfId="38176" xr:uid="{00000000-0005-0000-0000-000026950000}"/>
    <cellStyle name="Title 2 2_2011-12 data" xfId="38177" xr:uid="{00000000-0005-0000-0000-000027950000}"/>
    <cellStyle name="Title 2 3" xfId="38178" xr:uid="{00000000-0005-0000-0000-000028950000}"/>
    <cellStyle name="Title 2 3 2" xfId="38179" xr:uid="{00000000-0005-0000-0000-000029950000}"/>
    <cellStyle name="Title 2 3 2 2" xfId="38180" xr:uid="{00000000-0005-0000-0000-00002A950000}"/>
    <cellStyle name="Title 2 3 2 2 2" xfId="38181" xr:uid="{00000000-0005-0000-0000-00002B950000}"/>
    <cellStyle name="Title 2 3 2 2 2 2" xfId="38182" xr:uid="{00000000-0005-0000-0000-00002C950000}"/>
    <cellStyle name="Title 2 3 2 2 3" xfId="38183" xr:uid="{00000000-0005-0000-0000-00002D950000}"/>
    <cellStyle name="Title 2 3 2 2 4" xfId="38184" xr:uid="{00000000-0005-0000-0000-00002E950000}"/>
    <cellStyle name="Title 2 3 2 2_2011-12 data" xfId="38185" xr:uid="{00000000-0005-0000-0000-00002F950000}"/>
    <cellStyle name="Title 2 3 2 3" xfId="38186" xr:uid="{00000000-0005-0000-0000-000030950000}"/>
    <cellStyle name="Title 2 3 2 3 2" xfId="38187" xr:uid="{00000000-0005-0000-0000-000031950000}"/>
    <cellStyle name="Title 2 3 2 3 2 2" xfId="38188" xr:uid="{00000000-0005-0000-0000-000032950000}"/>
    <cellStyle name="Title 2 3 2 3 3" xfId="38189" xr:uid="{00000000-0005-0000-0000-000033950000}"/>
    <cellStyle name="Title 2 3 2 3 4" xfId="38190" xr:uid="{00000000-0005-0000-0000-000034950000}"/>
    <cellStyle name="Title 2 3 2 3_2011-12 data" xfId="38191" xr:uid="{00000000-0005-0000-0000-000035950000}"/>
    <cellStyle name="Title 2 3 2 4" xfId="38192" xr:uid="{00000000-0005-0000-0000-000036950000}"/>
    <cellStyle name="Title 2 3 2 4 2" xfId="38193" xr:uid="{00000000-0005-0000-0000-000037950000}"/>
    <cellStyle name="Title 2 3 2 5" xfId="38194" xr:uid="{00000000-0005-0000-0000-000038950000}"/>
    <cellStyle name="Title 2 3 2 6" xfId="38195" xr:uid="{00000000-0005-0000-0000-000039950000}"/>
    <cellStyle name="Title 2 3 2_2011-12 data" xfId="38196" xr:uid="{00000000-0005-0000-0000-00003A950000}"/>
    <cellStyle name="Title 2 3 3" xfId="38197" xr:uid="{00000000-0005-0000-0000-00003B950000}"/>
    <cellStyle name="Title 2 3 3 2" xfId="38198" xr:uid="{00000000-0005-0000-0000-00003C950000}"/>
    <cellStyle name="Title 2 3 3 2 2" xfId="38199" xr:uid="{00000000-0005-0000-0000-00003D950000}"/>
    <cellStyle name="Title 2 3 3 3" xfId="38200" xr:uid="{00000000-0005-0000-0000-00003E950000}"/>
    <cellStyle name="Title 2 3 3 4" xfId="38201" xr:uid="{00000000-0005-0000-0000-00003F950000}"/>
    <cellStyle name="Title 2 3 3_2011-12 data" xfId="38202" xr:uid="{00000000-0005-0000-0000-000040950000}"/>
    <cellStyle name="Title 2 3 4" xfId="38203" xr:uid="{00000000-0005-0000-0000-000041950000}"/>
    <cellStyle name="Title 2 3 4 2" xfId="38204" xr:uid="{00000000-0005-0000-0000-000042950000}"/>
    <cellStyle name="Title 2 3 5" xfId="38205" xr:uid="{00000000-0005-0000-0000-000043950000}"/>
    <cellStyle name="Title 2 3 6" xfId="38206" xr:uid="{00000000-0005-0000-0000-000044950000}"/>
    <cellStyle name="Title 2 3_2011-12 data" xfId="38207" xr:uid="{00000000-0005-0000-0000-000045950000}"/>
    <cellStyle name="Title 2 4" xfId="38208" xr:uid="{00000000-0005-0000-0000-000046950000}"/>
    <cellStyle name="Title 2 4 2" xfId="38209" xr:uid="{00000000-0005-0000-0000-000047950000}"/>
    <cellStyle name="Title 2 4 2 2" xfId="38210" xr:uid="{00000000-0005-0000-0000-000048950000}"/>
    <cellStyle name="Title 2 4 2 2 2" xfId="38211" xr:uid="{00000000-0005-0000-0000-000049950000}"/>
    <cellStyle name="Title 2 4 2 2 2 2" xfId="38212" xr:uid="{00000000-0005-0000-0000-00004A950000}"/>
    <cellStyle name="Title 2 4 2 2 3" xfId="38213" xr:uid="{00000000-0005-0000-0000-00004B950000}"/>
    <cellStyle name="Title 2 4 2 2 4" xfId="38214" xr:uid="{00000000-0005-0000-0000-00004C950000}"/>
    <cellStyle name="Title 2 4 2 2_2011-12 data" xfId="38215" xr:uid="{00000000-0005-0000-0000-00004D950000}"/>
    <cellStyle name="Title 2 4 2 3" xfId="38216" xr:uid="{00000000-0005-0000-0000-00004E950000}"/>
    <cellStyle name="Title 2 4 2 3 2" xfId="38217" xr:uid="{00000000-0005-0000-0000-00004F950000}"/>
    <cellStyle name="Title 2 4 2 3 2 2" xfId="38218" xr:uid="{00000000-0005-0000-0000-000050950000}"/>
    <cellStyle name="Title 2 4 2 3 3" xfId="38219" xr:uid="{00000000-0005-0000-0000-000051950000}"/>
    <cellStyle name="Title 2 4 2 3 4" xfId="38220" xr:uid="{00000000-0005-0000-0000-000052950000}"/>
    <cellStyle name="Title 2 4 2 3_2011-12 data" xfId="38221" xr:uid="{00000000-0005-0000-0000-000053950000}"/>
    <cellStyle name="Title 2 4 2 4" xfId="38222" xr:uid="{00000000-0005-0000-0000-000054950000}"/>
    <cellStyle name="Title 2 4 2 4 2" xfId="38223" xr:uid="{00000000-0005-0000-0000-000055950000}"/>
    <cellStyle name="Title 2 4 2 5" xfId="38224" xr:uid="{00000000-0005-0000-0000-000056950000}"/>
    <cellStyle name="Title 2 4 2 6" xfId="38225" xr:uid="{00000000-0005-0000-0000-000057950000}"/>
    <cellStyle name="Title 2 4 2_2011-12 data" xfId="38226" xr:uid="{00000000-0005-0000-0000-000058950000}"/>
    <cellStyle name="Title 2 4 3" xfId="38227" xr:uid="{00000000-0005-0000-0000-000059950000}"/>
    <cellStyle name="Title 2 4 3 2" xfId="38228" xr:uid="{00000000-0005-0000-0000-00005A950000}"/>
    <cellStyle name="Title 2 4 3 2 2" xfId="38229" xr:uid="{00000000-0005-0000-0000-00005B950000}"/>
    <cellStyle name="Title 2 4 3 3" xfId="38230" xr:uid="{00000000-0005-0000-0000-00005C950000}"/>
    <cellStyle name="Title 2 4 3 4" xfId="38231" xr:uid="{00000000-0005-0000-0000-00005D950000}"/>
    <cellStyle name="Title 2 4 3_2011-12 data" xfId="38232" xr:uid="{00000000-0005-0000-0000-00005E950000}"/>
    <cellStyle name="Title 2 4 4" xfId="38233" xr:uid="{00000000-0005-0000-0000-00005F950000}"/>
    <cellStyle name="Title 2 4 4 2" xfId="38234" xr:uid="{00000000-0005-0000-0000-000060950000}"/>
    <cellStyle name="Title 2 4 5" xfId="38235" xr:uid="{00000000-0005-0000-0000-000061950000}"/>
    <cellStyle name="Title 2 4 6" xfId="38236" xr:uid="{00000000-0005-0000-0000-000062950000}"/>
    <cellStyle name="Title 2 4_2011-12 data" xfId="38237" xr:uid="{00000000-0005-0000-0000-000063950000}"/>
    <cellStyle name="Title 2 5" xfId="38238" xr:uid="{00000000-0005-0000-0000-000064950000}"/>
    <cellStyle name="Title 2 5 2" xfId="38239" xr:uid="{00000000-0005-0000-0000-000065950000}"/>
    <cellStyle name="Title 2 5 2 2" xfId="38240" xr:uid="{00000000-0005-0000-0000-000066950000}"/>
    <cellStyle name="Title 2 5 2 2 2" xfId="38241" xr:uid="{00000000-0005-0000-0000-000067950000}"/>
    <cellStyle name="Title 2 5 2 2 2 2" xfId="38242" xr:uid="{00000000-0005-0000-0000-000068950000}"/>
    <cellStyle name="Title 2 5 2 2 3" xfId="38243" xr:uid="{00000000-0005-0000-0000-000069950000}"/>
    <cellStyle name="Title 2 5 2 2 4" xfId="38244" xr:uid="{00000000-0005-0000-0000-00006A950000}"/>
    <cellStyle name="Title 2 5 2 2_2011-12 data" xfId="38245" xr:uid="{00000000-0005-0000-0000-00006B950000}"/>
    <cellStyle name="Title 2 5 2 3" xfId="38246" xr:uid="{00000000-0005-0000-0000-00006C950000}"/>
    <cellStyle name="Title 2 5 2 3 2" xfId="38247" xr:uid="{00000000-0005-0000-0000-00006D950000}"/>
    <cellStyle name="Title 2 5 2 3 2 2" xfId="38248" xr:uid="{00000000-0005-0000-0000-00006E950000}"/>
    <cellStyle name="Title 2 5 2 3 3" xfId="38249" xr:uid="{00000000-0005-0000-0000-00006F950000}"/>
    <cellStyle name="Title 2 5 2 3 4" xfId="38250" xr:uid="{00000000-0005-0000-0000-000070950000}"/>
    <cellStyle name="Title 2 5 2 3_2011-12 data" xfId="38251" xr:uid="{00000000-0005-0000-0000-000071950000}"/>
    <cellStyle name="Title 2 5 2 4" xfId="38252" xr:uid="{00000000-0005-0000-0000-000072950000}"/>
    <cellStyle name="Title 2 5 2 4 2" xfId="38253" xr:uid="{00000000-0005-0000-0000-000073950000}"/>
    <cellStyle name="Title 2 5 2 5" xfId="38254" xr:uid="{00000000-0005-0000-0000-000074950000}"/>
    <cellStyle name="Title 2 5 2 6" xfId="38255" xr:uid="{00000000-0005-0000-0000-000075950000}"/>
    <cellStyle name="Title 2 5 2_2011-12 data" xfId="38256" xr:uid="{00000000-0005-0000-0000-000076950000}"/>
    <cellStyle name="Title 2 5 3" xfId="38257" xr:uid="{00000000-0005-0000-0000-000077950000}"/>
    <cellStyle name="Title 2 5 3 2" xfId="38258" xr:uid="{00000000-0005-0000-0000-000078950000}"/>
    <cellStyle name="Title 2 5 3 2 2" xfId="38259" xr:uid="{00000000-0005-0000-0000-000079950000}"/>
    <cellStyle name="Title 2 5 3 3" xfId="38260" xr:uid="{00000000-0005-0000-0000-00007A950000}"/>
    <cellStyle name="Title 2 5 3 4" xfId="38261" xr:uid="{00000000-0005-0000-0000-00007B950000}"/>
    <cellStyle name="Title 2 5 3_2011-12 data" xfId="38262" xr:uid="{00000000-0005-0000-0000-00007C950000}"/>
    <cellStyle name="Title 2 5 4" xfId="38263" xr:uid="{00000000-0005-0000-0000-00007D950000}"/>
    <cellStyle name="Title 2 5 4 2" xfId="38264" xr:uid="{00000000-0005-0000-0000-00007E950000}"/>
    <cellStyle name="Title 2 5 5" xfId="38265" xr:uid="{00000000-0005-0000-0000-00007F950000}"/>
    <cellStyle name="Title 2 5 6" xfId="38266" xr:uid="{00000000-0005-0000-0000-000080950000}"/>
    <cellStyle name="Title 2 5_2011-12 data" xfId="38267" xr:uid="{00000000-0005-0000-0000-000081950000}"/>
    <cellStyle name="Title 2 6" xfId="38268" xr:uid="{00000000-0005-0000-0000-000082950000}"/>
    <cellStyle name="Title 2 6 2" xfId="38269" xr:uid="{00000000-0005-0000-0000-000083950000}"/>
    <cellStyle name="Title 2 6 2 2" xfId="38270" xr:uid="{00000000-0005-0000-0000-000084950000}"/>
    <cellStyle name="Title 2 6 2 2 2" xfId="38271" xr:uid="{00000000-0005-0000-0000-000085950000}"/>
    <cellStyle name="Title 2 6 2 3" xfId="38272" xr:uid="{00000000-0005-0000-0000-000086950000}"/>
    <cellStyle name="Title 2 6 2 4" xfId="38273" xr:uid="{00000000-0005-0000-0000-000087950000}"/>
    <cellStyle name="Title 2 6 2_2011-12 data" xfId="38274" xr:uid="{00000000-0005-0000-0000-000088950000}"/>
    <cellStyle name="Title 2 6 3" xfId="38275" xr:uid="{00000000-0005-0000-0000-000089950000}"/>
    <cellStyle name="Title 2 6 3 2" xfId="38276" xr:uid="{00000000-0005-0000-0000-00008A950000}"/>
    <cellStyle name="Title 2 6 3 2 2" xfId="38277" xr:uid="{00000000-0005-0000-0000-00008B950000}"/>
    <cellStyle name="Title 2 6 3 3" xfId="38278" xr:uid="{00000000-0005-0000-0000-00008C950000}"/>
    <cellStyle name="Title 2 6 3 4" xfId="38279" xr:uid="{00000000-0005-0000-0000-00008D950000}"/>
    <cellStyle name="Title 2 6 3_2011-12 data" xfId="38280" xr:uid="{00000000-0005-0000-0000-00008E950000}"/>
    <cellStyle name="Title 2 6 4" xfId="38281" xr:uid="{00000000-0005-0000-0000-00008F950000}"/>
    <cellStyle name="Title 2 6 4 2" xfId="38282" xr:uid="{00000000-0005-0000-0000-000090950000}"/>
    <cellStyle name="Title 2 6 5" xfId="38283" xr:uid="{00000000-0005-0000-0000-000091950000}"/>
    <cellStyle name="Title 2 6 6" xfId="38284" xr:uid="{00000000-0005-0000-0000-000092950000}"/>
    <cellStyle name="Title 2 6_2011-12 data" xfId="38285" xr:uid="{00000000-0005-0000-0000-000093950000}"/>
    <cellStyle name="Title 2 7" xfId="38286" xr:uid="{00000000-0005-0000-0000-000094950000}"/>
    <cellStyle name="Title 2 7 2" xfId="38287" xr:uid="{00000000-0005-0000-0000-000095950000}"/>
    <cellStyle name="Title 2 7 2 2" xfId="38288" xr:uid="{00000000-0005-0000-0000-000096950000}"/>
    <cellStyle name="Title 2 7 3" xfId="38289" xr:uid="{00000000-0005-0000-0000-000097950000}"/>
    <cellStyle name="Title 2 7 4" xfId="38290" xr:uid="{00000000-0005-0000-0000-000098950000}"/>
    <cellStyle name="Title 2 7_2011-12 data" xfId="38291" xr:uid="{00000000-0005-0000-0000-000099950000}"/>
    <cellStyle name="Title 2 8" xfId="38292" xr:uid="{00000000-0005-0000-0000-00009A950000}"/>
    <cellStyle name="Title 2 8 2" xfId="38293" xr:uid="{00000000-0005-0000-0000-00009B950000}"/>
    <cellStyle name="Title 2 9" xfId="38294" xr:uid="{00000000-0005-0000-0000-00009C950000}"/>
    <cellStyle name="Title 2 9 2" xfId="38295" xr:uid="{00000000-0005-0000-0000-00009D950000}"/>
    <cellStyle name="Title 2_2011-12 data" xfId="38296" xr:uid="{00000000-0005-0000-0000-00009E950000}"/>
    <cellStyle name="Title 20" xfId="38297" xr:uid="{00000000-0005-0000-0000-00009F950000}"/>
    <cellStyle name="Title 20 2" xfId="38298" xr:uid="{00000000-0005-0000-0000-0000A0950000}"/>
    <cellStyle name="Title 20 2 2" xfId="38299" xr:uid="{00000000-0005-0000-0000-0000A1950000}"/>
    <cellStyle name="Title 20 2 2 2" xfId="38300" xr:uid="{00000000-0005-0000-0000-0000A2950000}"/>
    <cellStyle name="Title 20 2 2 2 2" xfId="38301" xr:uid="{00000000-0005-0000-0000-0000A3950000}"/>
    <cellStyle name="Title 20 2 2 3" xfId="38302" xr:uid="{00000000-0005-0000-0000-0000A4950000}"/>
    <cellStyle name="Title 20 2 2 4" xfId="38303" xr:uid="{00000000-0005-0000-0000-0000A5950000}"/>
    <cellStyle name="Title 20 2 2_2011-12 data" xfId="38304" xr:uid="{00000000-0005-0000-0000-0000A6950000}"/>
    <cellStyle name="Title 20 2 3" xfId="38305" xr:uid="{00000000-0005-0000-0000-0000A7950000}"/>
    <cellStyle name="Title 20 2 3 2" xfId="38306" xr:uid="{00000000-0005-0000-0000-0000A8950000}"/>
    <cellStyle name="Title 20 2 3 2 2" xfId="38307" xr:uid="{00000000-0005-0000-0000-0000A9950000}"/>
    <cellStyle name="Title 20 2 3 3" xfId="38308" xr:uid="{00000000-0005-0000-0000-0000AA950000}"/>
    <cellStyle name="Title 20 2 3 4" xfId="38309" xr:uid="{00000000-0005-0000-0000-0000AB950000}"/>
    <cellStyle name="Title 20 2 3_2011-12 data" xfId="38310" xr:uid="{00000000-0005-0000-0000-0000AC950000}"/>
    <cellStyle name="Title 20 2 4" xfId="38311" xr:uid="{00000000-0005-0000-0000-0000AD950000}"/>
    <cellStyle name="Title 20 2 4 2" xfId="38312" xr:uid="{00000000-0005-0000-0000-0000AE950000}"/>
    <cellStyle name="Title 20 2 5" xfId="38313" xr:uid="{00000000-0005-0000-0000-0000AF950000}"/>
    <cellStyle name="Title 20 2 6" xfId="38314" xr:uid="{00000000-0005-0000-0000-0000B0950000}"/>
    <cellStyle name="Title 20 2_2011-12 data" xfId="38315" xr:uid="{00000000-0005-0000-0000-0000B1950000}"/>
    <cellStyle name="Title 20 3" xfId="38316" xr:uid="{00000000-0005-0000-0000-0000B2950000}"/>
    <cellStyle name="Title 20 3 2" xfId="38317" xr:uid="{00000000-0005-0000-0000-0000B3950000}"/>
    <cellStyle name="Title 20 3 2 2" xfId="38318" xr:uid="{00000000-0005-0000-0000-0000B4950000}"/>
    <cellStyle name="Title 20 3 3" xfId="38319" xr:uid="{00000000-0005-0000-0000-0000B5950000}"/>
    <cellStyle name="Title 20 3 4" xfId="38320" xr:uid="{00000000-0005-0000-0000-0000B6950000}"/>
    <cellStyle name="Title 20 3_2011-12 data" xfId="38321" xr:uid="{00000000-0005-0000-0000-0000B7950000}"/>
    <cellStyle name="Title 20 4" xfId="38322" xr:uid="{00000000-0005-0000-0000-0000B8950000}"/>
    <cellStyle name="Title 20 4 2" xfId="38323" xr:uid="{00000000-0005-0000-0000-0000B9950000}"/>
    <cellStyle name="Title 20 5" xfId="38324" xr:uid="{00000000-0005-0000-0000-0000BA950000}"/>
    <cellStyle name="Title 20 6" xfId="38325" xr:uid="{00000000-0005-0000-0000-0000BB950000}"/>
    <cellStyle name="Title 20_2011-12 data" xfId="38326" xr:uid="{00000000-0005-0000-0000-0000BC950000}"/>
    <cellStyle name="Title 200" xfId="38327" xr:uid="{00000000-0005-0000-0000-0000BD950000}"/>
    <cellStyle name="Title 201" xfId="38328" xr:uid="{00000000-0005-0000-0000-0000BE950000}"/>
    <cellStyle name="Title 202" xfId="38329" xr:uid="{00000000-0005-0000-0000-0000BF950000}"/>
    <cellStyle name="Title 203" xfId="38330" xr:uid="{00000000-0005-0000-0000-0000C0950000}"/>
    <cellStyle name="Title 204" xfId="38331" xr:uid="{00000000-0005-0000-0000-0000C1950000}"/>
    <cellStyle name="Title 205" xfId="38332" xr:uid="{00000000-0005-0000-0000-0000C2950000}"/>
    <cellStyle name="Title 206" xfId="38333" xr:uid="{00000000-0005-0000-0000-0000C3950000}"/>
    <cellStyle name="Title 207" xfId="38334" xr:uid="{00000000-0005-0000-0000-0000C4950000}"/>
    <cellStyle name="Title 208" xfId="38335" xr:uid="{00000000-0005-0000-0000-0000C5950000}"/>
    <cellStyle name="Title 209" xfId="38336" xr:uid="{00000000-0005-0000-0000-0000C6950000}"/>
    <cellStyle name="Title 21" xfId="38337" xr:uid="{00000000-0005-0000-0000-0000C7950000}"/>
    <cellStyle name="Title 21 2" xfId="38338" xr:uid="{00000000-0005-0000-0000-0000C8950000}"/>
    <cellStyle name="Title 21 2 2" xfId="38339" xr:uid="{00000000-0005-0000-0000-0000C9950000}"/>
    <cellStyle name="Title 21 2 2 2" xfId="38340" xr:uid="{00000000-0005-0000-0000-0000CA950000}"/>
    <cellStyle name="Title 21 2 3" xfId="38341" xr:uid="{00000000-0005-0000-0000-0000CB950000}"/>
    <cellStyle name="Title 21 2 4" xfId="38342" xr:uid="{00000000-0005-0000-0000-0000CC950000}"/>
    <cellStyle name="Title 21 2_2011-12 data" xfId="38343" xr:uid="{00000000-0005-0000-0000-0000CD950000}"/>
    <cellStyle name="Title 21 3" xfId="38344" xr:uid="{00000000-0005-0000-0000-0000CE950000}"/>
    <cellStyle name="Title 21 3 2" xfId="38345" xr:uid="{00000000-0005-0000-0000-0000CF950000}"/>
    <cellStyle name="Title 21 3 2 2" xfId="38346" xr:uid="{00000000-0005-0000-0000-0000D0950000}"/>
    <cellStyle name="Title 21 3 3" xfId="38347" xr:uid="{00000000-0005-0000-0000-0000D1950000}"/>
    <cellStyle name="Title 21 3 4" xfId="38348" xr:uid="{00000000-0005-0000-0000-0000D2950000}"/>
    <cellStyle name="Title 21 3_2011-12 data" xfId="38349" xr:uid="{00000000-0005-0000-0000-0000D3950000}"/>
    <cellStyle name="Title 21 4" xfId="38350" xr:uid="{00000000-0005-0000-0000-0000D4950000}"/>
    <cellStyle name="Title 21 4 2" xfId="38351" xr:uid="{00000000-0005-0000-0000-0000D5950000}"/>
    <cellStyle name="Title 21 5" xfId="38352" xr:uid="{00000000-0005-0000-0000-0000D6950000}"/>
    <cellStyle name="Title 21 6" xfId="38353" xr:uid="{00000000-0005-0000-0000-0000D7950000}"/>
    <cellStyle name="Title 21_2011-12 data" xfId="38354" xr:uid="{00000000-0005-0000-0000-0000D8950000}"/>
    <cellStyle name="Title 210" xfId="38355" xr:uid="{00000000-0005-0000-0000-0000D9950000}"/>
    <cellStyle name="Title 211" xfId="38356" xr:uid="{00000000-0005-0000-0000-0000DA950000}"/>
    <cellStyle name="Title 212" xfId="38357" xr:uid="{00000000-0005-0000-0000-0000DB950000}"/>
    <cellStyle name="Title 213" xfId="38358" xr:uid="{00000000-0005-0000-0000-0000DC950000}"/>
    <cellStyle name="Title 214" xfId="38359" xr:uid="{00000000-0005-0000-0000-0000DD950000}"/>
    <cellStyle name="Title 215" xfId="38360" xr:uid="{00000000-0005-0000-0000-0000DE950000}"/>
    <cellStyle name="Title 216" xfId="38361" xr:uid="{00000000-0005-0000-0000-0000DF950000}"/>
    <cellStyle name="Title 217" xfId="38362" xr:uid="{00000000-0005-0000-0000-0000E0950000}"/>
    <cellStyle name="Title 218" xfId="38363" xr:uid="{00000000-0005-0000-0000-0000E1950000}"/>
    <cellStyle name="Title 219" xfId="38364" xr:uid="{00000000-0005-0000-0000-0000E2950000}"/>
    <cellStyle name="Title 22" xfId="38365" xr:uid="{00000000-0005-0000-0000-0000E3950000}"/>
    <cellStyle name="Title 22 2" xfId="38366" xr:uid="{00000000-0005-0000-0000-0000E4950000}"/>
    <cellStyle name="Title 22 2 2" xfId="38367" xr:uid="{00000000-0005-0000-0000-0000E5950000}"/>
    <cellStyle name="Title 22 3" xfId="38368" xr:uid="{00000000-0005-0000-0000-0000E6950000}"/>
    <cellStyle name="Title 22 4" xfId="38369" xr:uid="{00000000-0005-0000-0000-0000E7950000}"/>
    <cellStyle name="Title 22_2011-12 data" xfId="38370" xr:uid="{00000000-0005-0000-0000-0000E8950000}"/>
    <cellStyle name="Title 220" xfId="38371" xr:uid="{00000000-0005-0000-0000-0000E9950000}"/>
    <cellStyle name="Title 221" xfId="38372" xr:uid="{00000000-0005-0000-0000-0000EA950000}"/>
    <cellStyle name="Title 222" xfId="38373" xr:uid="{00000000-0005-0000-0000-0000EB950000}"/>
    <cellStyle name="Title 223" xfId="38374" xr:uid="{00000000-0005-0000-0000-0000EC950000}"/>
    <cellStyle name="Title 224" xfId="38375" xr:uid="{00000000-0005-0000-0000-0000ED950000}"/>
    <cellStyle name="Title 225" xfId="38376" xr:uid="{00000000-0005-0000-0000-0000EE950000}"/>
    <cellStyle name="Title 226" xfId="38377" xr:uid="{00000000-0005-0000-0000-0000EF950000}"/>
    <cellStyle name="Title 227" xfId="38378" xr:uid="{00000000-0005-0000-0000-0000F0950000}"/>
    <cellStyle name="Title 228" xfId="38379" xr:uid="{00000000-0005-0000-0000-0000F1950000}"/>
    <cellStyle name="Title 229" xfId="38380" xr:uid="{00000000-0005-0000-0000-0000F2950000}"/>
    <cellStyle name="Title 23" xfId="38381" xr:uid="{00000000-0005-0000-0000-0000F3950000}"/>
    <cellStyle name="Title 23 2" xfId="38382" xr:uid="{00000000-0005-0000-0000-0000F4950000}"/>
    <cellStyle name="Title 23 2 2" xfId="38383" xr:uid="{00000000-0005-0000-0000-0000F5950000}"/>
    <cellStyle name="Title 23 3" xfId="38384" xr:uid="{00000000-0005-0000-0000-0000F6950000}"/>
    <cellStyle name="Title 23 4" xfId="38385" xr:uid="{00000000-0005-0000-0000-0000F7950000}"/>
    <cellStyle name="Title 23_2011-12 data" xfId="38386" xr:uid="{00000000-0005-0000-0000-0000F8950000}"/>
    <cellStyle name="Title 230" xfId="38387" xr:uid="{00000000-0005-0000-0000-0000F9950000}"/>
    <cellStyle name="Title 231" xfId="38388" xr:uid="{00000000-0005-0000-0000-0000FA950000}"/>
    <cellStyle name="Title 232" xfId="38389" xr:uid="{00000000-0005-0000-0000-0000FB950000}"/>
    <cellStyle name="Title 233" xfId="38390" xr:uid="{00000000-0005-0000-0000-0000FC950000}"/>
    <cellStyle name="Title 234" xfId="38391" xr:uid="{00000000-0005-0000-0000-0000FD950000}"/>
    <cellStyle name="Title 235" xfId="38392" xr:uid="{00000000-0005-0000-0000-0000FE950000}"/>
    <cellStyle name="Title 236" xfId="38393" xr:uid="{00000000-0005-0000-0000-0000FF950000}"/>
    <cellStyle name="Title 237" xfId="38394" xr:uid="{00000000-0005-0000-0000-000000960000}"/>
    <cellStyle name="Title 238" xfId="38395" xr:uid="{00000000-0005-0000-0000-000001960000}"/>
    <cellStyle name="Title 239" xfId="38396" xr:uid="{00000000-0005-0000-0000-000002960000}"/>
    <cellStyle name="Title 24" xfId="38397" xr:uid="{00000000-0005-0000-0000-000003960000}"/>
    <cellStyle name="Title 24 2" xfId="38398" xr:uid="{00000000-0005-0000-0000-000004960000}"/>
    <cellStyle name="Title 24 2 2" xfId="38399" xr:uid="{00000000-0005-0000-0000-000005960000}"/>
    <cellStyle name="Title 24 3" xfId="38400" xr:uid="{00000000-0005-0000-0000-000006960000}"/>
    <cellStyle name="Title 24 3 2" xfId="38401" xr:uid="{00000000-0005-0000-0000-000007960000}"/>
    <cellStyle name="Title 24 4" xfId="38402" xr:uid="{00000000-0005-0000-0000-000008960000}"/>
    <cellStyle name="Title 24 5" xfId="38403" xr:uid="{00000000-0005-0000-0000-000009960000}"/>
    <cellStyle name="Title 240" xfId="38404" xr:uid="{00000000-0005-0000-0000-00000A960000}"/>
    <cellStyle name="Title 241" xfId="38405" xr:uid="{00000000-0005-0000-0000-00000B960000}"/>
    <cellStyle name="Title 242" xfId="38406" xr:uid="{00000000-0005-0000-0000-00000C960000}"/>
    <cellStyle name="Title 243" xfId="38407" xr:uid="{00000000-0005-0000-0000-00000D960000}"/>
    <cellStyle name="Title 244" xfId="38408" xr:uid="{00000000-0005-0000-0000-00000E960000}"/>
    <cellStyle name="Title 245" xfId="38409" xr:uid="{00000000-0005-0000-0000-00000F960000}"/>
    <cellStyle name="Title 246" xfId="38410" xr:uid="{00000000-0005-0000-0000-000010960000}"/>
    <cellStyle name="Title 247" xfId="38411" xr:uid="{00000000-0005-0000-0000-000011960000}"/>
    <cellStyle name="Title 248" xfId="38412" xr:uid="{00000000-0005-0000-0000-000012960000}"/>
    <cellStyle name="Title 249" xfId="38413" xr:uid="{00000000-0005-0000-0000-000013960000}"/>
    <cellStyle name="Title 25" xfId="38414" xr:uid="{00000000-0005-0000-0000-000014960000}"/>
    <cellStyle name="Title 25 2" xfId="38415" xr:uid="{00000000-0005-0000-0000-000015960000}"/>
    <cellStyle name="Title 250" xfId="38416" xr:uid="{00000000-0005-0000-0000-000016960000}"/>
    <cellStyle name="Title 251" xfId="38417" xr:uid="{00000000-0005-0000-0000-000017960000}"/>
    <cellStyle name="Title 252" xfId="38418" xr:uid="{00000000-0005-0000-0000-000018960000}"/>
    <cellStyle name="Title 253" xfId="38419" xr:uid="{00000000-0005-0000-0000-000019960000}"/>
    <cellStyle name="Title 254" xfId="38420" xr:uid="{00000000-0005-0000-0000-00001A960000}"/>
    <cellStyle name="Title 255" xfId="38421" xr:uid="{00000000-0005-0000-0000-00001B960000}"/>
    <cellStyle name="Title 256" xfId="38422" xr:uid="{00000000-0005-0000-0000-00001C960000}"/>
    <cellStyle name="Title 257" xfId="38423" xr:uid="{00000000-0005-0000-0000-00001D960000}"/>
    <cellStyle name="Title 258" xfId="38424" xr:uid="{00000000-0005-0000-0000-00001E960000}"/>
    <cellStyle name="Title 259" xfId="38425" xr:uid="{00000000-0005-0000-0000-00001F960000}"/>
    <cellStyle name="Title 26" xfId="38426" xr:uid="{00000000-0005-0000-0000-000020960000}"/>
    <cellStyle name="Title 26 2" xfId="38427" xr:uid="{00000000-0005-0000-0000-000021960000}"/>
    <cellStyle name="Title 260" xfId="38428" xr:uid="{00000000-0005-0000-0000-000022960000}"/>
    <cellStyle name="Title 261" xfId="38429" xr:uid="{00000000-0005-0000-0000-000023960000}"/>
    <cellStyle name="Title 262" xfId="38430" xr:uid="{00000000-0005-0000-0000-000024960000}"/>
    <cellStyle name="Title 263" xfId="38431" xr:uid="{00000000-0005-0000-0000-000025960000}"/>
    <cellStyle name="Title 264" xfId="38432" xr:uid="{00000000-0005-0000-0000-000026960000}"/>
    <cellStyle name="Title 265" xfId="38433" xr:uid="{00000000-0005-0000-0000-000027960000}"/>
    <cellStyle name="Title 266" xfId="38434" xr:uid="{00000000-0005-0000-0000-000028960000}"/>
    <cellStyle name="Title 267" xfId="38435" xr:uid="{00000000-0005-0000-0000-000029960000}"/>
    <cellStyle name="Title 268" xfId="38436" xr:uid="{00000000-0005-0000-0000-00002A960000}"/>
    <cellStyle name="Title 269" xfId="38437" xr:uid="{00000000-0005-0000-0000-00002B960000}"/>
    <cellStyle name="Title 27" xfId="38438" xr:uid="{00000000-0005-0000-0000-00002C960000}"/>
    <cellStyle name="Title 27 2" xfId="38439" xr:uid="{00000000-0005-0000-0000-00002D960000}"/>
    <cellStyle name="Title 270" xfId="38440" xr:uid="{00000000-0005-0000-0000-00002E960000}"/>
    <cellStyle name="Title 271" xfId="38441" xr:uid="{00000000-0005-0000-0000-00002F960000}"/>
    <cellStyle name="Title 272" xfId="38442" xr:uid="{00000000-0005-0000-0000-000030960000}"/>
    <cellStyle name="Title 273" xfId="38443" xr:uid="{00000000-0005-0000-0000-000031960000}"/>
    <cellStyle name="Title 274" xfId="38444" xr:uid="{00000000-0005-0000-0000-000032960000}"/>
    <cellStyle name="Title 275" xfId="38445" xr:uid="{00000000-0005-0000-0000-000033960000}"/>
    <cellStyle name="Title 276" xfId="38446" xr:uid="{00000000-0005-0000-0000-000034960000}"/>
    <cellStyle name="Title 277" xfId="38447" xr:uid="{00000000-0005-0000-0000-000035960000}"/>
    <cellStyle name="Title 278" xfId="38448" xr:uid="{00000000-0005-0000-0000-000036960000}"/>
    <cellStyle name="Title 279" xfId="38449" xr:uid="{00000000-0005-0000-0000-000037960000}"/>
    <cellStyle name="Title 28" xfId="38450" xr:uid="{00000000-0005-0000-0000-000038960000}"/>
    <cellStyle name="Title 28 2" xfId="38451" xr:uid="{00000000-0005-0000-0000-000039960000}"/>
    <cellStyle name="Title 280" xfId="38452" xr:uid="{00000000-0005-0000-0000-00003A960000}"/>
    <cellStyle name="Title 281" xfId="38453" xr:uid="{00000000-0005-0000-0000-00003B960000}"/>
    <cellStyle name="Title 282" xfId="38454" xr:uid="{00000000-0005-0000-0000-00003C960000}"/>
    <cellStyle name="Title 283" xfId="38455" xr:uid="{00000000-0005-0000-0000-00003D960000}"/>
    <cellStyle name="Title 284" xfId="38456" xr:uid="{00000000-0005-0000-0000-00003E960000}"/>
    <cellStyle name="Title 285" xfId="38457" xr:uid="{00000000-0005-0000-0000-00003F960000}"/>
    <cellStyle name="Title 286" xfId="38458" xr:uid="{00000000-0005-0000-0000-000040960000}"/>
    <cellStyle name="Title 287" xfId="38459" xr:uid="{00000000-0005-0000-0000-000041960000}"/>
    <cellStyle name="Title 288" xfId="38460" xr:uid="{00000000-0005-0000-0000-000042960000}"/>
    <cellStyle name="Title 289" xfId="38461" xr:uid="{00000000-0005-0000-0000-000043960000}"/>
    <cellStyle name="Title 29" xfId="38462" xr:uid="{00000000-0005-0000-0000-000044960000}"/>
    <cellStyle name="Title 29 2" xfId="38463" xr:uid="{00000000-0005-0000-0000-000045960000}"/>
    <cellStyle name="Title 290" xfId="38464" xr:uid="{00000000-0005-0000-0000-000046960000}"/>
    <cellStyle name="Title 291" xfId="38465" xr:uid="{00000000-0005-0000-0000-000047960000}"/>
    <cellStyle name="Title 292" xfId="38466" xr:uid="{00000000-0005-0000-0000-000048960000}"/>
    <cellStyle name="Title 293" xfId="38467" xr:uid="{00000000-0005-0000-0000-000049960000}"/>
    <cellStyle name="Title 294" xfId="38468" xr:uid="{00000000-0005-0000-0000-00004A960000}"/>
    <cellStyle name="Title 295" xfId="38469" xr:uid="{00000000-0005-0000-0000-00004B960000}"/>
    <cellStyle name="Title 296" xfId="38470" xr:uid="{00000000-0005-0000-0000-00004C960000}"/>
    <cellStyle name="Title 297" xfId="38471" xr:uid="{00000000-0005-0000-0000-00004D960000}"/>
    <cellStyle name="Title 298" xfId="38472" xr:uid="{00000000-0005-0000-0000-00004E960000}"/>
    <cellStyle name="Title 299" xfId="38473" xr:uid="{00000000-0005-0000-0000-00004F960000}"/>
    <cellStyle name="Title 3" xfId="38474" xr:uid="{00000000-0005-0000-0000-000050960000}"/>
    <cellStyle name="Title 3 2" xfId="38475" xr:uid="{00000000-0005-0000-0000-000051960000}"/>
    <cellStyle name="Title 3 2 2" xfId="38476" xr:uid="{00000000-0005-0000-0000-000052960000}"/>
    <cellStyle name="Title 3 2 2 2" xfId="38477" xr:uid="{00000000-0005-0000-0000-000053960000}"/>
    <cellStyle name="Title 3 2 2 2 2" xfId="38478" xr:uid="{00000000-0005-0000-0000-000054960000}"/>
    <cellStyle name="Title 3 2 2 3" xfId="38479" xr:uid="{00000000-0005-0000-0000-000055960000}"/>
    <cellStyle name="Title 3 2 2 4" xfId="38480" xr:uid="{00000000-0005-0000-0000-000056960000}"/>
    <cellStyle name="Title 3 2 2_2011-12 data" xfId="38481" xr:uid="{00000000-0005-0000-0000-000057960000}"/>
    <cellStyle name="Title 3 2 3" xfId="38482" xr:uid="{00000000-0005-0000-0000-000058960000}"/>
    <cellStyle name="Title 3 2 3 2" xfId="38483" xr:uid="{00000000-0005-0000-0000-000059960000}"/>
    <cellStyle name="Title 3 2 3 2 2" xfId="38484" xr:uid="{00000000-0005-0000-0000-00005A960000}"/>
    <cellStyle name="Title 3 2 3 3" xfId="38485" xr:uid="{00000000-0005-0000-0000-00005B960000}"/>
    <cellStyle name="Title 3 2 3 4" xfId="38486" xr:uid="{00000000-0005-0000-0000-00005C960000}"/>
    <cellStyle name="Title 3 2 3_2011-12 data" xfId="38487" xr:uid="{00000000-0005-0000-0000-00005D960000}"/>
    <cellStyle name="Title 3 2 4" xfId="38488" xr:uid="{00000000-0005-0000-0000-00005E960000}"/>
    <cellStyle name="Title 3 2 4 2" xfId="38489" xr:uid="{00000000-0005-0000-0000-00005F960000}"/>
    <cellStyle name="Title 3 2 5" xfId="38490" xr:uid="{00000000-0005-0000-0000-000060960000}"/>
    <cellStyle name="Title 3 2 6" xfId="38491" xr:uid="{00000000-0005-0000-0000-000061960000}"/>
    <cellStyle name="Title 3 2_2011-12 data" xfId="38492" xr:uid="{00000000-0005-0000-0000-000062960000}"/>
    <cellStyle name="Title 3 3" xfId="38493" xr:uid="{00000000-0005-0000-0000-000063960000}"/>
    <cellStyle name="Title 3 3 2" xfId="38494" xr:uid="{00000000-0005-0000-0000-000064960000}"/>
    <cellStyle name="Title 3 3 2 2" xfId="38495" xr:uid="{00000000-0005-0000-0000-000065960000}"/>
    <cellStyle name="Title 3 3 3" xfId="38496" xr:uid="{00000000-0005-0000-0000-000066960000}"/>
    <cellStyle name="Title 3 3 4" xfId="38497" xr:uid="{00000000-0005-0000-0000-000067960000}"/>
    <cellStyle name="Title 3 3_2011-12 data" xfId="38498" xr:uid="{00000000-0005-0000-0000-000068960000}"/>
    <cellStyle name="Title 3 4" xfId="38499" xr:uid="{00000000-0005-0000-0000-000069960000}"/>
    <cellStyle name="Title 3 4 2" xfId="38500" xr:uid="{00000000-0005-0000-0000-00006A960000}"/>
    <cellStyle name="Title 3 5" xfId="38501" xr:uid="{00000000-0005-0000-0000-00006B960000}"/>
    <cellStyle name="Title 3 6" xfId="38502" xr:uid="{00000000-0005-0000-0000-00006C960000}"/>
    <cellStyle name="Title 3_2011-12 data" xfId="38503" xr:uid="{00000000-0005-0000-0000-00006D960000}"/>
    <cellStyle name="Title 30" xfId="38504" xr:uid="{00000000-0005-0000-0000-00006E960000}"/>
    <cellStyle name="Title 30 2" xfId="38505" xr:uid="{00000000-0005-0000-0000-00006F960000}"/>
    <cellStyle name="Title 300" xfId="38506" xr:uid="{00000000-0005-0000-0000-000070960000}"/>
    <cellStyle name="Title 301" xfId="38507" xr:uid="{00000000-0005-0000-0000-000071960000}"/>
    <cellStyle name="Title 302" xfId="38508" xr:uid="{00000000-0005-0000-0000-000072960000}"/>
    <cellStyle name="Title 303" xfId="38509" xr:uid="{00000000-0005-0000-0000-000073960000}"/>
    <cellStyle name="Title 304" xfId="38510" xr:uid="{00000000-0005-0000-0000-000074960000}"/>
    <cellStyle name="Title 305" xfId="38511" xr:uid="{00000000-0005-0000-0000-000075960000}"/>
    <cellStyle name="Title 306" xfId="38512" xr:uid="{00000000-0005-0000-0000-000076960000}"/>
    <cellStyle name="Title 307" xfId="38513" xr:uid="{00000000-0005-0000-0000-000077960000}"/>
    <cellStyle name="Title 308" xfId="38514" xr:uid="{00000000-0005-0000-0000-000078960000}"/>
    <cellStyle name="Title 309" xfId="38515" xr:uid="{00000000-0005-0000-0000-000079960000}"/>
    <cellStyle name="Title 31" xfId="38516" xr:uid="{00000000-0005-0000-0000-00007A960000}"/>
    <cellStyle name="Title 31 2" xfId="38517" xr:uid="{00000000-0005-0000-0000-00007B960000}"/>
    <cellStyle name="Title 31 2 2" xfId="38518" xr:uid="{00000000-0005-0000-0000-00007C960000}"/>
    <cellStyle name="Title 31 3" xfId="38519" xr:uid="{00000000-0005-0000-0000-00007D960000}"/>
    <cellStyle name="Title 310" xfId="38520" xr:uid="{00000000-0005-0000-0000-00007E960000}"/>
    <cellStyle name="Title 311" xfId="38521" xr:uid="{00000000-0005-0000-0000-00007F960000}"/>
    <cellStyle name="Title 312" xfId="38522" xr:uid="{00000000-0005-0000-0000-000080960000}"/>
    <cellStyle name="Title 313" xfId="38523" xr:uid="{00000000-0005-0000-0000-000081960000}"/>
    <cellStyle name="Title 314" xfId="38524" xr:uid="{00000000-0005-0000-0000-000082960000}"/>
    <cellStyle name="Title 315" xfId="38525" xr:uid="{00000000-0005-0000-0000-000083960000}"/>
    <cellStyle name="Title 316" xfId="38526" xr:uid="{00000000-0005-0000-0000-000084960000}"/>
    <cellStyle name="Title 317" xfId="38527" xr:uid="{00000000-0005-0000-0000-000085960000}"/>
    <cellStyle name="Title 318" xfId="38528" xr:uid="{00000000-0005-0000-0000-000086960000}"/>
    <cellStyle name="Title 319" xfId="38529" xr:uid="{00000000-0005-0000-0000-000087960000}"/>
    <cellStyle name="Title 32" xfId="38530" xr:uid="{00000000-0005-0000-0000-000088960000}"/>
    <cellStyle name="Title 32 2" xfId="38531" xr:uid="{00000000-0005-0000-0000-000089960000}"/>
    <cellStyle name="Title 32 2 2" xfId="38532" xr:uid="{00000000-0005-0000-0000-00008A960000}"/>
    <cellStyle name="Title 32 3" xfId="38533" xr:uid="{00000000-0005-0000-0000-00008B960000}"/>
    <cellStyle name="Title 320" xfId="38534" xr:uid="{00000000-0005-0000-0000-00008C960000}"/>
    <cellStyle name="Title 321" xfId="38535" xr:uid="{00000000-0005-0000-0000-00008D960000}"/>
    <cellStyle name="Title 322" xfId="38536" xr:uid="{00000000-0005-0000-0000-00008E960000}"/>
    <cellStyle name="Title 323" xfId="38537" xr:uid="{00000000-0005-0000-0000-00008F960000}"/>
    <cellStyle name="Title 324" xfId="38538" xr:uid="{00000000-0005-0000-0000-000090960000}"/>
    <cellStyle name="Title 325" xfId="38539" xr:uid="{00000000-0005-0000-0000-000091960000}"/>
    <cellStyle name="Title 326" xfId="38540" xr:uid="{00000000-0005-0000-0000-000092960000}"/>
    <cellStyle name="Title 327" xfId="38541" xr:uid="{00000000-0005-0000-0000-000093960000}"/>
    <cellStyle name="Title 328" xfId="38542" xr:uid="{00000000-0005-0000-0000-000094960000}"/>
    <cellStyle name="Title 329" xfId="38543" xr:uid="{00000000-0005-0000-0000-000095960000}"/>
    <cellStyle name="Title 33" xfId="38544" xr:uid="{00000000-0005-0000-0000-000096960000}"/>
    <cellStyle name="Title 33 2" xfId="38545" xr:uid="{00000000-0005-0000-0000-000097960000}"/>
    <cellStyle name="Title 33 3" xfId="38546" xr:uid="{00000000-0005-0000-0000-000098960000}"/>
    <cellStyle name="Title 33 3 2" xfId="38547" xr:uid="{00000000-0005-0000-0000-000099960000}"/>
    <cellStyle name="Title 330" xfId="38548" xr:uid="{00000000-0005-0000-0000-00009A960000}"/>
    <cellStyle name="Title 331" xfId="38549" xr:uid="{00000000-0005-0000-0000-00009B960000}"/>
    <cellStyle name="Title 332" xfId="38550" xr:uid="{00000000-0005-0000-0000-00009C960000}"/>
    <cellStyle name="Title 333" xfId="38551" xr:uid="{00000000-0005-0000-0000-00009D960000}"/>
    <cellStyle name="Title 334" xfId="38552" xr:uid="{00000000-0005-0000-0000-00009E960000}"/>
    <cellStyle name="Title 335" xfId="38553" xr:uid="{00000000-0005-0000-0000-00009F960000}"/>
    <cellStyle name="Title 336" xfId="38554" xr:uid="{00000000-0005-0000-0000-0000A0960000}"/>
    <cellStyle name="Title 337" xfId="38555" xr:uid="{00000000-0005-0000-0000-0000A1960000}"/>
    <cellStyle name="Title 338" xfId="38556" xr:uid="{00000000-0005-0000-0000-0000A2960000}"/>
    <cellStyle name="Title 339" xfId="38557" xr:uid="{00000000-0005-0000-0000-0000A3960000}"/>
    <cellStyle name="Title 34" xfId="38558" xr:uid="{00000000-0005-0000-0000-0000A4960000}"/>
    <cellStyle name="Title 34 2" xfId="38559" xr:uid="{00000000-0005-0000-0000-0000A5960000}"/>
    <cellStyle name="Title 34 3" xfId="38560" xr:uid="{00000000-0005-0000-0000-0000A6960000}"/>
    <cellStyle name="Title 34 3 2" xfId="38561" xr:uid="{00000000-0005-0000-0000-0000A7960000}"/>
    <cellStyle name="Title 340" xfId="38562" xr:uid="{00000000-0005-0000-0000-0000A8960000}"/>
    <cellStyle name="Title 341" xfId="38563" xr:uid="{00000000-0005-0000-0000-0000A9960000}"/>
    <cellStyle name="Title 342" xfId="38564" xr:uid="{00000000-0005-0000-0000-0000AA960000}"/>
    <cellStyle name="Title 343" xfId="38565" xr:uid="{00000000-0005-0000-0000-0000AB960000}"/>
    <cellStyle name="Title 344" xfId="38566" xr:uid="{00000000-0005-0000-0000-0000AC960000}"/>
    <cellStyle name="Title 345" xfId="38567" xr:uid="{00000000-0005-0000-0000-0000AD960000}"/>
    <cellStyle name="Title 346" xfId="38568" xr:uid="{00000000-0005-0000-0000-0000AE960000}"/>
    <cellStyle name="Title 347" xfId="38569" xr:uid="{00000000-0005-0000-0000-0000AF960000}"/>
    <cellStyle name="Title 348" xfId="38570" xr:uid="{00000000-0005-0000-0000-0000B0960000}"/>
    <cellStyle name="Title 349" xfId="38571" xr:uid="{00000000-0005-0000-0000-0000B1960000}"/>
    <cellStyle name="Title 35" xfId="38572" xr:uid="{00000000-0005-0000-0000-0000B2960000}"/>
    <cellStyle name="Title 35 2" xfId="38573" xr:uid="{00000000-0005-0000-0000-0000B3960000}"/>
    <cellStyle name="Title 350" xfId="38574" xr:uid="{00000000-0005-0000-0000-0000B4960000}"/>
    <cellStyle name="Title 351" xfId="38575" xr:uid="{00000000-0005-0000-0000-0000B5960000}"/>
    <cellStyle name="Title 352" xfId="38576" xr:uid="{00000000-0005-0000-0000-0000B6960000}"/>
    <cellStyle name="Title 353" xfId="38577" xr:uid="{00000000-0005-0000-0000-0000B7960000}"/>
    <cellStyle name="Title 354" xfId="38578" xr:uid="{00000000-0005-0000-0000-0000B8960000}"/>
    <cellStyle name="Title 355" xfId="38579" xr:uid="{00000000-0005-0000-0000-0000B9960000}"/>
    <cellStyle name="Title 356" xfId="38580" xr:uid="{00000000-0005-0000-0000-0000BA960000}"/>
    <cellStyle name="Title 357" xfId="38581" xr:uid="{00000000-0005-0000-0000-0000BB960000}"/>
    <cellStyle name="Title 358" xfId="38582" xr:uid="{00000000-0005-0000-0000-0000BC960000}"/>
    <cellStyle name="Title 359" xfId="38583" xr:uid="{00000000-0005-0000-0000-0000BD960000}"/>
    <cellStyle name="Title 36" xfId="38584" xr:uid="{00000000-0005-0000-0000-0000BE960000}"/>
    <cellStyle name="Title 36 2" xfId="38585" xr:uid="{00000000-0005-0000-0000-0000BF960000}"/>
    <cellStyle name="Title 360" xfId="38586" xr:uid="{00000000-0005-0000-0000-0000C0960000}"/>
    <cellStyle name="Title 361" xfId="38587" xr:uid="{00000000-0005-0000-0000-0000C1960000}"/>
    <cellStyle name="Title 362" xfId="38588" xr:uid="{00000000-0005-0000-0000-0000C2960000}"/>
    <cellStyle name="Title 363" xfId="38589" xr:uid="{00000000-0005-0000-0000-0000C3960000}"/>
    <cellStyle name="Title 364" xfId="38590" xr:uid="{00000000-0005-0000-0000-0000C4960000}"/>
    <cellStyle name="Title 365" xfId="38591" xr:uid="{00000000-0005-0000-0000-0000C5960000}"/>
    <cellStyle name="Title 366" xfId="38592" xr:uid="{00000000-0005-0000-0000-0000C6960000}"/>
    <cellStyle name="Title 367" xfId="38593" xr:uid="{00000000-0005-0000-0000-0000C7960000}"/>
    <cellStyle name="Title 368" xfId="38594" xr:uid="{00000000-0005-0000-0000-0000C8960000}"/>
    <cellStyle name="Title 369" xfId="38595" xr:uid="{00000000-0005-0000-0000-0000C9960000}"/>
    <cellStyle name="Title 37" xfId="38596" xr:uid="{00000000-0005-0000-0000-0000CA960000}"/>
    <cellStyle name="Title 37 2" xfId="38597" xr:uid="{00000000-0005-0000-0000-0000CB960000}"/>
    <cellStyle name="Title 370" xfId="38598" xr:uid="{00000000-0005-0000-0000-0000CC960000}"/>
    <cellStyle name="Title 371" xfId="38599" xr:uid="{00000000-0005-0000-0000-0000CD960000}"/>
    <cellStyle name="Title 372" xfId="38600" xr:uid="{00000000-0005-0000-0000-0000CE960000}"/>
    <cellStyle name="Title 373" xfId="38601" xr:uid="{00000000-0005-0000-0000-0000CF960000}"/>
    <cellStyle name="Title 374" xfId="38602" xr:uid="{00000000-0005-0000-0000-0000D0960000}"/>
    <cellStyle name="Title 375" xfId="38603" xr:uid="{00000000-0005-0000-0000-0000D1960000}"/>
    <cellStyle name="Title 376" xfId="38604" xr:uid="{00000000-0005-0000-0000-0000D2960000}"/>
    <cellStyle name="Title 377" xfId="38605" xr:uid="{00000000-0005-0000-0000-0000D3960000}"/>
    <cellStyle name="Title 378" xfId="38606" xr:uid="{00000000-0005-0000-0000-0000D4960000}"/>
    <cellStyle name="Title 379" xfId="38607" xr:uid="{00000000-0005-0000-0000-0000D5960000}"/>
    <cellStyle name="Title 38" xfId="38608" xr:uid="{00000000-0005-0000-0000-0000D6960000}"/>
    <cellStyle name="Title 38 2" xfId="38609" xr:uid="{00000000-0005-0000-0000-0000D7960000}"/>
    <cellStyle name="Title 380" xfId="38610" xr:uid="{00000000-0005-0000-0000-0000D8960000}"/>
    <cellStyle name="Title 381" xfId="38611" xr:uid="{00000000-0005-0000-0000-0000D9960000}"/>
    <cellStyle name="Title 382" xfId="38612" xr:uid="{00000000-0005-0000-0000-0000DA960000}"/>
    <cellStyle name="Title 383" xfId="38613" xr:uid="{00000000-0005-0000-0000-0000DB960000}"/>
    <cellStyle name="Title 384" xfId="38614" xr:uid="{00000000-0005-0000-0000-0000DC960000}"/>
    <cellStyle name="Title 385" xfId="38615" xr:uid="{00000000-0005-0000-0000-0000DD960000}"/>
    <cellStyle name="Title 386" xfId="38616" xr:uid="{00000000-0005-0000-0000-0000DE960000}"/>
    <cellStyle name="Title 387" xfId="38617" xr:uid="{00000000-0005-0000-0000-0000DF960000}"/>
    <cellStyle name="Title 388" xfId="38618" xr:uid="{00000000-0005-0000-0000-0000E0960000}"/>
    <cellStyle name="Title 389" xfId="38619" xr:uid="{00000000-0005-0000-0000-0000E1960000}"/>
    <cellStyle name="Title 39" xfId="38620" xr:uid="{00000000-0005-0000-0000-0000E2960000}"/>
    <cellStyle name="Title 39 2" xfId="38621" xr:uid="{00000000-0005-0000-0000-0000E3960000}"/>
    <cellStyle name="Title 390" xfId="38622" xr:uid="{00000000-0005-0000-0000-0000E4960000}"/>
    <cellStyle name="Title 391" xfId="38623" xr:uid="{00000000-0005-0000-0000-0000E5960000}"/>
    <cellStyle name="Title 392" xfId="38624" xr:uid="{00000000-0005-0000-0000-0000E6960000}"/>
    <cellStyle name="Title 393" xfId="38625" xr:uid="{00000000-0005-0000-0000-0000E7960000}"/>
    <cellStyle name="Title 394" xfId="38626" xr:uid="{00000000-0005-0000-0000-0000E8960000}"/>
    <cellStyle name="Title 395" xfId="38627" xr:uid="{00000000-0005-0000-0000-0000E9960000}"/>
    <cellStyle name="Title 396" xfId="38628" xr:uid="{00000000-0005-0000-0000-0000EA960000}"/>
    <cellStyle name="Title 397" xfId="38629" xr:uid="{00000000-0005-0000-0000-0000EB960000}"/>
    <cellStyle name="Title 398" xfId="38630" xr:uid="{00000000-0005-0000-0000-0000EC960000}"/>
    <cellStyle name="Title 399" xfId="38631" xr:uid="{00000000-0005-0000-0000-0000ED960000}"/>
    <cellStyle name="Title 4" xfId="38632" xr:uid="{00000000-0005-0000-0000-0000EE960000}"/>
    <cellStyle name="Title 4 2" xfId="38633" xr:uid="{00000000-0005-0000-0000-0000EF960000}"/>
    <cellStyle name="Title 4 2 2" xfId="38634" xr:uid="{00000000-0005-0000-0000-0000F0960000}"/>
    <cellStyle name="Title 4 2 2 2" xfId="38635" xr:uid="{00000000-0005-0000-0000-0000F1960000}"/>
    <cellStyle name="Title 4 2 2 2 2" xfId="38636" xr:uid="{00000000-0005-0000-0000-0000F2960000}"/>
    <cellStyle name="Title 4 2 2 3" xfId="38637" xr:uid="{00000000-0005-0000-0000-0000F3960000}"/>
    <cellStyle name="Title 4 2 2 4" xfId="38638" xr:uid="{00000000-0005-0000-0000-0000F4960000}"/>
    <cellStyle name="Title 4 2 2_2011-12 data" xfId="38639" xr:uid="{00000000-0005-0000-0000-0000F5960000}"/>
    <cellStyle name="Title 4 2 3" xfId="38640" xr:uid="{00000000-0005-0000-0000-0000F6960000}"/>
    <cellStyle name="Title 4 2 3 2" xfId="38641" xr:uid="{00000000-0005-0000-0000-0000F7960000}"/>
    <cellStyle name="Title 4 2 3 2 2" xfId="38642" xr:uid="{00000000-0005-0000-0000-0000F8960000}"/>
    <cellStyle name="Title 4 2 3 3" xfId="38643" xr:uid="{00000000-0005-0000-0000-0000F9960000}"/>
    <cellStyle name="Title 4 2 3 4" xfId="38644" xr:uid="{00000000-0005-0000-0000-0000FA960000}"/>
    <cellStyle name="Title 4 2 3_2011-12 data" xfId="38645" xr:uid="{00000000-0005-0000-0000-0000FB960000}"/>
    <cellStyle name="Title 4 2 4" xfId="38646" xr:uid="{00000000-0005-0000-0000-0000FC960000}"/>
    <cellStyle name="Title 4 2 4 2" xfId="38647" xr:uid="{00000000-0005-0000-0000-0000FD960000}"/>
    <cellStyle name="Title 4 2 5" xfId="38648" xr:uid="{00000000-0005-0000-0000-0000FE960000}"/>
    <cellStyle name="Title 4 2 6" xfId="38649" xr:uid="{00000000-0005-0000-0000-0000FF960000}"/>
    <cellStyle name="Title 4 2_2011-12 data" xfId="38650" xr:uid="{00000000-0005-0000-0000-000000970000}"/>
    <cellStyle name="Title 4 3" xfId="38651" xr:uid="{00000000-0005-0000-0000-000001970000}"/>
    <cellStyle name="Title 4 3 2" xfId="38652" xr:uid="{00000000-0005-0000-0000-000002970000}"/>
    <cellStyle name="Title 4 3 2 2" xfId="38653" xr:uid="{00000000-0005-0000-0000-000003970000}"/>
    <cellStyle name="Title 4 3 3" xfId="38654" xr:uid="{00000000-0005-0000-0000-000004970000}"/>
    <cellStyle name="Title 4 3 4" xfId="38655" xr:uid="{00000000-0005-0000-0000-000005970000}"/>
    <cellStyle name="Title 4 3_2011-12 data" xfId="38656" xr:uid="{00000000-0005-0000-0000-000006970000}"/>
    <cellStyle name="Title 4 4" xfId="38657" xr:uid="{00000000-0005-0000-0000-000007970000}"/>
    <cellStyle name="Title 4 4 2" xfId="38658" xr:uid="{00000000-0005-0000-0000-000008970000}"/>
    <cellStyle name="Title 4 5" xfId="38659" xr:uid="{00000000-0005-0000-0000-000009970000}"/>
    <cellStyle name="Title 4 6" xfId="38660" xr:uid="{00000000-0005-0000-0000-00000A970000}"/>
    <cellStyle name="Title 4_2011-12 data" xfId="38661" xr:uid="{00000000-0005-0000-0000-00000B970000}"/>
    <cellStyle name="Title 40" xfId="38662" xr:uid="{00000000-0005-0000-0000-00000C970000}"/>
    <cellStyle name="Title 40 2" xfId="38663" xr:uid="{00000000-0005-0000-0000-00000D970000}"/>
    <cellStyle name="Title 400" xfId="38664" xr:uid="{00000000-0005-0000-0000-00000E970000}"/>
    <cellStyle name="Title 401" xfId="38665" xr:uid="{00000000-0005-0000-0000-00000F970000}"/>
    <cellStyle name="Title 402" xfId="38666" xr:uid="{00000000-0005-0000-0000-000010970000}"/>
    <cellStyle name="Title 403" xfId="38667" xr:uid="{00000000-0005-0000-0000-000011970000}"/>
    <cellStyle name="Title 404" xfId="38668" xr:uid="{00000000-0005-0000-0000-000012970000}"/>
    <cellStyle name="Title 405" xfId="38669" xr:uid="{00000000-0005-0000-0000-000013970000}"/>
    <cellStyle name="Title 406" xfId="38670" xr:uid="{00000000-0005-0000-0000-000014970000}"/>
    <cellStyle name="Title 407" xfId="38671" xr:uid="{00000000-0005-0000-0000-000015970000}"/>
    <cellStyle name="Title 408" xfId="38672" xr:uid="{00000000-0005-0000-0000-000016970000}"/>
    <cellStyle name="Title 409" xfId="38673" xr:uid="{00000000-0005-0000-0000-000017970000}"/>
    <cellStyle name="Title 41" xfId="38674" xr:uid="{00000000-0005-0000-0000-000018970000}"/>
    <cellStyle name="Title 41 2" xfId="38675" xr:uid="{00000000-0005-0000-0000-000019970000}"/>
    <cellStyle name="Title 410" xfId="38676" xr:uid="{00000000-0005-0000-0000-00001A970000}"/>
    <cellStyle name="Title 411" xfId="38677" xr:uid="{00000000-0005-0000-0000-00001B970000}"/>
    <cellStyle name="Title 412" xfId="38678" xr:uid="{00000000-0005-0000-0000-00001C970000}"/>
    <cellStyle name="Title 413" xfId="38679" xr:uid="{00000000-0005-0000-0000-00001D970000}"/>
    <cellStyle name="Title 414" xfId="38680" xr:uid="{00000000-0005-0000-0000-00001E970000}"/>
    <cellStyle name="Title 415" xfId="38681" xr:uid="{00000000-0005-0000-0000-00001F970000}"/>
    <cellStyle name="Title 416" xfId="38682" xr:uid="{00000000-0005-0000-0000-000020970000}"/>
    <cellStyle name="Title 417" xfId="38683" xr:uid="{00000000-0005-0000-0000-000021970000}"/>
    <cellStyle name="Title 418" xfId="38684" xr:uid="{00000000-0005-0000-0000-000022970000}"/>
    <cellStyle name="Title 419" xfId="38685" xr:uid="{00000000-0005-0000-0000-000023970000}"/>
    <cellStyle name="Title 42" xfId="38686" xr:uid="{00000000-0005-0000-0000-000024970000}"/>
    <cellStyle name="Title 42 2" xfId="38687" xr:uid="{00000000-0005-0000-0000-000025970000}"/>
    <cellStyle name="Title 420" xfId="38688" xr:uid="{00000000-0005-0000-0000-000026970000}"/>
    <cellStyle name="Title 421" xfId="38689" xr:uid="{00000000-0005-0000-0000-000027970000}"/>
    <cellStyle name="Title 422" xfId="38690" xr:uid="{00000000-0005-0000-0000-000028970000}"/>
    <cellStyle name="Title 423" xfId="38691" xr:uid="{00000000-0005-0000-0000-000029970000}"/>
    <cellStyle name="Title 424" xfId="38692" xr:uid="{00000000-0005-0000-0000-00002A970000}"/>
    <cellStyle name="Title 425" xfId="38693" xr:uid="{00000000-0005-0000-0000-00002B970000}"/>
    <cellStyle name="Title 426" xfId="38694" xr:uid="{00000000-0005-0000-0000-00002C970000}"/>
    <cellStyle name="Title 427" xfId="38695" xr:uid="{00000000-0005-0000-0000-00002D970000}"/>
    <cellStyle name="Title 428" xfId="38696" xr:uid="{00000000-0005-0000-0000-00002E970000}"/>
    <cellStyle name="Title 429" xfId="38697" xr:uid="{00000000-0005-0000-0000-00002F970000}"/>
    <cellStyle name="Title 43" xfId="38698" xr:uid="{00000000-0005-0000-0000-000030970000}"/>
    <cellStyle name="Title 43 2" xfId="38699" xr:uid="{00000000-0005-0000-0000-000031970000}"/>
    <cellStyle name="Title 430" xfId="38700" xr:uid="{00000000-0005-0000-0000-000032970000}"/>
    <cellStyle name="Title 431" xfId="38701" xr:uid="{00000000-0005-0000-0000-000033970000}"/>
    <cellStyle name="Title 432" xfId="38702" xr:uid="{00000000-0005-0000-0000-000034970000}"/>
    <cellStyle name="Title 433" xfId="38703" xr:uid="{00000000-0005-0000-0000-000035970000}"/>
    <cellStyle name="Title 434" xfId="38704" xr:uid="{00000000-0005-0000-0000-000036970000}"/>
    <cellStyle name="Title 435" xfId="38705" xr:uid="{00000000-0005-0000-0000-000037970000}"/>
    <cellStyle name="Title 436" xfId="38706" xr:uid="{00000000-0005-0000-0000-000038970000}"/>
    <cellStyle name="Title 437" xfId="38707" xr:uid="{00000000-0005-0000-0000-000039970000}"/>
    <cellStyle name="Title 438" xfId="38708" xr:uid="{00000000-0005-0000-0000-00003A970000}"/>
    <cellStyle name="Title 439" xfId="38709" xr:uid="{00000000-0005-0000-0000-00003B970000}"/>
    <cellStyle name="Title 44" xfId="38710" xr:uid="{00000000-0005-0000-0000-00003C970000}"/>
    <cellStyle name="Title 44 2" xfId="38711" xr:uid="{00000000-0005-0000-0000-00003D970000}"/>
    <cellStyle name="Title 440" xfId="38712" xr:uid="{00000000-0005-0000-0000-00003E970000}"/>
    <cellStyle name="Title 441" xfId="38713" xr:uid="{00000000-0005-0000-0000-00003F970000}"/>
    <cellStyle name="Title 442" xfId="38714" xr:uid="{00000000-0005-0000-0000-000040970000}"/>
    <cellStyle name="Title 443" xfId="38715" xr:uid="{00000000-0005-0000-0000-000041970000}"/>
    <cellStyle name="Title 444" xfId="38716" xr:uid="{00000000-0005-0000-0000-000042970000}"/>
    <cellStyle name="Title 45" xfId="38717" xr:uid="{00000000-0005-0000-0000-000043970000}"/>
    <cellStyle name="Title 45 2" xfId="38718" xr:uid="{00000000-0005-0000-0000-000044970000}"/>
    <cellStyle name="Title 46" xfId="38719" xr:uid="{00000000-0005-0000-0000-000045970000}"/>
    <cellStyle name="Title 46 2" xfId="38720" xr:uid="{00000000-0005-0000-0000-000046970000}"/>
    <cellStyle name="Title 47" xfId="38721" xr:uid="{00000000-0005-0000-0000-000047970000}"/>
    <cellStyle name="Title 47 2" xfId="38722" xr:uid="{00000000-0005-0000-0000-000048970000}"/>
    <cellStyle name="Title 48" xfId="38723" xr:uid="{00000000-0005-0000-0000-000049970000}"/>
    <cellStyle name="Title 48 2" xfId="38724" xr:uid="{00000000-0005-0000-0000-00004A970000}"/>
    <cellStyle name="Title 49" xfId="38725" xr:uid="{00000000-0005-0000-0000-00004B970000}"/>
    <cellStyle name="Title 49 2" xfId="38726" xr:uid="{00000000-0005-0000-0000-00004C970000}"/>
    <cellStyle name="Title 5" xfId="38727" xr:uid="{00000000-0005-0000-0000-00004D970000}"/>
    <cellStyle name="Title 5 2" xfId="38728" xr:uid="{00000000-0005-0000-0000-00004E970000}"/>
    <cellStyle name="Title 5 2 2" xfId="38729" xr:uid="{00000000-0005-0000-0000-00004F970000}"/>
    <cellStyle name="Title 5 2 2 2" xfId="38730" xr:uid="{00000000-0005-0000-0000-000050970000}"/>
    <cellStyle name="Title 5 2 2 2 2" xfId="38731" xr:uid="{00000000-0005-0000-0000-000051970000}"/>
    <cellStyle name="Title 5 2 2 3" xfId="38732" xr:uid="{00000000-0005-0000-0000-000052970000}"/>
    <cellStyle name="Title 5 2 2 4" xfId="38733" xr:uid="{00000000-0005-0000-0000-000053970000}"/>
    <cellStyle name="Title 5 2 2_2011-12 data" xfId="38734" xr:uid="{00000000-0005-0000-0000-000054970000}"/>
    <cellStyle name="Title 5 2 3" xfId="38735" xr:uid="{00000000-0005-0000-0000-000055970000}"/>
    <cellStyle name="Title 5 2 3 2" xfId="38736" xr:uid="{00000000-0005-0000-0000-000056970000}"/>
    <cellStyle name="Title 5 2 3 2 2" xfId="38737" xr:uid="{00000000-0005-0000-0000-000057970000}"/>
    <cellStyle name="Title 5 2 3 3" xfId="38738" xr:uid="{00000000-0005-0000-0000-000058970000}"/>
    <cellStyle name="Title 5 2 3 4" xfId="38739" xr:uid="{00000000-0005-0000-0000-000059970000}"/>
    <cellStyle name="Title 5 2 3_2011-12 data" xfId="38740" xr:uid="{00000000-0005-0000-0000-00005A970000}"/>
    <cellStyle name="Title 5 2 4" xfId="38741" xr:uid="{00000000-0005-0000-0000-00005B970000}"/>
    <cellStyle name="Title 5 2 4 2" xfId="38742" xr:uid="{00000000-0005-0000-0000-00005C970000}"/>
    <cellStyle name="Title 5 2 5" xfId="38743" xr:uid="{00000000-0005-0000-0000-00005D970000}"/>
    <cellStyle name="Title 5 2 6" xfId="38744" xr:uid="{00000000-0005-0000-0000-00005E970000}"/>
    <cellStyle name="Title 5 2_2011-12 data" xfId="38745" xr:uid="{00000000-0005-0000-0000-00005F970000}"/>
    <cellStyle name="Title 5 3" xfId="38746" xr:uid="{00000000-0005-0000-0000-000060970000}"/>
    <cellStyle name="Title 5 3 2" xfId="38747" xr:uid="{00000000-0005-0000-0000-000061970000}"/>
    <cellStyle name="Title 5 3 2 2" xfId="38748" xr:uid="{00000000-0005-0000-0000-000062970000}"/>
    <cellStyle name="Title 5 3 3" xfId="38749" xr:uid="{00000000-0005-0000-0000-000063970000}"/>
    <cellStyle name="Title 5 3 4" xfId="38750" xr:uid="{00000000-0005-0000-0000-000064970000}"/>
    <cellStyle name="Title 5 3_2011-12 data" xfId="38751" xr:uid="{00000000-0005-0000-0000-000065970000}"/>
    <cellStyle name="Title 5 4" xfId="38752" xr:uid="{00000000-0005-0000-0000-000066970000}"/>
    <cellStyle name="Title 5 4 2" xfId="38753" xr:uid="{00000000-0005-0000-0000-000067970000}"/>
    <cellStyle name="Title 5 5" xfId="38754" xr:uid="{00000000-0005-0000-0000-000068970000}"/>
    <cellStyle name="Title 5 6" xfId="38755" xr:uid="{00000000-0005-0000-0000-000069970000}"/>
    <cellStyle name="Title 5_2011-12 data" xfId="38756" xr:uid="{00000000-0005-0000-0000-00006A970000}"/>
    <cellStyle name="Title 50" xfId="38757" xr:uid="{00000000-0005-0000-0000-00006B970000}"/>
    <cellStyle name="Title 50 2" xfId="38758" xr:uid="{00000000-0005-0000-0000-00006C970000}"/>
    <cellStyle name="Title 51" xfId="38759" xr:uid="{00000000-0005-0000-0000-00006D970000}"/>
    <cellStyle name="Title 51 2" xfId="38760" xr:uid="{00000000-0005-0000-0000-00006E970000}"/>
    <cellStyle name="Title 52" xfId="38761" xr:uid="{00000000-0005-0000-0000-00006F970000}"/>
    <cellStyle name="Title 52 2" xfId="38762" xr:uid="{00000000-0005-0000-0000-000070970000}"/>
    <cellStyle name="Title 53" xfId="38763" xr:uid="{00000000-0005-0000-0000-000071970000}"/>
    <cellStyle name="Title 53 2" xfId="38764" xr:uid="{00000000-0005-0000-0000-000072970000}"/>
    <cellStyle name="Title 54" xfId="38765" xr:uid="{00000000-0005-0000-0000-000073970000}"/>
    <cellStyle name="Title 54 2" xfId="38766" xr:uid="{00000000-0005-0000-0000-000074970000}"/>
    <cellStyle name="Title 55" xfId="38767" xr:uid="{00000000-0005-0000-0000-000075970000}"/>
    <cellStyle name="Title 55 2" xfId="38768" xr:uid="{00000000-0005-0000-0000-000076970000}"/>
    <cellStyle name="Title 56" xfId="38769" xr:uid="{00000000-0005-0000-0000-000077970000}"/>
    <cellStyle name="Title 56 2" xfId="38770" xr:uid="{00000000-0005-0000-0000-000078970000}"/>
    <cellStyle name="Title 57" xfId="38771" xr:uid="{00000000-0005-0000-0000-000079970000}"/>
    <cellStyle name="Title 57 2" xfId="38772" xr:uid="{00000000-0005-0000-0000-00007A970000}"/>
    <cellStyle name="Title 58" xfId="38773" xr:uid="{00000000-0005-0000-0000-00007B970000}"/>
    <cellStyle name="Title 58 2" xfId="38774" xr:uid="{00000000-0005-0000-0000-00007C970000}"/>
    <cellStyle name="Title 59" xfId="38775" xr:uid="{00000000-0005-0000-0000-00007D970000}"/>
    <cellStyle name="Title 59 2" xfId="38776" xr:uid="{00000000-0005-0000-0000-00007E970000}"/>
    <cellStyle name="Title 6" xfId="38777" xr:uid="{00000000-0005-0000-0000-00007F970000}"/>
    <cellStyle name="Title 6 2" xfId="38778" xr:uid="{00000000-0005-0000-0000-000080970000}"/>
    <cellStyle name="Title 6 2 2" xfId="38779" xr:uid="{00000000-0005-0000-0000-000081970000}"/>
    <cellStyle name="Title 6 2 2 2" xfId="38780" xr:uid="{00000000-0005-0000-0000-000082970000}"/>
    <cellStyle name="Title 6 2 2 2 2" xfId="38781" xr:uid="{00000000-0005-0000-0000-000083970000}"/>
    <cellStyle name="Title 6 2 2 3" xfId="38782" xr:uid="{00000000-0005-0000-0000-000084970000}"/>
    <cellStyle name="Title 6 2 2 4" xfId="38783" xr:uid="{00000000-0005-0000-0000-000085970000}"/>
    <cellStyle name="Title 6 2 2_2011-12 data" xfId="38784" xr:uid="{00000000-0005-0000-0000-000086970000}"/>
    <cellStyle name="Title 6 2 3" xfId="38785" xr:uid="{00000000-0005-0000-0000-000087970000}"/>
    <cellStyle name="Title 6 2 3 2" xfId="38786" xr:uid="{00000000-0005-0000-0000-000088970000}"/>
    <cellStyle name="Title 6 2 3 2 2" xfId="38787" xr:uid="{00000000-0005-0000-0000-000089970000}"/>
    <cellStyle name="Title 6 2 3 3" xfId="38788" xr:uid="{00000000-0005-0000-0000-00008A970000}"/>
    <cellStyle name="Title 6 2 3 4" xfId="38789" xr:uid="{00000000-0005-0000-0000-00008B970000}"/>
    <cellStyle name="Title 6 2 3_2011-12 data" xfId="38790" xr:uid="{00000000-0005-0000-0000-00008C970000}"/>
    <cellStyle name="Title 6 2 4" xfId="38791" xr:uid="{00000000-0005-0000-0000-00008D970000}"/>
    <cellStyle name="Title 6 2 4 2" xfId="38792" xr:uid="{00000000-0005-0000-0000-00008E970000}"/>
    <cellStyle name="Title 6 2 5" xfId="38793" xr:uid="{00000000-0005-0000-0000-00008F970000}"/>
    <cellStyle name="Title 6 2 6" xfId="38794" xr:uid="{00000000-0005-0000-0000-000090970000}"/>
    <cellStyle name="Title 6 2_2011-12 data" xfId="38795" xr:uid="{00000000-0005-0000-0000-000091970000}"/>
    <cellStyle name="Title 6 3" xfId="38796" xr:uid="{00000000-0005-0000-0000-000092970000}"/>
    <cellStyle name="Title 6 3 2" xfId="38797" xr:uid="{00000000-0005-0000-0000-000093970000}"/>
    <cellStyle name="Title 6 3 2 2" xfId="38798" xr:uid="{00000000-0005-0000-0000-000094970000}"/>
    <cellStyle name="Title 6 3 3" xfId="38799" xr:uid="{00000000-0005-0000-0000-000095970000}"/>
    <cellStyle name="Title 6 3 4" xfId="38800" xr:uid="{00000000-0005-0000-0000-000096970000}"/>
    <cellStyle name="Title 6 3_2011-12 data" xfId="38801" xr:uid="{00000000-0005-0000-0000-000097970000}"/>
    <cellStyle name="Title 6 4" xfId="38802" xr:uid="{00000000-0005-0000-0000-000098970000}"/>
    <cellStyle name="Title 6 4 2" xfId="38803" xr:uid="{00000000-0005-0000-0000-000099970000}"/>
    <cellStyle name="Title 6 5" xfId="38804" xr:uid="{00000000-0005-0000-0000-00009A970000}"/>
    <cellStyle name="Title 6 6" xfId="38805" xr:uid="{00000000-0005-0000-0000-00009B970000}"/>
    <cellStyle name="Title 6_2011-12 data" xfId="38806" xr:uid="{00000000-0005-0000-0000-00009C970000}"/>
    <cellStyle name="Title 60" xfId="38807" xr:uid="{00000000-0005-0000-0000-00009D970000}"/>
    <cellStyle name="Title 60 2" xfId="38808" xr:uid="{00000000-0005-0000-0000-00009E970000}"/>
    <cellStyle name="Title 61" xfId="38809" xr:uid="{00000000-0005-0000-0000-00009F970000}"/>
    <cellStyle name="Title 61 2" xfId="38810" xr:uid="{00000000-0005-0000-0000-0000A0970000}"/>
    <cellStyle name="Title 62" xfId="38811" xr:uid="{00000000-0005-0000-0000-0000A1970000}"/>
    <cellStyle name="Title 62 2" xfId="38812" xr:uid="{00000000-0005-0000-0000-0000A2970000}"/>
    <cellStyle name="Title 63" xfId="38813" xr:uid="{00000000-0005-0000-0000-0000A3970000}"/>
    <cellStyle name="Title 63 2" xfId="38814" xr:uid="{00000000-0005-0000-0000-0000A4970000}"/>
    <cellStyle name="Title 64" xfId="38815" xr:uid="{00000000-0005-0000-0000-0000A5970000}"/>
    <cellStyle name="Title 64 2" xfId="38816" xr:uid="{00000000-0005-0000-0000-0000A6970000}"/>
    <cellStyle name="Title 65" xfId="38817" xr:uid="{00000000-0005-0000-0000-0000A7970000}"/>
    <cellStyle name="Title 65 2" xfId="38818" xr:uid="{00000000-0005-0000-0000-0000A8970000}"/>
    <cellStyle name="Title 66" xfId="38819" xr:uid="{00000000-0005-0000-0000-0000A9970000}"/>
    <cellStyle name="Title 66 2" xfId="38820" xr:uid="{00000000-0005-0000-0000-0000AA970000}"/>
    <cellStyle name="Title 67" xfId="38821" xr:uid="{00000000-0005-0000-0000-0000AB970000}"/>
    <cellStyle name="Title 67 2" xfId="38822" xr:uid="{00000000-0005-0000-0000-0000AC970000}"/>
    <cellStyle name="Title 68" xfId="38823" xr:uid="{00000000-0005-0000-0000-0000AD970000}"/>
    <cellStyle name="Title 68 2" xfId="38824" xr:uid="{00000000-0005-0000-0000-0000AE970000}"/>
    <cellStyle name="Title 69" xfId="38825" xr:uid="{00000000-0005-0000-0000-0000AF970000}"/>
    <cellStyle name="Title 69 2" xfId="38826" xr:uid="{00000000-0005-0000-0000-0000B0970000}"/>
    <cellStyle name="Title 7" xfId="38827" xr:uid="{00000000-0005-0000-0000-0000B1970000}"/>
    <cellStyle name="Title 7 2" xfId="38828" xr:uid="{00000000-0005-0000-0000-0000B2970000}"/>
    <cellStyle name="Title 7 2 2" xfId="38829" xr:uid="{00000000-0005-0000-0000-0000B3970000}"/>
    <cellStyle name="Title 7 2 2 2" xfId="38830" xr:uid="{00000000-0005-0000-0000-0000B4970000}"/>
    <cellStyle name="Title 7 2 2 2 2" xfId="38831" xr:uid="{00000000-0005-0000-0000-0000B5970000}"/>
    <cellStyle name="Title 7 2 2 3" xfId="38832" xr:uid="{00000000-0005-0000-0000-0000B6970000}"/>
    <cellStyle name="Title 7 2 2 4" xfId="38833" xr:uid="{00000000-0005-0000-0000-0000B7970000}"/>
    <cellStyle name="Title 7 2 2_2011-12 data" xfId="38834" xr:uid="{00000000-0005-0000-0000-0000B8970000}"/>
    <cellStyle name="Title 7 2 3" xfId="38835" xr:uid="{00000000-0005-0000-0000-0000B9970000}"/>
    <cellStyle name="Title 7 2 3 2" xfId="38836" xr:uid="{00000000-0005-0000-0000-0000BA970000}"/>
    <cellStyle name="Title 7 2 3 2 2" xfId="38837" xr:uid="{00000000-0005-0000-0000-0000BB970000}"/>
    <cellStyle name="Title 7 2 3 3" xfId="38838" xr:uid="{00000000-0005-0000-0000-0000BC970000}"/>
    <cellStyle name="Title 7 2 3 4" xfId="38839" xr:uid="{00000000-0005-0000-0000-0000BD970000}"/>
    <cellStyle name="Title 7 2 3_2011-12 data" xfId="38840" xr:uid="{00000000-0005-0000-0000-0000BE970000}"/>
    <cellStyle name="Title 7 2 4" xfId="38841" xr:uid="{00000000-0005-0000-0000-0000BF970000}"/>
    <cellStyle name="Title 7 2 4 2" xfId="38842" xr:uid="{00000000-0005-0000-0000-0000C0970000}"/>
    <cellStyle name="Title 7 2 5" xfId="38843" xr:uid="{00000000-0005-0000-0000-0000C1970000}"/>
    <cellStyle name="Title 7 2 6" xfId="38844" xr:uid="{00000000-0005-0000-0000-0000C2970000}"/>
    <cellStyle name="Title 7 2_2011-12 data" xfId="38845" xr:uid="{00000000-0005-0000-0000-0000C3970000}"/>
    <cellStyle name="Title 7 3" xfId="38846" xr:uid="{00000000-0005-0000-0000-0000C4970000}"/>
    <cellStyle name="Title 7 3 2" xfId="38847" xr:uid="{00000000-0005-0000-0000-0000C5970000}"/>
    <cellStyle name="Title 7 3 2 2" xfId="38848" xr:uid="{00000000-0005-0000-0000-0000C6970000}"/>
    <cellStyle name="Title 7 3 3" xfId="38849" xr:uid="{00000000-0005-0000-0000-0000C7970000}"/>
    <cellStyle name="Title 7 3 4" xfId="38850" xr:uid="{00000000-0005-0000-0000-0000C8970000}"/>
    <cellStyle name="Title 7 3_2011-12 data" xfId="38851" xr:uid="{00000000-0005-0000-0000-0000C9970000}"/>
    <cellStyle name="Title 7 4" xfId="38852" xr:uid="{00000000-0005-0000-0000-0000CA970000}"/>
    <cellStyle name="Title 7 4 2" xfId="38853" xr:uid="{00000000-0005-0000-0000-0000CB970000}"/>
    <cellStyle name="Title 7 5" xfId="38854" xr:uid="{00000000-0005-0000-0000-0000CC970000}"/>
    <cellStyle name="Title 7 6" xfId="38855" xr:uid="{00000000-0005-0000-0000-0000CD970000}"/>
    <cellStyle name="Title 7_2011-12 data" xfId="38856" xr:uid="{00000000-0005-0000-0000-0000CE970000}"/>
    <cellStyle name="Title 70" xfId="38857" xr:uid="{00000000-0005-0000-0000-0000CF970000}"/>
    <cellStyle name="Title 70 2" xfId="38858" xr:uid="{00000000-0005-0000-0000-0000D0970000}"/>
    <cellStyle name="Title 71" xfId="38859" xr:uid="{00000000-0005-0000-0000-0000D1970000}"/>
    <cellStyle name="Title 71 2" xfId="38860" xr:uid="{00000000-0005-0000-0000-0000D2970000}"/>
    <cellStyle name="Title 72" xfId="38861" xr:uid="{00000000-0005-0000-0000-0000D3970000}"/>
    <cellStyle name="Title 72 2" xfId="38862" xr:uid="{00000000-0005-0000-0000-0000D4970000}"/>
    <cellStyle name="Title 73" xfId="38863" xr:uid="{00000000-0005-0000-0000-0000D5970000}"/>
    <cellStyle name="Title 73 2" xfId="38864" xr:uid="{00000000-0005-0000-0000-0000D6970000}"/>
    <cellStyle name="Title 74" xfId="38865" xr:uid="{00000000-0005-0000-0000-0000D7970000}"/>
    <cellStyle name="Title 74 2" xfId="38866" xr:uid="{00000000-0005-0000-0000-0000D8970000}"/>
    <cellStyle name="Title 75" xfId="38867" xr:uid="{00000000-0005-0000-0000-0000D9970000}"/>
    <cellStyle name="Title 75 2" xfId="38868" xr:uid="{00000000-0005-0000-0000-0000DA970000}"/>
    <cellStyle name="Title 76" xfId="38869" xr:uid="{00000000-0005-0000-0000-0000DB970000}"/>
    <cellStyle name="Title 76 2" xfId="38870" xr:uid="{00000000-0005-0000-0000-0000DC970000}"/>
    <cellStyle name="Title 77" xfId="38871" xr:uid="{00000000-0005-0000-0000-0000DD970000}"/>
    <cellStyle name="Title 77 2" xfId="38872" xr:uid="{00000000-0005-0000-0000-0000DE970000}"/>
    <cellStyle name="Title 78" xfId="38873" xr:uid="{00000000-0005-0000-0000-0000DF970000}"/>
    <cellStyle name="Title 78 2" xfId="38874" xr:uid="{00000000-0005-0000-0000-0000E0970000}"/>
    <cellStyle name="Title 79" xfId="38875" xr:uid="{00000000-0005-0000-0000-0000E1970000}"/>
    <cellStyle name="Title 79 2" xfId="38876" xr:uid="{00000000-0005-0000-0000-0000E2970000}"/>
    <cellStyle name="Title 8" xfId="38877" xr:uid="{00000000-0005-0000-0000-0000E3970000}"/>
    <cellStyle name="Title 8 2" xfId="38878" xr:uid="{00000000-0005-0000-0000-0000E4970000}"/>
    <cellStyle name="Title 8 2 2" xfId="38879" xr:uid="{00000000-0005-0000-0000-0000E5970000}"/>
    <cellStyle name="Title 8 2 2 2" xfId="38880" xr:uid="{00000000-0005-0000-0000-0000E6970000}"/>
    <cellStyle name="Title 8 2 2 2 2" xfId="38881" xr:uid="{00000000-0005-0000-0000-0000E7970000}"/>
    <cellStyle name="Title 8 2 2 3" xfId="38882" xr:uid="{00000000-0005-0000-0000-0000E8970000}"/>
    <cellStyle name="Title 8 2 2 4" xfId="38883" xr:uid="{00000000-0005-0000-0000-0000E9970000}"/>
    <cellStyle name="Title 8 2 2_2011-12 data" xfId="38884" xr:uid="{00000000-0005-0000-0000-0000EA970000}"/>
    <cellStyle name="Title 8 2 3" xfId="38885" xr:uid="{00000000-0005-0000-0000-0000EB970000}"/>
    <cellStyle name="Title 8 2 3 2" xfId="38886" xr:uid="{00000000-0005-0000-0000-0000EC970000}"/>
    <cellStyle name="Title 8 2 3 2 2" xfId="38887" xr:uid="{00000000-0005-0000-0000-0000ED970000}"/>
    <cellStyle name="Title 8 2 3 3" xfId="38888" xr:uid="{00000000-0005-0000-0000-0000EE970000}"/>
    <cellStyle name="Title 8 2 3 4" xfId="38889" xr:uid="{00000000-0005-0000-0000-0000EF970000}"/>
    <cellStyle name="Title 8 2 3_2011-12 data" xfId="38890" xr:uid="{00000000-0005-0000-0000-0000F0970000}"/>
    <cellStyle name="Title 8 2 4" xfId="38891" xr:uid="{00000000-0005-0000-0000-0000F1970000}"/>
    <cellStyle name="Title 8 2 4 2" xfId="38892" xr:uid="{00000000-0005-0000-0000-0000F2970000}"/>
    <cellStyle name="Title 8 2 5" xfId="38893" xr:uid="{00000000-0005-0000-0000-0000F3970000}"/>
    <cellStyle name="Title 8 2 6" xfId="38894" xr:uid="{00000000-0005-0000-0000-0000F4970000}"/>
    <cellStyle name="Title 8 2_2011-12 data" xfId="38895" xr:uid="{00000000-0005-0000-0000-0000F5970000}"/>
    <cellStyle name="Title 8 3" xfId="38896" xr:uid="{00000000-0005-0000-0000-0000F6970000}"/>
    <cellStyle name="Title 8 3 2" xfId="38897" xr:uid="{00000000-0005-0000-0000-0000F7970000}"/>
    <cellStyle name="Title 8 3 2 2" xfId="38898" xr:uid="{00000000-0005-0000-0000-0000F8970000}"/>
    <cellStyle name="Title 8 3 3" xfId="38899" xr:uid="{00000000-0005-0000-0000-0000F9970000}"/>
    <cellStyle name="Title 8 3 4" xfId="38900" xr:uid="{00000000-0005-0000-0000-0000FA970000}"/>
    <cellStyle name="Title 8 3_2011-12 data" xfId="38901" xr:uid="{00000000-0005-0000-0000-0000FB970000}"/>
    <cellStyle name="Title 8 4" xfId="38902" xr:uid="{00000000-0005-0000-0000-0000FC970000}"/>
    <cellStyle name="Title 8 4 2" xfId="38903" xr:uid="{00000000-0005-0000-0000-0000FD970000}"/>
    <cellStyle name="Title 8 5" xfId="38904" xr:uid="{00000000-0005-0000-0000-0000FE970000}"/>
    <cellStyle name="Title 8 6" xfId="38905" xr:uid="{00000000-0005-0000-0000-0000FF970000}"/>
    <cellStyle name="Title 8_2011-12 data" xfId="38906" xr:uid="{00000000-0005-0000-0000-000000980000}"/>
    <cellStyle name="Title 80" xfId="38907" xr:uid="{00000000-0005-0000-0000-000001980000}"/>
    <cellStyle name="Title 80 2" xfId="38908" xr:uid="{00000000-0005-0000-0000-000002980000}"/>
    <cellStyle name="Title 81" xfId="38909" xr:uid="{00000000-0005-0000-0000-000003980000}"/>
    <cellStyle name="Title 81 2" xfId="38910" xr:uid="{00000000-0005-0000-0000-000004980000}"/>
    <cellStyle name="Title 82" xfId="38911" xr:uid="{00000000-0005-0000-0000-000005980000}"/>
    <cellStyle name="Title 82 2" xfId="38912" xr:uid="{00000000-0005-0000-0000-000006980000}"/>
    <cellStyle name="Title 83" xfId="38913" xr:uid="{00000000-0005-0000-0000-000007980000}"/>
    <cellStyle name="Title 83 2" xfId="38914" xr:uid="{00000000-0005-0000-0000-000008980000}"/>
    <cellStyle name="Title 84" xfId="38915" xr:uid="{00000000-0005-0000-0000-000009980000}"/>
    <cellStyle name="Title 84 2" xfId="38916" xr:uid="{00000000-0005-0000-0000-00000A980000}"/>
    <cellStyle name="Title 85" xfId="38917" xr:uid="{00000000-0005-0000-0000-00000B980000}"/>
    <cellStyle name="Title 85 2" xfId="38918" xr:uid="{00000000-0005-0000-0000-00000C980000}"/>
    <cellStyle name="Title 86" xfId="38919" xr:uid="{00000000-0005-0000-0000-00000D980000}"/>
    <cellStyle name="Title 86 2" xfId="38920" xr:uid="{00000000-0005-0000-0000-00000E980000}"/>
    <cellStyle name="Title 87" xfId="38921" xr:uid="{00000000-0005-0000-0000-00000F980000}"/>
    <cellStyle name="Title 87 2" xfId="38922" xr:uid="{00000000-0005-0000-0000-000010980000}"/>
    <cellStyle name="Title 88" xfId="38923" xr:uid="{00000000-0005-0000-0000-000011980000}"/>
    <cellStyle name="Title 88 2" xfId="38924" xr:uid="{00000000-0005-0000-0000-000012980000}"/>
    <cellStyle name="Title 89" xfId="38925" xr:uid="{00000000-0005-0000-0000-000013980000}"/>
    <cellStyle name="Title 89 2" xfId="38926" xr:uid="{00000000-0005-0000-0000-000014980000}"/>
    <cellStyle name="Title 9" xfId="38927" xr:uid="{00000000-0005-0000-0000-000015980000}"/>
    <cellStyle name="Title 9 2" xfId="38928" xr:uid="{00000000-0005-0000-0000-000016980000}"/>
    <cellStyle name="Title 9 2 2" xfId="38929" xr:uid="{00000000-0005-0000-0000-000017980000}"/>
    <cellStyle name="Title 9 2 2 2" xfId="38930" xr:uid="{00000000-0005-0000-0000-000018980000}"/>
    <cellStyle name="Title 9 2 2 2 2" xfId="38931" xr:uid="{00000000-0005-0000-0000-000019980000}"/>
    <cellStyle name="Title 9 2 2 3" xfId="38932" xr:uid="{00000000-0005-0000-0000-00001A980000}"/>
    <cellStyle name="Title 9 2 2 4" xfId="38933" xr:uid="{00000000-0005-0000-0000-00001B980000}"/>
    <cellStyle name="Title 9 2 2_2011-12 data" xfId="38934" xr:uid="{00000000-0005-0000-0000-00001C980000}"/>
    <cellStyle name="Title 9 2 3" xfId="38935" xr:uid="{00000000-0005-0000-0000-00001D980000}"/>
    <cellStyle name="Title 9 2 3 2" xfId="38936" xr:uid="{00000000-0005-0000-0000-00001E980000}"/>
    <cellStyle name="Title 9 2 3 2 2" xfId="38937" xr:uid="{00000000-0005-0000-0000-00001F980000}"/>
    <cellStyle name="Title 9 2 3 3" xfId="38938" xr:uid="{00000000-0005-0000-0000-000020980000}"/>
    <cellStyle name="Title 9 2 3 4" xfId="38939" xr:uid="{00000000-0005-0000-0000-000021980000}"/>
    <cellStyle name="Title 9 2 3_2011-12 data" xfId="38940" xr:uid="{00000000-0005-0000-0000-000022980000}"/>
    <cellStyle name="Title 9 2 4" xfId="38941" xr:uid="{00000000-0005-0000-0000-000023980000}"/>
    <cellStyle name="Title 9 2 4 2" xfId="38942" xr:uid="{00000000-0005-0000-0000-000024980000}"/>
    <cellStyle name="Title 9 2 5" xfId="38943" xr:uid="{00000000-0005-0000-0000-000025980000}"/>
    <cellStyle name="Title 9 2 6" xfId="38944" xr:uid="{00000000-0005-0000-0000-000026980000}"/>
    <cellStyle name="Title 9 2_2011-12 data" xfId="38945" xr:uid="{00000000-0005-0000-0000-000027980000}"/>
    <cellStyle name="Title 9 3" xfId="38946" xr:uid="{00000000-0005-0000-0000-000028980000}"/>
    <cellStyle name="Title 9 3 2" xfId="38947" xr:uid="{00000000-0005-0000-0000-000029980000}"/>
    <cellStyle name="Title 9 3 2 2" xfId="38948" xr:uid="{00000000-0005-0000-0000-00002A980000}"/>
    <cellStyle name="Title 9 3 3" xfId="38949" xr:uid="{00000000-0005-0000-0000-00002B980000}"/>
    <cellStyle name="Title 9 3 4" xfId="38950" xr:uid="{00000000-0005-0000-0000-00002C980000}"/>
    <cellStyle name="Title 9 3_2011-12 data" xfId="38951" xr:uid="{00000000-0005-0000-0000-00002D980000}"/>
    <cellStyle name="Title 9 4" xfId="38952" xr:uid="{00000000-0005-0000-0000-00002E980000}"/>
    <cellStyle name="Title 9 4 2" xfId="38953" xr:uid="{00000000-0005-0000-0000-00002F980000}"/>
    <cellStyle name="Title 9 5" xfId="38954" xr:uid="{00000000-0005-0000-0000-000030980000}"/>
    <cellStyle name="Title 9 6" xfId="38955" xr:uid="{00000000-0005-0000-0000-000031980000}"/>
    <cellStyle name="Title 9_2011-12 data" xfId="38956" xr:uid="{00000000-0005-0000-0000-000032980000}"/>
    <cellStyle name="Title 90" xfId="38957" xr:uid="{00000000-0005-0000-0000-000033980000}"/>
    <cellStyle name="Title 90 2" xfId="38958" xr:uid="{00000000-0005-0000-0000-000034980000}"/>
    <cellStyle name="Title 91" xfId="38959" xr:uid="{00000000-0005-0000-0000-000035980000}"/>
    <cellStyle name="Title 91 2" xfId="38960" xr:uid="{00000000-0005-0000-0000-000036980000}"/>
    <cellStyle name="Title 92" xfId="38961" xr:uid="{00000000-0005-0000-0000-000037980000}"/>
    <cellStyle name="Title 92 2" xfId="38962" xr:uid="{00000000-0005-0000-0000-000038980000}"/>
    <cellStyle name="Title 93" xfId="38963" xr:uid="{00000000-0005-0000-0000-000039980000}"/>
    <cellStyle name="Title 93 2" xfId="38964" xr:uid="{00000000-0005-0000-0000-00003A980000}"/>
    <cellStyle name="Title 94" xfId="38965" xr:uid="{00000000-0005-0000-0000-00003B980000}"/>
    <cellStyle name="Title 94 2" xfId="38966" xr:uid="{00000000-0005-0000-0000-00003C980000}"/>
    <cellStyle name="Title 95" xfId="38967" xr:uid="{00000000-0005-0000-0000-00003D980000}"/>
    <cellStyle name="Title 95 2" xfId="38968" xr:uid="{00000000-0005-0000-0000-00003E980000}"/>
    <cellStyle name="Title 96" xfId="38969" xr:uid="{00000000-0005-0000-0000-00003F980000}"/>
    <cellStyle name="Title 96 2" xfId="38970" xr:uid="{00000000-0005-0000-0000-000040980000}"/>
    <cellStyle name="Title 97" xfId="38971" xr:uid="{00000000-0005-0000-0000-000041980000}"/>
    <cellStyle name="Title 97 2" xfId="38972" xr:uid="{00000000-0005-0000-0000-000042980000}"/>
    <cellStyle name="Title 98" xfId="38973" xr:uid="{00000000-0005-0000-0000-000043980000}"/>
    <cellStyle name="Title 98 2" xfId="38974" xr:uid="{00000000-0005-0000-0000-000044980000}"/>
    <cellStyle name="Title 99" xfId="38975" xr:uid="{00000000-0005-0000-0000-000045980000}"/>
    <cellStyle name="Title 99 2" xfId="38976" xr:uid="{00000000-0005-0000-0000-000046980000}"/>
    <cellStyle name="Total 10" xfId="38977" xr:uid="{00000000-0005-0000-0000-000047980000}"/>
    <cellStyle name="Total 10 2" xfId="38978" xr:uid="{00000000-0005-0000-0000-000048980000}"/>
    <cellStyle name="Total 10 2 2" xfId="38979" xr:uid="{00000000-0005-0000-0000-000049980000}"/>
    <cellStyle name="Total 10 2 2 2" xfId="38980" xr:uid="{00000000-0005-0000-0000-00004A980000}"/>
    <cellStyle name="Total 10 2 2 2 2" xfId="38981" xr:uid="{00000000-0005-0000-0000-00004B980000}"/>
    <cellStyle name="Total 10 2 2 3" xfId="38982" xr:uid="{00000000-0005-0000-0000-00004C980000}"/>
    <cellStyle name="Total 10 2 2 4" xfId="38983" xr:uid="{00000000-0005-0000-0000-00004D980000}"/>
    <cellStyle name="Total 10 2 2_2011-12 data" xfId="38984" xr:uid="{00000000-0005-0000-0000-00004E980000}"/>
    <cellStyle name="Total 10 2 3" xfId="38985" xr:uid="{00000000-0005-0000-0000-00004F980000}"/>
    <cellStyle name="Total 10 2 3 2" xfId="38986" xr:uid="{00000000-0005-0000-0000-000050980000}"/>
    <cellStyle name="Total 10 2 3 2 2" xfId="38987" xr:uid="{00000000-0005-0000-0000-000051980000}"/>
    <cellStyle name="Total 10 2 3 3" xfId="38988" xr:uid="{00000000-0005-0000-0000-000052980000}"/>
    <cellStyle name="Total 10 2 3 4" xfId="38989" xr:uid="{00000000-0005-0000-0000-000053980000}"/>
    <cellStyle name="Total 10 2 3_2011-12 data" xfId="38990" xr:uid="{00000000-0005-0000-0000-000054980000}"/>
    <cellStyle name="Total 10 2 4" xfId="38991" xr:uid="{00000000-0005-0000-0000-000055980000}"/>
    <cellStyle name="Total 10 2 4 2" xfId="38992" xr:uid="{00000000-0005-0000-0000-000056980000}"/>
    <cellStyle name="Total 10 2 5" xfId="38993" xr:uid="{00000000-0005-0000-0000-000057980000}"/>
    <cellStyle name="Total 10 2 6" xfId="38994" xr:uid="{00000000-0005-0000-0000-000058980000}"/>
    <cellStyle name="Total 10 2_2011-12 data" xfId="38995" xr:uid="{00000000-0005-0000-0000-000059980000}"/>
    <cellStyle name="Total 10 3" xfId="38996" xr:uid="{00000000-0005-0000-0000-00005A980000}"/>
    <cellStyle name="Total 10 3 2" xfId="38997" xr:uid="{00000000-0005-0000-0000-00005B980000}"/>
    <cellStyle name="Total 10 3 2 2" xfId="38998" xr:uid="{00000000-0005-0000-0000-00005C980000}"/>
    <cellStyle name="Total 10 3 3" xfId="38999" xr:uid="{00000000-0005-0000-0000-00005D980000}"/>
    <cellStyle name="Total 10 3 4" xfId="39000" xr:uid="{00000000-0005-0000-0000-00005E980000}"/>
    <cellStyle name="Total 10 3_2011-12 data" xfId="39001" xr:uid="{00000000-0005-0000-0000-00005F980000}"/>
    <cellStyle name="Total 10 4" xfId="39002" xr:uid="{00000000-0005-0000-0000-000060980000}"/>
    <cellStyle name="Total 10 4 2" xfId="39003" xr:uid="{00000000-0005-0000-0000-000061980000}"/>
    <cellStyle name="Total 10 5" xfId="39004" xr:uid="{00000000-0005-0000-0000-000062980000}"/>
    <cellStyle name="Total 10 6" xfId="39005" xr:uid="{00000000-0005-0000-0000-000063980000}"/>
    <cellStyle name="Total 10_2011-12 data" xfId="39006" xr:uid="{00000000-0005-0000-0000-000064980000}"/>
    <cellStyle name="Total 100" xfId="39007" xr:uid="{00000000-0005-0000-0000-000065980000}"/>
    <cellStyle name="Total 100 2" xfId="39008" xr:uid="{00000000-0005-0000-0000-000066980000}"/>
    <cellStyle name="Total 101" xfId="39009" xr:uid="{00000000-0005-0000-0000-000067980000}"/>
    <cellStyle name="Total 101 2" xfId="39010" xr:uid="{00000000-0005-0000-0000-000068980000}"/>
    <cellStyle name="Total 102" xfId="39011" xr:uid="{00000000-0005-0000-0000-000069980000}"/>
    <cellStyle name="Total 102 2" xfId="39012" xr:uid="{00000000-0005-0000-0000-00006A980000}"/>
    <cellStyle name="Total 103" xfId="39013" xr:uid="{00000000-0005-0000-0000-00006B980000}"/>
    <cellStyle name="Total 103 2" xfId="39014" xr:uid="{00000000-0005-0000-0000-00006C980000}"/>
    <cellStyle name="Total 104" xfId="39015" xr:uid="{00000000-0005-0000-0000-00006D980000}"/>
    <cellStyle name="Total 104 2" xfId="39016" xr:uid="{00000000-0005-0000-0000-00006E980000}"/>
    <cellStyle name="Total 105" xfId="39017" xr:uid="{00000000-0005-0000-0000-00006F980000}"/>
    <cellStyle name="Total 105 2" xfId="39018" xr:uid="{00000000-0005-0000-0000-000070980000}"/>
    <cellStyle name="Total 106" xfId="39019" xr:uid="{00000000-0005-0000-0000-000071980000}"/>
    <cellStyle name="Total 106 2" xfId="39020" xr:uid="{00000000-0005-0000-0000-000072980000}"/>
    <cellStyle name="Total 107" xfId="39021" xr:uid="{00000000-0005-0000-0000-000073980000}"/>
    <cellStyle name="Total 107 2" xfId="39022" xr:uid="{00000000-0005-0000-0000-000074980000}"/>
    <cellStyle name="Total 108" xfId="39023" xr:uid="{00000000-0005-0000-0000-000075980000}"/>
    <cellStyle name="Total 108 2" xfId="39024" xr:uid="{00000000-0005-0000-0000-000076980000}"/>
    <cellStyle name="Total 109" xfId="39025" xr:uid="{00000000-0005-0000-0000-000077980000}"/>
    <cellStyle name="Total 109 2" xfId="39026" xr:uid="{00000000-0005-0000-0000-000078980000}"/>
    <cellStyle name="Total 11" xfId="39027" xr:uid="{00000000-0005-0000-0000-000079980000}"/>
    <cellStyle name="Total 11 2" xfId="39028" xr:uid="{00000000-0005-0000-0000-00007A980000}"/>
    <cellStyle name="Total 11 2 2" xfId="39029" xr:uid="{00000000-0005-0000-0000-00007B980000}"/>
    <cellStyle name="Total 11 2 2 2" xfId="39030" xr:uid="{00000000-0005-0000-0000-00007C980000}"/>
    <cellStyle name="Total 11 2 2 2 2" xfId="39031" xr:uid="{00000000-0005-0000-0000-00007D980000}"/>
    <cellStyle name="Total 11 2 2 3" xfId="39032" xr:uid="{00000000-0005-0000-0000-00007E980000}"/>
    <cellStyle name="Total 11 2 2 4" xfId="39033" xr:uid="{00000000-0005-0000-0000-00007F980000}"/>
    <cellStyle name="Total 11 2 2_2011-12 data" xfId="39034" xr:uid="{00000000-0005-0000-0000-000080980000}"/>
    <cellStyle name="Total 11 2 3" xfId="39035" xr:uid="{00000000-0005-0000-0000-000081980000}"/>
    <cellStyle name="Total 11 2 3 2" xfId="39036" xr:uid="{00000000-0005-0000-0000-000082980000}"/>
    <cellStyle name="Total 11 2 3 2 2" xfId="39037" xr:uid="{00000000-0005-0000-0000-000083980000}"/>
    <cellStyle name="Total 11 2 3 3" xfId="39038" xr:uid="{00000000-0005-0000-0000-000084980000}"/>
    <cellStyle name="Total 11 2 3 4" xfId="39039" xr:uid="{00000000-0005-0000-0000-000085980000}"/>
    <cellStyle name="Total 11 2 3_2011-12 data" xfId="39040" xr:uid="{00000000-0005-0000-0000-000086980000}"/>
    <cellStyle name="Total 11 2 4" xfId="39041" xr:uid="{00000000-0005-0000-0000-000087980000}"/>
    <cellStyle name="Total 11 2 4 2" xfId="39042" xr:uid="{00000000-0005-0000-0000-000088980000}"/>
    <cellStyle name="Total 11 2 5" xfId="39043" xr:uid="{00000000-0005-0000-0000-000089980000}"/>
    <cellStyle name="Total 11 2 6" xfId="39044" xr:uid="{00000000-0005-0000-0000-00008A980000}"/>
    <cellStyle name="Total 11 2_2011-12 data" xfId="39045" xr:uid="{00000000-0005-0000-0000-00008B980000}"/>
    <cellStyle name="Total 11 3" xfId="39046" xr:uid="{00000000-0005-0000-0000-00008C980000}"/>
    <cellStyle name="Total 11 3 2" xfId="39047" xr:uid="{00000000-0005-0000-0000-00008D980000}"/>
    <cellStyle name="Total 11 3 2 2" xfId="39048" xr:uid="{00000000-0005-0000-0000-00008E980000}"/>
    <cellStyle name="Total 11 3 3" xfId="39049" xr:uid="{00000000-0005-0000-0000-00008F980000}"/>
    <cellStyle name="Total 11 3 4" xfId="39050" xr:uid="{00000000-0005-0000-0000-000090980000}"/>
    <cellStyle name="Total 11 3_2011-12 data" xfId="39051" xr:uid="{00000000-0005-0000-0000-000091980000}"/>
    <cellStyle name="Total 11 4" xfId="39052" xr:uid="{00000000-0005-0000-0000-000092980000}"/>
    <cellStyle name="Total 11 4 2" xfId="39053" xr:uid="{00000000-0005-0000-0000-000093980000}"/>
    <cellStyle name="Total 11 5" xfId="39054" xr:uid="{00000000-0005-0000-0000-000094980000}"/>
    <cellStyle name="Total 11 6" xfId="39055" xr:uid="{00000000-0005-0000-0000-000095980000}"/>
    <cellStyle name="Total 11_2011-12 data" xfId="39056" xr:uid="{00000000-0005-0000-0000-000096980000}"/>
    <cellStyle name="Total 110" xfId="39057" xr:uid="{00000000-0005-0000-0000-000097980000}"/>
    <cellStyle name="Total 110 2" xfId="39058" xr:uid="{00000000-0005-0000-0000-000098980000}"/>
    <cellStyle name="Total 111" xfId="39059" xr:uid="{00000000-0005-0000-0000-000099980000}"/>
    <cellStyle name="Total 111 2" xfId="39060" xr:uid="{00000000-0005-0000-0000-00009A980000}"/>
    <cellStyle name="Total 112" xfId="39061" xr:uid="{00000000-0005-0000-0000-00009B980000}"/>
    <cellStyle name="Total 112 2" xfId="39062" xr:uid="{00000000-0005-0000-0000-00009C980000}"/>
    <cellStyle name="Total 113" xfId="39063" xr:uid="{00000000-0005-0000-0000-00009D980000}"/>
    <cellStyle name="Total 113 2" xfId="39064" xr:uid="{00000000-0005-0000-0000-00009E980000}"/>
    <cellStyle name="Total 114" xfId="39065" xr:uid="{00000000-0005-0000-0000-00009F980000}"/>
    <cellStyle name="Total 114 2" xfId="39066" xr:uid="{00000000-0005-0000-0000-0000A0980000}"/>
    <cellStyle name="Total 115" xfId="39067" xr:uid="{00000000-0005-0000-0000-0000A1980000}"/>
    <cellStyle name="Total 115 2" xfId="39068" xr:uid="{00000000-0005-0000-0000-0000A2980000}"/>
    <cellStyle name="Total 116" xfId="39069" xr:uid="{00000000-0005-0000-0000-0000A3980000}"/>
    <cellStyle name="Total 116 2" xfId="39070" xr:uid="{00000000-0005-0000-0000-0000A4980000}"/>
    <cellStyle name="Total 117" xfId="39071" xr:uid="{00000000-0005-0000-0000-0000A5980000}"/>
    <cellStyle name="Total 117 2" xfId="39072" xr:uid="{00000000-0005-0000-0000-0000A6980000}"/>
    <cellStyle name="Total 118" xfId="39073" xr:uid="{00000000-0005-0000-0000-0000A7980000}"/>
    <cellStyle name="Total 118 2" xfId="39074" xr:uid="{00000000-0005-0000-0000-0000A8980000}"/>
    <cellStyle name="Total 119" xfId="39075" xr:uid="{00000000-0005-0000-0000-0000A9980000}"/>
    <cellStyle name="Total 119 2" xfId="39076" xr:uid="{00000000-0005-0000-0000-0000AA980000}"/>
    <cellStyle name="Total 12" xfId="39077" xr:uid="{00000000-0005-0000-0000-0000AB980000}"/>
    <cellStyle name="Total 12 2" xfId="39078" xr:uid="{00000000-0005-0000-0000-0000AC980000}"/>
    <cellStyle name="Total 12 2 2" xfId="39079" xr:uid="{00000000-0005-0000-0000-0000AD980000}"/>
    <cellStyle name="Total 12 2 2 2" xfId="39080" xr:uid="{00000000-0005-0000-0000-0000AE980000}"/>
    <cellStyle name="Total 12 2 2 2 2" xfId="39081" xr:uid="{00000000-0005-0000-0000-0000AF980000}"/>
    <cellStyle name="Total 12 2 2 3" xfId="39082" xr:uid="{00000000-0005-0000-0000-0000B0980000}"/>
    <cellStyle name="Total 12 2 2 4" xfId="39083" xr:uid="{00000000-0005-0000-0000-0000B1980000}"/>
    <cellStyle name="Total 12 2 2_2011-12 data" xfId="39084" xr:uid="{00000000-0005-0000-0000-0000B2980000}"/>
    <cellStyle name="Total 12 2 3" xfId="39085" xr:uid="{00000000-0005-0000-0000-0000B3980000}"/>
    <cellStyle name="Total 12 2 3 2" xfId="39086" xr:uid="{00000000-0005-0000-0000-0000B4980000}"/>
    <cellStyle name="Total 12 2 3 2 2" xfId="39087" xr:uid="{00000000-0005-0000-0000-0000B5980000}"/>
    <cellStyle name="Total 12 2 3 3" xfId="39088" xr:uid="{00000000-0005-0000-0000-0000B6980000}"/>
    <cellStyle name="Total 12 2 3 4" xfId="39089" xr:uid="{00000000-0005-0000-0000-0000B7980000}"/>
    <cellStyle name="Total 12 2 3_2011-12 data" xfId="39090" xr:uid="{00000000-0005-0000-0000-0000B8980000}"/>
    <cellStyle name="Total 12 2 4" xfId="39091" xr:uid="{00000000-0005-0000-0000-0000B9980000}"/>
    <cellStyle name="Total 12 2 4 2" xfId="39092" xr:uid="{00000000-0005-0000-0000-0000BA980000}"/>
    <cellStyle name="Total 12 2 5" xfId="39093" xr:uid="{00000000-0005-0000-0000-0000BB980000}"/>
    <cellStyle name="Total 12 2 6" xfId="39094" xr:uid="{00000000-0005-0000-0000-0000BC980000}"/>
    <cellStyle name="Total 12 2_2011-12 data" xfId="39095" xr:uid="{00000000-0005-0000-0000-0000BD980000}"/>
    <cellStyle name="Total 12 3" xfId="39096" xr:uid="{00000000-0005-0000-0000-0000BE980000}"/>
    <cellStyle name="Total 12 3 2" xfId="39097" xr:uid="{00000000-0005-0000-0000-0000BF980000}"/>
    <cellStyle name="Total 12 3 2 2" xfId="39098" xr:uid="{00000000-0005-0000-0000-0000C0980000}"/>
    <cellStyle name="Total 12 3 3" xfId="39099" xr:uid="{00000000-0005-0000-0000-0000C1980000}"/>
    <cellStyle name="Total 12 3 4" xfId="39100" xr:uid="{00000000-0005-0000-0000-0000C2980000}"/>
    <cellStyle name="Total 12 3_2011-12 data" xfId="39101" xr:uid="{00000000-0005-0000-0000-0000C3980000}"/>
    <cellStyle name="Total 12 4" xfId="39102" xr:uid="{00000000-0005-0000-0000-0000C4980000}"/>
    <cellStyle name="Total 12 4 2" xfId="39103" xr:uid="{00000000-0005-0000-0000-0000C5980000}"/>
    <cellStyle name="Total 12 5" xfId="39104" xr:uid="{00000000-0005-0000-0000-0000C6980000}"/>
    <cellStyle name="Total 12 6" xfId="39105" xr:uid="{00000000-0005-0000-0000-0000C7980000}"/>
    <cellStyle name="Total 12_2011-12 data" xfId="39106" xr:uid="{00000000-0005-0000-0000-0000C8980000}"/>
    <cellStyle name="Total 120" xfId="39107" xr:uid="{00000000-0005-0000-0000-0000C9980000}"/>
    <cellStyle name="Total 120 2" xfId="39108" xr:uid="{00000000-0005-0000-0000-0000CA980000}"/>
    <cellStyle name="Total 121" xfId="39109" xr:uid="{00000000-0005-0000-0000-0000CB980000}"/>
    <cellStyle name="Total 121 2" xfId="39110" xr:uid="{00000000-0005-0000-0000-0000CC980000}"/>
    <cellStyle name="Total 122" xfId="39111" xr:uid="{00000000-0005-0000-0000-0000CD980000}"/>
    <cellStyle name="Total 122 2" xfId="39112" xr:uid="{00000000-0005-0000-0000-0000CE980000}"/>
    <cellStyle name="Total 123" xfId="39113" xr:uid="{00000000-0005-0000-0000-0000CF980000}"/>
    <cellStyle name="Total 123 2" xfId="39114" xr:uid="{00000000-0005-0000-0000-0000D0980000}"/>
    <cellStyle name="Total 124" xfId="39115" xr:uid="{00000000-0005-0000-0000-0000D1980000}"/>
    <cellStyle name="Total 124 2" xfId="39116" xr:uid="{00000000-0005-0000-0000-0000D2980000}"/>
    <cellStyle name="Total 125" xfId="39117" xr:uid="{00000000-0005-0000-0000-0000D3980000}"/>
    <cellStyle name="Total 125 2" xfId="39118" xr:uid="{00000000-0005-0000-0000-0000D4980000}"/>
    <cellStyle name="Total 126" xfId="39119" xr:uid="{00000000-0005-0000-0000-0000D5980000}"/>
    <cellStyle name="Total 126 2" xfId="39120" xr:uid="{00000000-0005-0000-0000-0000D6980000}"/>
    <cellStyle name="Total 127" xfId="39121" xr:uid="{00000000-0005-0000-0000-0000D7980000}"/>
    <cellStyle name="Total 127 2" xfId="39122" xr:uid="{00000000-0005-0000-0000-0000D8980000}"/>
    <cellStyle name="Total 128" xfId="39123" xr:uid="{00000000-0005-0000-0000-0000D9980000}"/>
    <cellStyle name="Total 128 2" xfId="39124" xr:uid="{00000000-0005-0000-0000-0000DA980000}"/>
    <cellStyle name="Total 129" xfId="39125" xr:uid="{00000000-0005-0000-0000-0000DB980000}"/>
    <cellStyle name="Total 129 2" xfId="39126" xr:uid="{00000000-0005-0000-0000-0000DC980000}"/>
    <cellStyle name="Total 13" xfId="39127" xr:uid="{00000000-0005-0000-0000-0000DD980000}"/>
    <cellStyle name="Total 13 2" xfId="39128" xr:uid="{00000000-0005-0000-0000-0000DE980000}"/>
    <cellStyle name="Total 13 2 2" xfId="39129" xr:uid="{00000000-0005-0000-0000-0000DF980000}"/>
    <cellStyle name="Total 13 2 2 2" xfId="39130" xr:uid="{00000000-0005-0000-0000-0000E0980000}"/>
    <cellStyle name="Total 13 2 2 2 2" xfId="39131" xr:uid="{00000000-0005-0000-0000-0000E1980000}"/>
    <cellStyle name="Total 13 2 2 3" xfId="39132" xr:uid="{00000000-0005-0000-0000-0000E2980000}"/>
    <cellStyle name="Total 13 2 2 4" xfId="39133" xr:uid="{00000000-0005-0000-0000-0000E3980000}"/>
    <cellStyle name="Total 13 2 2_2011-12 data" xfId="39134" xr:uid="{00000000-0005-0000-0000-0000E4980000}"/>
    <cellStyle name="Total 13 2 3" xfId="39135" xr:uid="{00000000-0005-0000-0000-0000E5980000}"/>
    <cellStyle name="Total 13 2 3 2" xfId="39136" xr:uid="{00000000-0005-0000-0000-0000E6980000}"/>
    <cellStyle name="Total 13 2 3 2 2" xfId="39137" xr:uid="{00000000-0005-0000-0000-0000E7980000}"/>
    <cellStyle name="Total 13 2 3 3" xfId="39138" xr:uid="{00000000-0005-0000-0000-0000E8980000}"/>
    <cellStyle name="Total 13 2 3 4" xfId="39139" xr:uid="{00000000-0005-0000-0000-0000E9980000}"/>
    <cellStyle name="Total 13 2 3_2011-12 data" xfId="39140" xr:uid="{00000000-0005-0000-0000-0000EA980000}"/>
    <cellStyle name="Total 13 2 4" xfId="39141" xr:uid="{00000000-0005-0000-0000-0000EB980000}"/>
    <cellStyle name="Total 13 2 4 2" xfId="39142" xr:uid="{00000000-0005-0000-0000-0000EC980000}"/>
    <cellStyle name="Total 13 2 5" xfId="39143" xr:uid="{00000000-0005-0000-0000-0000ED980000}"/>
    <cellStyle name="Total 13 2 6" xfId="39144" xr:uid="{00000000-0005-0000-0000-0000EE980000}"/>
    <cellStyle name="Total 13 2_2011-12 data" xfId="39145" xr:uid="{00000000-0005-0000-0000-0000EF980000}"/>
    <cellStyle name="Total 13 3" xfId="39146" xr:uid="{00000000-0005-0000-0000-0000F0980000}"/>
    <cellStyle name="Total 13 3 2" xfId="39147" xr:uid="{00000000-0005-0000-0000-0000F1980000}"/>
    <cellStyle name="Total 13 3 2 2" xfId="39148" xr:uid="{00000000-0005-0000-0000-0000F2980000}"/>
    <cellStyle name="Total 13 3 3" xfId="39149" xr:uid="{00000000-0005-0000-0000-0000F3980000}"/>
    <cellStyle name="Total 13 3 4" xfId="39150" xr:uid="{00000000-0005-0000-0000-0000F4980000}"/>
    <cellStyle name="Total 13 3_2011-12 data" xfId="39151" xr:uid="{00000000-0005-0000-0000-0000F5980000}"/>
    <cellStyle name="Total 13 4" xfId="39152" xr:uid="{00000000-0005-0000-0000-0000F6980000}"/>
    <cellStyle name="Total 13 4 2" xfId="39153" xr:uid="{00000000-0005-0000-0000-0000F7980000}"/>
    <cellStyle name="Total 13 5" xfId="39154" xr:uid="{00000000-0005-0000-0000-0000F8980000}"/>
    <cellStyle name="Total 13 6" xfId="39155" xr:uid="{00000000-0005-0000-0000-0000F9980000}"/>
    <cellStyle name="Total 13_2011-12 data" xfId="39156" xr:uid="{00000000-0005-0000-0000-0000FA980000}"/>
    <cellStyle name="Total 130" xfId="39157" xr:uid="{00000000-0005-0000-0000-0000FB980000}"/>
    <cellStyle name="Total 130 2" xfId="39158" xr:uid="{00000000-0005-0000-0000-0000FC980000}"/>
    <cellStyle name="Total 131" xfId="39159" xr:uid="{00000000-0005-0000-0000-0000FD980000}"/>
    <cellStyle name="Total 131 2" xfId="39160" xr:uid="{00000000-0005-0000-0000-0000FE980000}"/>
    <cellStyle name="Total 132" xfId="39161" xr:uid="{00000000-0005-0000-0000-0000FF980000}"/>
    <cellStyle name="Total 132 2" xfId="39162" xr:uid="{00000000-0005-0000-0000-000000990000}"/>
    <cellStyle name="Total 133" xfId="39163" xr:uid="{00000000-0005-0000-0000-000001990000}"/>
    <cellStyle name="Total 133 2" xfId="39164" xr:uid="{00000000-0005-0000-0000-000002990000}"/>
    <cellStyle name="Total 134" xfId="39165" xr:uid="{00000000-0005-0000-0000-000003990000}"/>
    <cellStyle name="Total 134 2" xfId="39166" xr:uid="{00000000-0005-0000-0000-000004990000}"/>
    <cellStyle name="Total 135" xfId="39167" xr:uid="{00000000-0005-0000-0000-000005990000}"/>
    <cellStyle name="Total 135 2" xfId="39168" xr:uid="{00000000-0005-0000-0000-000006990000}"/>
    <cellStyle name="Total 136" xfId="39169" xr:uid="{00000000-0005-0000-0000-000007990000}"/>
    <cellStyle name="Total 136 2" xfId="39170" xr:uid="{00000000-0005-0000-0000-000008990000}"/>
    <cellStyle name="Total 137" xfId="39171" xr:uid="{00000000-0005-0000-0000-000009990000}"/>
    <cellStyle name="Total 137 2" xfId="39172" xr:uid="{00000000-0005-0000-0000-00000A990000}"/>
    <cellStyle name="Total 138" xfId="39173" xr:uid="{00000000-0005-0000-0000-00000B990000}"/>
    <cellStyle name="Total 138 2" xfId="39174" xr:uid="{00000000-0005-0000-0000-00000C990000}"/>
    <cellStyle name="Total 139" xfId="39175" xr:uid="{00000000-0005-0000-0000-00000D990000}"/>
    <cellStyle name="Total 139 2" xfId="39176" xr:uid="{00000000-0005-0000-0000-00000E990000}"/>
    <cellStyle name="Total 14" xfId="39177" xr:uid="{00000000-0005-0000-0000-00000F990000}"/>
    <cellStyle name="Total 14 2" xfId="39178" xr:uid="{00000000-0005-0000-0000-000010990000}"/>
    <cellStyle name="Total 14 2 2" xfId="39179" xr:uid="{00000000-0005-0000-0000-000011990000}"/>
    <cellStyle name="Total 14 2 2 2" xfId="39180" xr:uid="{00000000-0005-0000-0000-000012990000}"/>
    <cellStyle name="Total 14 2 2 2 2" xfId="39181" xr:uid="{00000000-0005-0000-0000-000013990000}"/>
    <cellStyle name="Total 14 2 2 3" xfId="39182" xr:uid="{00000000-0005-0000-0000-000014990000}"/>
    <cellStyle name="Total 14 2 2 4" xfId="39183" xr:uid="{00000000-0005-0000-0000-000015990000}"/>
    <cellStyle name="Total 14 2 2_2011-12 data" xfId="39184" xr:uid="{00000000-0005-0000-0000-000016990000}"/>
    <cellStyle name="Total 14 2 3" xfId="39185" xr:uid="{00000000-0005-0000-0000-000017990000}"/>
    <cellStyle name="Total 14 2 3 2" xfId="39186" xr:uid="{00000000-0005-0000-0000-000018990000}"/>
    <cellStyle name="Total 14 2 3 2 2" xfId="39187" xr:uid="{00000000-0005-0000-0000-000019990000}"/>
    <cellStyle name="Total 14 2 3 3" xfId="39188" xr:uid="{00000000-0005-0000-0000-00001A990000}"/>
    <cellStyle name="Total 14 2 3 4" xfId="39189" xr:uid="{00000000-0005-0000-0000-00001B990000}"/>
    <cellStyle name="Total 14 2 3_2011-12 data" xfId="39190" xr:uid="{00000000-0005-0000-0000-00001C990000}"/>
    <cellStyle name="Total 14 2 4" xfId="39191" xr:uid="{00000000-0005-0000-0000-00001D990000}"/>
    <cellStyle name="Total 14 2 4 2" xfId="39192" xr:uid="{00000000-0005-0000-0000-00001E990000}"/>
    <cellStyle name="Total 14 2 5" xfId="39193" xr:uid="{00000000-0005-0000-0000-00001F990000}"/>
    <cellStyle name="Total 14 2 6" xfId="39194" xr:uid="{00000000-0005-0000-0000-000020990000}"/>
    <cellStyle name="Total 14 2_2011-12 data" xfId="39195" xr:uid="{00000000-0005-0000-0000-000021990000}"/>
    <cellStyle name="Total 14 3" xfId="39196" xr:uid="{00000000-0005-0000-0000-000022990000}"/>
    <cellStyle name="Total 14 3 2" xfId="39197" xr:uid="{00000000-0005-0000-0000-000023990000}"/>
    <cellStyle name="Total 14 3 2 2" xfId="39198" xr:uid="{00000000-0005-0000-0000-000024990000}"/>
    <cellStyle name="Total 14 3 3" xfId="39199" xr:uid="{00000000-0005-0000-0000-000025990000}"/>
    <cellStyle name="Total 14 3 4" xfId="39200" xr:uid="{00000000-0005-0000-0000-000026990000}"/>
    <cellStyle name="Total 14 3_2011-12 data" xfId="39201" xr:uid="{00000000-0005-0000-0000-000027990000}"/>
    <cellStyle name="Total 14 4" xfId="39202" xr:uid="{00000000-0005-0000-0000-000028990000}"/>
    <cellStyle name="Total 14 4 2" xfId="39203" xr:uid="{00000000-0005-0000-0000-000029990000}"/>
    <cellStyle name="Total 14 5" xfId="39204" xr:uid="{00000000-0005-0000-0000-00002A990000}"/>
    <cellStyle name="Total 14 6" xfId="39205" xr:uid="{00000000-0005-0000-0000-00002B990000}"/>
    <cellStyle name="Total 14_2011-12 data" xfId="39206" xr:uid="{00000000-0005-0000-0000-00002C990000}"/>
    <cellStyle name="Total 140" xfId="39207" xr:uid="{00000000-0005-0000-0000-00002D990000}"/>
    <cellStyle name="Total 140 2" xfId="39208" xr:uid="{00000000-0005-0000-0000-00002E990000}"/>
    <cellStyle name="Total 141" xfId="39209" xr:uid="{00000000-0005-0000-0000-00002F990000}"/>
    <cellStyle name="Total 141 2" xfId="39210" xr:uid="{00000000-0005-0000-0000-000030990000}"/>
    <cellStyle name="Total 142" xfId="39211" xr:uid="{00000000-0005-0000-0000-000031990000}"/>
    <cellStyle name="Total 142 2" xfId="39212" xr:uid="{00000000-0005-0000-0000-000032990000}"/>
    <cellStyle name="Total 143" xfId="39213" xr:uid="{00000000-0005-0000-0000-000033990000}"/>
    <cellStyle name="Total 143 2" xfId="39214" xr:uid="{00000000-0005-0000-0000-000034990000}"/>
    <cellStyle name="Total 144" xfId="39215" xr:uid="{00000000-0005-0000-0000-000035990000}"/>
    <cellStyle name="Total 144 2" xfId="39216" xr:uid="{00000000-0005-0000-0000-000036990000}"/>
    <cellStyle name="Total 145" xfId="39217" xr:uid="{00000000-0005-0000-0000-000037990000}"/>
    <cellStyle name="Total 145 2" xfId="39218" xr:uid="{00000000-0005-0000-0000-000038990000}"/>
    <cellStyle name="Total 146" xfId="39219" xr:uid="{00000000-0005-0000-0000-000039990000}"/>
    <cellStyle name="Total 146 2" xfId="39220" xr:uid="{00000000-0005-0000-0000-00003A990000}"/>
    <cellStyle name="Total 147" xfId="39221" xr:uid="{00000000-0005-0000-0000-00003B990000}"/>
    <cellStyle name="Total 147 2" xfId="39222" xr:uid="{00000000-0005-0000-0000-00003C990000}"/>
    <cellStyle name="Total 148" xfId="39223" xr:uid="{00000000-0005-0000-0000-00003D990000}"/>
    <cellStyle name="Total 148 2" xfId="39224" xr:uid="{00000000-0005-0000-0000-00003E990000}"/>
    <cellStyle name="Total 149" xfId="39225" xr:uid="{00000000-0005-0000-0000-00003F990000}"/>
    <cellStyle name="Total 149 2" xfId="39226" xr:uid="{00000000-0005-0000-0000-000040990000}"/>
    <cellStyle name="Total 15" xfId="39227" xr:uid="{00000000-0005-0000-0000-000041990000}"/>
    <cellStyle name="Total 15 2" xfId="39228" xr:uid="{00000000-0005-0000-0000-000042990000}"/>
    <cellStyle name="Total 15 2 2" xfId="39229" xr:uid="{00000000-0005-0000-0000-000043990000}"/>
    <cellStyle name="Total 15 2 2 2" xfId="39230" xr:uid="{00000000-0005-0000-0000-000044990000}"/>
    <cellStyle name="Total 15 2 2 2 2" xfId="39231" xr:uid="{00000000-0005-0000-0000-000045990000}"/>
    <cellStyle name="Total 15 2 2 3" xfId="39232" xr:uid="{00000000-0005-0000-0000-000046990000}"/>
    <cellStyle name="Total 15 2 2 4" xfId="39233" xr:uid="{00000000-0005-0000-0000-000047990000}"/>
    <cellStyle name="Total 15 2 2_2011-12 data" xfId="39234" xr:uid="{00000000-0005-0000-0000-000048990000}"/>
    <cellStyle name="Total 15 2 3" xfId="39235" xr:uid="{00000000-0005-0000-0000-000049990000}"/>
    <cellStyle name="Total 15 2 3 2" xfId="39236" xr:uid="{00000000-0005-0000-0000-00004A990000}"/>
    <cellStyle name="Total 15 2 3 2 2" xfId="39237" xr:uid="{00000000-0005-0000-0000-00004B990000}"/>
    <cellStyle name="Total 15 2 3 3" xfId="39238" xr:uid="{00000000-0005-0000-0000-00004C990000}"/>
    <cellStyle name="Total 15 2 3 4" xfId="39239" xr:uid="{00000000-0005-0000-0000-00004D990000}"/>
    <cellStyle name="Total 15 2 3_2011-12 data" xfId="39240" xr:uid="{00000000-0005-0000-0000-00004E990000}"/>
    <cellStyle name="Total 15 2 4" xfId="39241" xr:uid="{00000000-0005-0000-0000-00004F990000}"/>
    <cellStyle name="Total 15 2 4 2" xfId="39242" xr:uid="{00000000-0005-0000-0000-000050990000}"/>
    <cellStyle name="Total 15 2 5" xfId="39243" xr:uid="{00000000-0005-0000-0000-000051990000}"/>
    <cellStyle name="Total 15 2 6" xfId="39244" xr:uid="{00000000-0005-0000-0000-000052990000}"/>
    <cellStyle name="Total 15 2_2011-12 data" xfId="39245" xr:uid="{00000000-0005-0000-0000-000053990000}"/>
    <cellStyle name="Total 15 3" xfId="39246" xr:uid="{00000000-0005-0000-0000-000054990000}"/>
    <cellStyle name="Total 15 3 2" xfId="39247" xr:uid="{00000000-0005-0000-0000-000055990000}"/>
    <cellStyle name="Total 15 3 2 2" xfId="39248" xr:uid="{00000000-0005-0000-0000-000056990000}"/>
    <cellStyle name="Total 15 3 3" xfId="39249" xr:uid="{00000000-0005-0000-0000-000057990000}"/>
    <cellStyle name="Total 15 3 4" xfId="39250" xr:uid="{00000000-0005-0000-0000-000058990000}"/>
    <cellStyle name="Total 15 3_2011-12 data" xfId="39251" xr:uid="{00000000-0005-0000-0000-000059990000}"/>
    <cellStyle name="Total 15 4" xfId="39252" xr:uid="{00000000-0005-0000-0000-00005A990000}"/>
    <cellStyle name="Total 15 4 2" xfId="39253" xr:uid="{00000000-0005-0000-0000-00005B990000}"/>
    <cellStyle name="Total 15 5" xfId="39254" xr:uid="{00000000-0005-0000-0000-00005C990000}"/>
    <cellStyle name="Total 15 6" xfId="39255" xr:uid="{00000000-0005-0000-0000-00005D990000}"/>
    <cellStyle name="Total 15_2011-12 data" xfId="39256" xr:uid="{00000000-0005-0000-0000-00005E990000}"/>
    <cellStyle name="Total 150" xfId="39257" xr:uid="{00000000-0005-0000-0000-00005F990000}"/>
    <cellStyle name="Total 150 2" xfId="39258" xr:uid="{00000000-0005-0000-0000-000060990000}"/>
    <cellStyle name="Total 151" xfId="39259" xr:uid="{00000000-0005-0000-0000-000061990000}"/>
    <cellStyle name="Total 151 2" xfId="39260" xr:uid="{00000000-0005-0000-0000-000062990000}"/>
    <cellStyle name="Total 152" xfId="39261" xr:uid="{00000000-0005-0000-0000-000063990000}"/>
    <cellStyle name="Total 152 2" xfId="39262" xr:uid="{00000000-0005-0000-0000-000064990000}"/>
    <cellStyle name="Total 153" xfId="39263" xr:uid="{00000000-0005-0000-0000-000065990000}"/>
    <cellStyle name="Total 153 2" xfId="39264" xr:uid="{00000000-0005-0000-0000-000066990000}"/>
    <cellStyle name="Total 154" xfId="39265" xr:uid="{00000000-0005-0000-0000-000067990000}"/>
    <cellStyle name="Total 154 2" xfId="39266" xr:uid="{00000000-0005-0000-0000-000068990000}"/>
    <cellStyle name="Total 155" xfId="39267" xr:uid="{00000000-0005-0000-0000-000069990000}"/>
    <cellStyle name="Total 155 2" xfId="39268" xr:uid="{00000000-0005-0000-0000-00006A990000}"/>
    <cellStyle name="Total 156" xfId="39269" xr:uid="{00000000-0005-0000-0000-00006B990000}"/>
    <cellStyle name="Total 156 2" xfId="39270" xr:uid="{00000000-0005-0000-0000-00006C990000}"/>
    <cellStyle name="Total 157" xfId="39271" xr:uid="{00000000-0005-0000-0000-00006D990000}"/>
    <cellStyle name="Total 157 2" xfId="39272" xr:uid="{00000000-0005-0000-0000-00006E990000}"/>
    <cellStyle name="Total 158" xfId="39273" xr:uid="{00000000-0005-0000-0000-00006F990000}"/>
    <cellStyle name="Total 158 2" xfId="39274" xr:uid="{00000000-0005-0000-0000-000070990000}"/>
    <cellStyle name="Total 159" xfId="39275" xr:uid="{00000000-0005-0000-0000-000071990000}"/>
    <cellStyle name="Total 159 2" xfId="39276" xr:uid="{00000000-0005-0000-0000-000072990000}"/>
    <cellStyle name="Total 16" xfId="39277" xr:uid="{00000000-0005-0000-0000-000073990000}"/>
    <cellStyle name="Total 16 2" xfId="39278" xr:uid="{00000000-0005-0000-0000-000074990000}"/>
    <cellStyle name="Total 16 2 2" xfId="39279" xr:uid="{00000000-0005-0000-0000-000075990000}"/>
    <cellStyle name="Total 16 2 2 2" xfId="39280" xr:uid="{00000000-0005-0000-0000-000076990000}"/>
    <cellStyle name="Total 16 2 2 2 2" xfId="39281" xr:uid="{00000000-0005-0000-0000-000077990000}"/>
    <cellStyle name="Total 16 2 2 3" xfId="39282" xr:uid="{00000000-0005-0000-0000-000078990000}"/>
    <cellStyle name="Total 16 2 2 4" xfId="39283" xr:uid="{00000000-0005-0000-0000-000079990000}"/>
    <cellStyle name="Total 16 2 2_2011-12 data" xfId="39284" xr:uid="{00000000-0005-0000-0000-00007A990000}"/>
    <cellStyle name="Total 16 2 3" xfId="39285" xr:uid="{00000000-0005-0000-0000-00007B990000}"/>
    <cellStyle name="Total 16 2 3 2" xfId="39286" xr:uid="{00000000-0005-0000-0000-00007C990000}"/>
    <cellStyle name="Total 16 2 3 2 2" xfId="39287" xr:uid="{00000000-0005-0000-0000-00007D990000}"/>
    <cellStyle name="Total 16 2 3 3" xfId="39288" xr:uid="{00000000-0005-0000-0000-00007E990000}"/>
    <cellStyle name="Total 16 2 3 4" xfId="39289" xr:uid="{00000000-0005-0000-0000-00007F990000}"/>
    <cellStyle name="Total 16 2 3_2011-12 data" xfId="39290" xr:uid="{00000000-0005-0000-0000-000080990000}"/>
    <cellStyle name="Total 16 2 4" xfId="39291" xr:uid="{00000000-0005-0000-0000-000081990000}"/>
    <cellStyle name="Total 16 2 4 2" xfId="39292" xr:uid="{00000000-0005-0000-0000-000082990000}"/>
    <cellStyle name="Total 16 2 5" xfId="39293" xr:uid="{00000000-0005-0000-0000-000083990000}"/>
    <cellStyle name="Total 16 2 6" xfId="39294" xr:uid="{00000000-0005-0000-0000-000084990000}"/>
    <cellStyle name="Total 16 2_2011-12 data" xfId="39295" xr:uid="{00000000-0005-0000-0000-000085990000}"/>
    <cellStyle name="Total 16 3" xfId="39296" xr:uid="{00000000-0005-0000-0000-000086990000}"/>
    <cellStyle name="Total 16 3 2" xfId="39297" xr:uid="{00000000-0005-0000-0000-000087990000}"/>
    <cellStyle name="Total 16 3 2 2" xfId="39298" xr:uid="{00000000-0005-0000-0000-000088990000}"/>
    <cellStyle name="Total 16 3 3" xfId="39299" xr:uid="{00000000-0005-0000-0000-000089990000}"/>
    <cellStyle name="Total 16 3 4" xfId="39300" xr:uid="{00000000-0005-0000-0000-00008A990000}"/>
    <cellStyle name="Total 16 3_2011-12 data" xfId="39301" xr:uid="{00000000-0005-0000-0000-00008B990000}"/>
    <cellStyle name="Total 16 4" xfId="39302" xr:uid="{00000000-0005-0000-0000-00008C990000}"/>
    <cellStyle name="Total 16 4 2" xfId="39303" xr:uid="{00000000-0005-0000-0000-00008D990000}"/>
    <cellStyle name="Total 16 5" xfId="39304" xr:uid="{00000000-0005-0000-0000-00008E990000}"/>
    <cellStyle name="Total 16 6" xfId="39305" xr:uid="{00000000-0005-0000-0000-00008F990000}"/>
    <cellStyle name="Total 16_2011-12 data" xfId="39306" xr:uid="{00000000-0005-0000-0000-000090990000}"/>
    <cellStyle name="Total 160" xfId="39307" xr:uid="{00000000-0005-0000-0000-000091990000}"/>
    <cellStyle name="Total 160 2" xfId="39308" xr:uid="{00000000-0005-0000-0000-000092990000}"/>
    <cellStyle name="Total 161" xfId="39309" xr:uid="{00000000-0005-0000-0000-000093990000}"/>
    <cellStyle name="Total 161 2" xfId="39310" xr:uid="{00000000-0005-0000-0000-000094990000}"/>
    <cellStyle name="Total 162" xfId="39311" xr:uid="{00000000-0005-0000-0000-000095990000}"/>
    <cellStyle name="Total 162 2" xfId="39312" xr:uid="{00000000-0005-0000-0000-000096990000}"/>
    <cellStyle name="Total 163" xfId="39313" xr:uid="{00000000-0005-0000-0000-000097990000}"/>
    <cellStyle name="Total 163 2" xfId="39314" xr:uid="{00000000-0005-0000-0000-000098990000}"/>
    <cellStyle name="Total 164" xfId="39315" xr:uid="{00000000-0005-0000-0000-000099990000}"/>
    <cellStyle name="Total 164 2" xfId="39316" xr:uid="{00000000-0005-0000-0000-00009A990000}"/>
    <cellStyle name="Total 165" xfId="39317" xr:uid="{00000000-0005-0000-0000-00009B990000}"/>
    <cellStyle name="Total 165 2" xfId="39318" xr:uid="{00000000-0005-0000-0000-00009C990000}"/>
    <cellStyle name="Total 166" xfId="39319" xr:uid="{00000000-0005-0000-0000-00009D990000}"/>
    <cellStyle name="Total 166 2" xfId="39320" xr:uid="{00000000-0005-0000-0000-00009E990000}"/>
    <cellStyle name="Total 167" xfId="39321" xr:uid="{00000000-0005-0000-0000-00009F990000}"/>
    <cellStyle name="Total 167 2" xfId="39322" xr:uid="{00000000-0005-0000-0000-0000A0990000}"/>
    <cellStyle name="Total 168" xfId="39323" xr:uid="{00000000-0005-0000-0000-0000A1990000}"/>
    <cellStyle name="Total 168 2" xfId="39324" xr:uid="{00000000-0005-0000-0000-0000A2990000}"/>
    <cellStyle name="Total 169" xfId="39325" xr:uid="{00000000-0005-0000-0000-0000A3990000}"/>
    <cellStyle name="Total 169 2" xfId="39326" xr:uid="{00000000-0005-0000-0000-0000A4990000}"/>
    <cellStyle name="Total 17" xfId="39327" xr:uid="{00000000-0005-0000-0000-0000A5990000}"/>
    <cellStyle name="Total 17 2" xfId="39328" xr:uid="{00000000-0005-0000-0000-0000A6990000}"/>
    <cellStyle name="Total 17 2 2" xfId="39329" xr:uid="{00000000-0005-0000-0000-0000A7990000}"/>
    <cellStyle name="Total 17 2 2 2" xfId="39330" xr:uid="{00000000-0005-0000-0000-0000A8990000}"/>
    <cellStyle name="Total 17 2 2 2 2" xfId="39331" xr:uid="{00000000-0005-0000-0000-0000A9990000}"/>
    <cellStyle name="Total 17 2 2 3" xfId="39332" xr:uid="{00000000-0005-0000-0000-0000AA990000}"/>
    <cellStyle name="Total 17 2 2 4" xfId="39333" xr:uid="{00000000-0005-0000-0000-0000AB990000}"/>
    <cellStyle name="Total 17 2 2_2011-12 data" xfId="39334" xr:uid="{00000000-0005-0000-0000-0000AC990000}"/>
    <cellStyle name="Total 17 2 3" xfId="39335" xr:uid="{00000000-0005-0000-0000-0000AD990000}"/>
    <cellStyle name="Total 17 2 3 2" xfId="39336" xr:uid="{00000000-0005-0000-0000-0000AE990000}"/>
    <cellStyle name="Total 17 2 3 2 2" xfId="39337" xr:uid="{00000000-0005-0000-0000-0000AF990000}"/>
    <cellStyle name="Total 17 2 3 3" xfId="39338" xr:uid="{00000000-0005-0000-0000-0000B0990000}"/>
    <cellStyle name="Total 17 2 3 4" xfId="39339" xr:uid="{00000000-0005-0000-0000-0000B1990000}"/>
    <cellStyle name="Total 17 2 3_2011-12 data" xfId="39340" xr:uid="{00000000-0005-0000-0000-0000B2990000}"/>
    <cellStyle name="Total 17 2 4" xfId="39341" xr:uid="{00000000-0005-0000-0000-0000B3990000}"/>
    <cellStyle name="Total 17 2 4 2" xfId="39342" xr:uid="{00000000-0005-0000-0000-0000B4990000}"/>
    <cellStyle name="Total 17 2 5" xfId="39343" xr:uid="{00000000-0005-0000-0000-0000B5990000}"/>
    <cellStyle name="Total 17 2 6" xfId="39344" xr:uid="{00000000-0005-0000-0000-0000B6990000}"/>
    <cellStyle name="Total 17 2_2011-12 data" xfId="39345" xr:uid="{00000000-0005-0000-0000-0000B7990000}"/>
    <cellStyle name="Total 17 3" xfId="39346" xr:uid="{00000000-0005-0000-0000-0000B8990000}"/>
    <cellStyle name="Total 17 3 2" xfId="39347" xr:uid="{00000000-0005-0000-0000-0000B9990000}"/>
    <cellStyle name="Total 17 3 2 2" xfId="39348" xr:uid="{00000000-0005-0000-0000-0000BA990000}"/>
    <cellStyle name="Total 17 3 3" xfId="39349" xr:uid="{00000000-0005-0000-0000-0000BB990000}"/>
    <cellStyle name="Total 17 3 4" xfId="39350" xr:uid="{00000000-0005-0000-0000-0000BC990000}"/>
    <cellStyle name="Total 17 3_2011-12 data" xfId="39351" xr:uid="{00000000-0005-0000-0000-0000BD990000}"/>
    <cellStyle name="Total 17 4" xfId="39352" xr:uid="{00000000-0005-0000-0000-0000BE990000}"/>
    <cellStyle name="Total 17 4 2" xfId="39353" xr:uid="{00000000-0005-0000-0000-0000BF990000}"/>
    <cellStyle name="Total 17 5" xfId="39354" xr:uid="{00000000-0005-0000-0000-0000C0990000}"/>
    <cellStyle name="Total 17 6" xfId="39355" xr:uid="{00000000-0005-0000-0000-0000C1990000}"/>
    <cellStyle name="Total 17_2011-12 data" xfId="39356" xr:uid="{00000000-0005-0000-0000-0000C2990000}"/>
    <cellStyle name="Total 170" xfId="39357" xr:uid="{00000000-0005-0000-0000-0000C3990000}"/>
    <cellStyle name="Total 170 2" xfId="39358" xr:uid="{00000000-0005-0000-0000-0000C4990000}"/>
    <cellStyle name="Total 171" xfId="39359" xr:uid="{00000000-0005-0000-0000-0000C5990000}"/>
    <cellStyle name="Total 171 2" xfId="39360" xr:uid="{00000000-0005-0000-0000-0000C6990000}"/>
    <cellStyle name="Total 172" xfId="39361" xr:uid="{00000000-0005-0000-0000-0000C7990000}"/>
    <cellStyle name="Total 172 2" xfId="39362" xr:uid="{00000000-0005-0000-0000-0000C8990000}"/>
    <cellStyle name="Total 173" xfId="39363" xr:uid="{00000000-0005-0000-0000-0000C9990000}"/>
    <cellStyle name="Total 173 2" xfId="39364" xr:uid="{00000000-0005-0000-0000-0000CA990000}"/>
    <cellStyle name="Total 174" xfId="39365" xr:uid="{00000000-0005-0000-0000-0000CB990000}"/>
    <cellStyle name="Total 174 2" xfId="39366" xr:uid="{00000000-0005-0000-0000-0000CC990000}"/>
    <cellStyle name="Total 175" xfId="39367" xr:uid="{00000000-0005-0000-0000-0000CD990000}"/>
    <cellStyle name="Total 175 2" xfId="39368" xr:uid="{00000000-0005-0000-0000-0000CE990000}"/>
    <cellStyle name="Total 176" xfId="39369" xr:uid="{00000000-0005-0000-0000-0000CF990000}"/>
    <cellStyle name="Total 176 2" xfId="39370" xr:uid="{00000000-0005-0000-0000-0000D0990000}"/>
    <cellStyle name="Total 177" xfId="39371" xr:uid="{00000000-0005-0000-0000-0000D1990000}"/>
    <cellStyle name="Total 177 2" xfId="39372" xr:uid="{00000000-0005-0000-0000-0000D2990000}"/>
    <cellStyle name="Total 178" xfId="39373" xr:uid="{00000000-0005-0000-0000-0000D3990000}"/>
    <cellStyle name="Total 179" xfId="39374" xr:uid="{00000000-0005-0000-0000-0000D4990000}"/>
    <cellStyle name="Total 179 2" xfId="39375" xr:uid="{00000000-0005-0000-0000-0000D5990000}"/>
    <cellStyle name="Total 18" xfId="39376" xr:uid="{00000000-0005-0000-0000-0000D6990000}"/>
    <cellStyle name="Total 18 2" xfId="39377" xr:uid="{00000000-0005-0000-0000-0000D7990000}"/>
    <cellStyle name="Total 18 2 2" xfId="39378" xr:uid="{00000000-0005-0000-0000-0000D8990000}"/>
    <cellStyle name="Total 18 2 2 2" xfId="39379" xr:uid="{00000000-0005-0000-0000-0000D9990000}"/>
    <cellStyle name="Total 18 2 2 2 2" xfId="39380" xr:uid="{00000000-0005-0000-0000-0000DA990000}"/>
    <cellStyle name="Total 18 2 2 3" xfId="39381" xr:uid="{00000000-0005-0000-0000-0000DB990000}"/>
    <cellStyle name="Total 18 2 2 4" xfId="39382" xr:uid="{00000000-0005-0000-0000-0000DC990000}"/>
    <cellStyle name="Total 18 2 2_2011-12 data" xfId="39383" xr:uid="{00000000-0005-0000-0000-0000DD990000}"/>
    <cellStyle name="Total 18 2 3" xfId="39384" xr:uid="{00000000-0005-0000-0000-0000DE990000}"/>
    <cellStyle name="Total 18 2 3 2" xfId="39385" xr:uid="{00000000-0005-0000-0000-0000DF990000}"/>
    <cellStyle name="Total 18 2 3 2 2" xfId="39386" xr:uid="{00000000-0005-0000-0000-0000E0990000}"/>
    <cellStyle name="Total 18 2 3 3" xfId="39387" xr:uid="{00000000-0005-0000-0000-0000E1990000}"/>
    <cellStyle name="Total 18 2 3 4" xfId="39388" xr:uid="{00000000-0005-0000-0000-0000E2990000}"/>
    <cellStyle name="Total 18 2 3_2011-12 data" xfId="39389" xr:uid="{00000000-0005-0000-0000-0000E3990000}"/>
    <cellStyle name="Total 18 2 4" xfId="39390" xr:uid="{00000000-0005-0000-0000-0000E4990000}"/>
    <cellStyle name="Total 18 2 4 2" xfId="39391" xr:uid="{00000000-0005-0000-0000-0000E5990000}"/>
    <cellStyle name="Total 18 2 5" xfId="39392" xr:uid="{00000000-0005-0000-0000-0000E6990000}"/>
    <cellStyle name="Total 18 2 6" xfId="39393" xr:uid="{00000000-0005-0000-0000-0000E7990000}"/>
    <cellStyle name="Total 18 2_2011-12 data" xfId="39394" xr:uid="{00000000-0005-0000-0000-0000E8990000}"/>
    <cellStyle name="Total 18 3" xfId="39395" xr:uid="{00000000-0005-0000-0000-0000E9990000}"/>
    <cellStyle name="Total 18 3 2" xfId="39396" xr:uid="{00000000-0005-0000-0000-0000EA990000}"/>
    <cellStyle name="Total 18 3 2 2" xfId="39397" xr:uid="{00000000-0005-0000-0000-0000EB990000}"/>
    <cellStyle name="Total 18 3 3" xfId="39398" xr:uid="{00000000-0005-0000-0000-0000EC990000}"/>
    <cellStyle name="Total 18 3 4" xfId="39399" xr:uid="{00000000-0005-0000-0000-0000ED990000}"/>
    <cellStyle name="Total 18 3_2011-12 data" xfId="39400" xr:uid="{00000000-0005-0000-0000-0000EE990000}"/>
    <cellStyle name="Total 18 4" xfId="39401" xr:uid="{00000000-0005-0000-0000-0000EF990000}"/>
    <cellStyle name="Total 18 4 2" xfId="39402" xr:uid="{00000000-0005-0000-0000-0000F0990000}"/>
    <cellStyle name="Total 18 5" xfId="39403" xr:uid="{00000000-0005-0000-0000-0000F1990000}"/>
    <cellStyle name="Total 18 6" xfId="39404" xr:uid="{00000000-0005-0000-0000-0000F2990000}"/>
    <cellStyle name="Total 18_2011-12 data" xfId="39405" xr:uid="{00000000-0005-0000-0000-0000F3990000}"/>
    <cellStyle name="Total 180" xfId="39406" xr:uid="{00000000-0005-0000-0000-0000F4990000}"/>
    <cellStyle name="Total 181" xfId="39407" xr:uid="{00000000-0005-0000-0000-0000F5990000}"/>
    <cellStyle name="Total 181 2" xfId="39408" xr:uid="{00000000-0005-0000-0000-0000F6990000}"/>
    <cellStyle name="Total 182" xfId="39409" xr:uid="{00000000-0005-0000-0000-0000F7990000}"/>
    <cellStyle name="Total 182 2" xfId="39410" xr:uid="{00000000-0005-0000-0000-0000F8990000}"/>
    <cellStyle name="Total 183" xfId="39411" xr:uid="{00000000-0005-0000-0000-0000F9990000}"/>
    <cellStyle name="Total 183 2" xfId="39412" xr:uid="{00000000-0005-0000-0000-0000FA990000}"/>
    <cellStyle name="Total 184" xfId="39413" xr:uid="{00000000-0005-0000-0000-0000FB990000}"/>
    <cellStyle name="Total 185" xfId="39414" xr:uid="{00000000-0005-0000-0000-0000FC990000}"/>
    <cellStyle name="Total 186" xfId="39415" xr:uid="{00000000-0005-0000-0000-0000FD990000}"/>
    <cellStyle name="Total 187" xfId="39416" xr:uid="{00000000-0005-0000-0000-0000FE990000}"/>
    <cellStyle name="Total 188" xfId="39417" xr:uid="{00000000-0005-0000-0000-0000FF990000}"/>
    <cellStyle name="Total 189" xfId="39418" xr:uid="{00000000-0005-0000-0000-0000009A0000}"/>
    <cellStyle name="Total 19" xfId="39419" xr:uid="{00000000-0005-0000-0000-0000019A0000}"/>
    <cellStyle name="Total 19 2" xfId="39420" xr:uid="{00000000-0005-0000-0000-0000029A0000}"/>
    <cellStyle name="Total 19 2 2" xfId="39421" xr:uid="{00000000-0005-0000-0000-0000039A0000}"/>
    <cellStyle name="Total 19 2 2 2" xfId="39422" xr:uid="{00000000-0005-0000-0000-0000049A0000}"/>
    <cellStyle name="Total 19 2 2 2 2" xfId="39423" xr:uid="{00000000-0005-0000-0000-0000059A0000}"/>
    <cellStyle name="Total 19 2 2 3" xfId="39424" xr:uid="{00000000-0005-0000-0000-0000069A0000}"/>
    <cellStyle name="Total 19 2 2 4" xfId="39425" xr:uid="{00000000-0005-0000-0000-0000079A0000}"/>
    <cellStyle name="Total 19 2 2_2011-12 data" xfId="39426" xr:uid="{00000000-0005-0000-0000-0000089A0000}"/>
    <cellStyle name="Total 19 2 3" xfId="39427" xr:uid="{00000000-0005-0000-0000-0000099A0000}"/>
    <cellStyle name="Total 19 2 3 2" xfId="39428" xr:uid="{00000000-0005-0000-0000-00000A9A0000}"/>
    <cellStyle name="Total 19 2 3 2 2" xfId="39429" xr:uid="{00000000-0005-0000-0000-00000B9A0000}"/>
    <cellStyle name="Total 19 2 3 3" xfId="39430" xr:uid="{00000000-0005-0000-0000-00000C9A0000}"/>
    <cellStyle name="Total 19 2 3 4" xfId="39431" xr:uid="{00000000-0005-0000-0000-00000D9A0000}"/>
    <cellStyle name="Total 19 2 3_2011-12 data" xfId="39432" xr:uid="{00000000-0005-0000-0000-00000E9A0000}"/>
    <cellStyle name="Total 19 2 4" xfId="39433" xr:uid="{00000000-0005-0000-0000-00000F9A0000}"/>
    <cellStyle name="Total 19 2 4 2" xfId="39434" xr:uid="{00000000-0005-0000-0000-0000109A0000}"/>
    <cellStyle name="Total 19 2 5" xfId="39435" xr:uid="{00000000-0005-0000-0000-0000119A0000}"/>
    <cellStyle name="Total 19 2 6" xfId="39436" xr:uid="{00000000-0005-0000-0000-0000129A0000}"/>
    <cellStyle name="Total 19 2_2011-12 data" xfId="39437" xr:uid="{00000000-0005-0000-0000-0000139A0000}"/>
    <cellStyle name="Total 19 3" xfId="39438" xr:uid="{00000000-0005-0000-0000-0000149A0000}"/>
    <cellStyle name="Total 19 3 2" xfId="39439" xr:uid="{00000000-0005-0000-0000-0000159A0000}"/>
    <cellStyle name="Total 19 3 2 2" xfId="39440" xr:uid="{00000000-0005-0000-0000-0000169A0000}"/>
    <cellStyle name="Total 19 3 3" xfId="39441" xr:uid="{00000000-0005-0000-0000-0000179A0000}"/>
    <cellStyle name="Total 19 3 4" xfId="39442" xr:uid="{00000000-0005-0000-0000-0000189A0000}"/>
    <cellStyle name="Total 19 3_2011-12 data" xfId="39443" xr:uid="{00000000-0005-0000-0000-0000199A0000}"/>
    <cellStyle name="Total 19 4" xfId="39444" xr:uid="{00000000-0005-0000-0000-00001A9A0000}"/>
    <cellStyle name="Total 19 4 2" xfId="39445" xr:uid="{00000000-0005-0000-0000-00001B9A0000}"/>
    <cellStyle name="Total 19 5" xfId="39446" xr:uid="{00000000-0005-0000-0000-00001C9A0000}"/>
    <cellStyle name="Total 19 6" xfId="39447" xr:uid="{00000000-0005-0000-0000-00001D9A0000}"/>
    <cellStyle name="Total 19_2011-12 data" xfId="39448" xr:uid="{00000000-0005-0000-0000-00001E9A0000}"/>
    <cellStyle name="Total 190" xfId="39449" xr:uid="{00000000-0005-0000-0000-00001F9A0000}"/>
    <cellStyle name="Total 191" xfId="39450" xr:uid="{00000000-0005-0000-0000-0000209A0000}"/>
    <cellStyle name="Total 192" xfId="39451" xr:uid="{00000000-0005-0000-0000-0000219A0000}"/>
    <cellStyle name="Total 193" xfId="39452" xr:uid="{00000000-0005-0000-0000-0000229A0000}"/>
    <cellStyle name="Total 194" xfId="39453" xr:uid="{00000000-0005-0000-0000-0000239A0000}"/>
    <cellStyle name="Total 195" xfId="39454" xr:uid="{00000000-0005-0000-0000-0000249A0000}"/>
    <cellStyle name="Total 196" xfId="39455" xr:uid="{00000000-0005-0000-0000-0000259A0000}"/>
    <cellStyle name="Total 197" xfId="39456" xr:uid="{00000000-0005-0000-0000-0000269A0000}"/>
    <cellStyle name="Total 198" xfId="39457" xr:uid="{00000000-0005-0000-0000-0000279A0000}"/>
    <cellStyle name="Total 199" xfId="39458" xr:uid="{00000000-0005-0000-0000-0000289A0000}"/>
    <cellStyle name="Total 2" xfId="39459" xr:uid="{00000000-0005-0000-0000-0000299A0000}"/>
    <cellStyle name="Total 2 10" xfId="39460" xr:uid="{00000000-0005-0000-0000-00002A9A0000}"/>
    <cellStyle name="Total 2 10 2" xfId="39461" xr:uid="{00000000-0005-0000-0000-00002B9A0000}"/>
    <cellStyle name="Total 2 11" xfId="39462" xr:uid="{00000000-0005-0000-0000-00002C9A0000}"/>
    <cellStyle name="Total 2 12" xfId="39463" xr:uid="{00000000-0005-0000-0000-00002D9A0000}"/>
    <cellStyle name="Total 2 13" xfId="39464" xr:uid="{00000000-0005-0000-0000-00002E9A0000}"/>
    <cellStyle name="Total 2 2" xfId="39465" xr:uid="{00000000-0005-0000-0000-00002F9A0000}"/>
    <cellStyle name="Total 2 2 2" xfId="39466" xr:uid="{00000000-0005-0000-0000-0000309A0000}"/>
    <cellStyle name="Total 2 2 2 2" xfId="39467" xr:uid="{00000000-0005-0000-0000-0000319A0000}"/>
    <cellStyle name="Total 2 2 2 2 2" xfId="39468" xr:uid="{00000000-0005-0000-0000-0000329A0000}"/>
    <cellStyle name="Total 2 2 2 2 2 2" xfId="39469" xr:uid="{00000000-0005-0000-0000-0000339A0000}"/>
    <cellStyle name="Total 2 2 2 2 3" xfId="39470" xr:uid="{00000000-0005-0000-0000-0000349A0000}"/>
    <cellStyle name="Total 2 2 2 2 4" xfId="39471" xr:uid="{00000000-0005-0000-0000-0000359A0000}"/>
    <cellStyle name="Total 2 2 2 2_2011-12 data" xfId="39472" xr:uid="{00000000-0005-0000-0000-0000369A0000}"/>
    <cellStyle name="Total 2 2 2 3" xfId="39473" xr:uid="{00000000-0005-0000-0000-0000379A0000}"/>
    <cellStyle name="Total 2 2 2 3 2" xfId="39474" xr:uid="{00000000-0005-0000-0000-0000389A0000}"/>
    <cellStyle name="Total 2 2 2 3 2 2" xfId="39475" xr:uid="{00000000-0005-0000-0000-0000399A0000}"/>
    <cellStyle name="Total 2 2 2 3 3" xfId="39476" xr:uid="{00000000-0005-0000-0000-00003A9A0000}"/>
    <cellStyle name="Total 2 2 2 3 4" xfId="39477" xr:uid="{00000000-0005-0000-0000-00003B9A0000}"/>
    <cellStyle name="Total 2 2 2 3_2011-12 data" xfId="39478" xr:uid="{00000000-0005-0000-0000-00003C9A0000}"/>
    <cellStyle name="Total 2 2 2 4" xfId="39479" xr:uid="{00000000-0005-0000-0000-00003D9A0000}"/>
    <cellStyle name="Total 2 2 2 4 2" xfId="39480" xr:uid="{00000000-0005-0000-0000-00003E9A0000}"/>
    <cellStyle name="Total 2 2 2 5" xfId="39481" xr:uid="{00000000-0005-0000-0000-00003F9A0000}"/>
    <cellStyle name="Total 2 2 2 6" xfId="39482" xr:uid="{00000000-0005-0000-0000-0000409A0000}"/>
    <cellStyle name="Total 2 2 2_2011-12 data" xfId="39483" xr:uid="{00000000-0005-0000-0000-0000419A0000}"/>
    <cellStyle name="Total 2 2 3" xfId="39484" xr:uid="{00000000-0005-0000-0000-0000429A0000}"/>
    <cellStyle name="Total 2 2 3 2" xfId="39485" xr:uid="{00000000-0005-0000-0000-0000439A0000}"/>
    <cellStyle name="Total 2 2 3 2 2" xfId="39486" xr:uid="{00000000-0005-0000-0000-0000449A0000}"/>
    <cellStyle name="Total 2 2 3 3" xfId="39487" xr:uid="{00000000-0005-0000-0000-0000459A0000}"/>
    <cellStyle name="Total 2 2 3 4" xfId="39488" xr:uid="{00000000-0005-0000-0000-0000469A0000}"/>
    <cellStyle name="Total 2 2 3_2011-12 data" xfId="39489" xr:uid="{00000000-0005-0000-0000-0000479A0000}"/>
    <cellStyle name="Total 2 2 4" xfId="39490" xr:uid="{00000000-0005-0000-0000-0000489A0000}"/>
    <cellStyle name="Total 2 2 4 2" xfId="39491" xr:uid="{00000000-0005-0000-0000-0000499A0000}"/>
    <cellStyle name="Total 2 2 5" xfId="39492" xr:uid="{00000000-0005-0000-0000-00004A9A0000}"/>
    <cellStyle name="Total 2 2 6" xfId="39493" xr:uid="{00000000-0005-0000-0000-00004B9A0000}"/>
    <cellStyle name="Total 2 2_2011-12 data" xfId="39494" xr:uid="{00000000-0005-0000-0000-00004C9A0000}"/>
    <cellStyle name="Total 2 3" xfId="39495" xr:uid="{00000000-0005-0000-0000-00004D9A0000}"/>
    <cellStyle name="Total 2 3 2" xfId="39496" xr:uid="{00000000-0005-0000-0000-00004E9A0000}"/>
    <cellStyle name="Total 2 3 2 2" xfId="39497" xr:uid="{00000000-0005-0000-0000-00004F9A0000}"/>
    <cellStyle name="Total 2 3 2 2 2" xfId="39498" xr:uid="{00000000-0005-0000-0000-0000509A0000}"/>
    <cellStyle name="Total 2 3 2 2 2 2" xfId="39499" xr:uid="{00000000-0005-0000-0000-0000519A0000}"/>
    <cellStyle name="Total 2 3 2 2 3" xfId="39500" xr:uid="{00000000-0005-0000-0000-0000529A0000}"/>
    <cellStyle name="Total 2 3 2 2 4" xfId="39501" xr:uid="{00000000-0005-0000-0000-0000539A0000}"/>
    <cellStyle name="Total 2 3 2 2_2011-12 data" xfId="39502" xr:uid="{00000000-0005-0000-0000-0000549A0000}"/>
    <cellStyle name="Total 2 3 2 3" xfId="39503" xr:uid="{00000000-0005-0000-0000-0000559A0000}"/>
    <cellStyle name="Total 2 3 2 3 2" xfId="39504" xr:uid="{00000000-0005-0000-0000-0000569A0000}"/>
    <cellStyle name="Total 2 3 2 3 2 2" xfId="39505" xr:uid="{00000000-0005-0000-0000-0000579A0000}"/>
    <cellStyle name="Total 2 3 2 3 3" xfId="39506" xr:uid="{00000000-0005-0000-0000-0000589A0000}"/>
    <cellStyle name="Total 2 3 2 3 4" xfId="39507" xr:uid="{00000000-0005-0000-0000-0000599A0000}"/>
    <cellStyle name="Total 2 3 2 3_2011-12 data" xfId="39508" xr:uid="{00000000-0005-0000-0000-00005A9A0000}"/>
    <cellStyle name="Total 2 3 2 4" xfId="39509" xr:uid="{00000000-0005-0000-0000-00005B9A0000}"/>
    <cellStyle name="Total 2 3 2 4 2" xfId="39510" xr:uid="{00000000-0005-0000-0000-00005C9A0000}"/>
    <cellStyle name="Total 2 3 2 5" xfId="39511" xr:uid="{00000000-0005-0000-0000-00005D9A0000}"/>
    <cellStyle name="Total 2 3 2 6" xfId="39512" xr:uid="{00000000-0005-0000-0000-00005E9A0000}"/>
    <cellStyle name="Total 2 3 2_2011-12 data" xfId="39513" xr:uid="{00000000-0005-0000-0000-00005F9A0000}"/>
    <cellStyle name="Total 2 3 3" xfId="39514" xr:uid="{00000000-0005-0000-0000-0000609A0000}"/>
    <cellStyle name="Total 2 3 3 2" xfId="39515" xr:uid="{00000000-0005-0000-0000-0000619A0000}"/>
    <cellStyle name="Total 2 3 3 2 2" xfId="39516" xr:uid="{00000000-0005-0000-0000-0000629A0000}"/>
    <cellStyle name="Total 2 3 3 3" xfId="39517" xr:uid="{00000000-0005-0000-0000-0000639A0000}"/>
    <cellStyle name="Total 2 3 3 4" xfId="39518" xr:uid="{00000000-0005-0000-0000-0000649A0000}"/>
    <cellStyle name="Total 2 3 3_2011-12 data" xfId="39519" xr:uid="{00000000-0005-0000-0000-0000659A0000}"/>
    <cellStyle name="Total 2 3 4" xfId="39520" xr:uid="{00000000-0005-0000-0000-0000669A0000}"/>
    <cellStyle name="Total 2 3 4 2" xfId="39521" xr:uid="{00000000-0005-0000-0000-0000679A0000}"/>
    <cellStyle name="Total 2 3 5" xfId="39522" xr:uid="{00000000-0005-0000-0000-0000689A0000}"/>
    <cellStyle name="Total 2 3 6" xfId="39523" xr:uid="{00000000-0005-0000-0000-0000699A0000}"/>
    <cellStyle name="Total 2 3_2011-12 data" xfId="39524" xr:uid="{00000000-0005-0000-0000-00006A9A0000}"/>
    <cellStyle name="Total 2 4" xfId="39525" xr:uid="{00000000-0005-0000-0000-00006B9A0000}"/>
    <cellStyle name="Total 2 4 2" xfId="39526" xr:uid="{00000000-0005-0000-0000-00006C9A0000}"/>
    <cellStyle name="Total 2 4 2 2" xfId="39527" xr:uid="{00000000-0005-0000-0000-00006D9A0000}"/>
    <cellStyle name="Total 2 4 2 2 2" xfId="39528" xr:uid="{00000000-0005-0000-0000-00006E9A0000}"/>
    <cellStyle name="Total 2 4 2 2 2 2" xfId="39529" xr:uid="{00000000-0005-0000-0000-00006F9A0000}"/>
    <cellStyle name="Total 2 4 2 2 3" xfId="39530" xr:uid="{00000000-0005-0000-0000-0000709A0000}"/>
    <cellStyle name="Total 2 4 2 2 4" xfId="39531" xr:uid="{00000000-0005-0000-0000-0000719A0000}"/>
    <cellStyle name="Total 2 4 2 2_2011-12 data" xfId="39532" xr:uid="{00000000-0005-0000-0000-0000729A0000}"/>
    <cellStyle name="Total 2 4 2 3" xfId="39533" xr:uid="{00000000-0005-0000-0000-0000739A0000}"/>
    <cellStyle name="Total 2 4 2 3 2" xfId="39534" xr:uid="{00000000-0005-0000-0000-0000749A0000}"/>
    <cellStyle name="Total 2 4 2 3 2 2" xfId="39535" xr:uid="{00000000-0005-0000-0000-0000759A0000}"/>
    <cellStyle name="Total 2 4 2 3 3" xfId="39536" xr:uid="{00000000-0005-0000-0000-0000769A0000}"/>
    <cellStyle name="Total 2 4 2 3 4" xfId="39537" xr:uid="{00000000-0005-0000-0000-0000779A0000}"/>
    <cellStyle name="Total 2 4 2 3_2011-12 data" xfId="39538" xr:uid="{00000000-0005-0000-0000-0000789A0000}"/>
    <cellStyle name="Total 2 4 2 4" xfId="39539" xr:uid="{00000000-0005-0000-0000-0000799A0000}"/>
    <cellStyle name="Total 2 4 2 4 2" xfId="39540" xr:uid="{00000000-0005-0000-0000-00007A9A0000}"/>
    <cellStyle name="Total 2 4 2 5" xfId="39541" xr:uid="{00000000-0005-0000-0000-00007B9A0000}"/>
    <cellStyle name="Total 2 4 2 6" xfId="39542" xr:uid="{00000000-0005-0000-0000-00007C9A0000}"/>
    <cellStyle name="Total 2 4 2_2011-12 data" xfId="39543" xr:uid="{00000000-0005-0000-0000-00007D9A0000}"/>
    <cellStyle name="Total 2 4 3" xfId="39544" xr:uid="{00000000-0005-0000-0000-00007E9A0000}"/>
    <cellStyle name="Total 2 4 3 2" xfId="39545" xr:uid="{00000000-0005-0000-0000-00007F9A0000}"/>
    <cellStyle name="Total 2 4 3 2 2" xfId="39546" xr:uid="{00000000-0005-0000-0000-0000809A0000}"/>
    <cellStyle name="Total 2 4 3 3" xfId="39547" xr:uid="{00000000-0005-0000-0000-0000819A0000}"/>
    <cellStyle name="Total 2 4 3 4" xfId="39548" xr:uid="{00000000-0005-0000-0000-0000829A0000}"/>
    <cellStyle name="Total 2 4 3_2011-12 data" xfId="39549" xr:uid="{00000000-0005-0000-0000-0000839A0000}"/>
    <cellStyle name="Total 2 4 4" xfId="39550" xr:uid="{00000000-0005-0000-0000-0000849A0000}"/>
    <cellStyle name="Total 2 4 4 2" xfId="39551" xr:uid="{00000000-0005-0000-0000-0000859A0000}"/>
    <cellStyle name="Total 2 4 5" xfId="39552" xr:uid="{00000000-0005-0000-0000-0000869A0000}"/>
    <cellStyle name="Total 2 4 6" xfId="39553" xr:uid="{00000000-0005-0000-0000-0000879A0000}"/>
    <cellStyle name="Total 2 4_2011-12 data" xfId="39554" xr:uid="{00000000-0005-0000-0000-0000889A0000}"/>
    <cellStyle name="Total 2 5" xfId="39555" xr:uid="{00000000-0005-0000-0000-0000899A0000}"/>
    <cellStyle name="Total 2 5 2" xfId="39556" xr:uid="{00000000-0005-0000-0000-00008A9A0000}"/>
    <cellStyle name="Total 2 5 2 2" xfId="39557" xr:uid="{00000000-0005-0000-0000-00008B9A0000}"/>
    <cellStyle name="Total 2 5 2 2 2" xfId="39558" xr:uid="{00000000-0005-0000-0000-00008C9A0000}"/>
    <cellStyle name="Total 2 5 2 2 2 2" xfId="39559" xr:uid="{00000000-0005-0000-0000-00008D9A0000}"/>
    <cellStyle name="Total 2 5 2 2 3" xfId="39560" xr:uid="{00000000-0005-0000-0000-00008E9A0000}"/>
    <cellStyle name="Total 2 5 2 2 4" xfId="39561" xr:uid="{00000000-0005-0000-0000-00008F9A0000}"/>
    <cellStyle name="Total 2 5 2 2_2011-12 data" xfId="39562" xr:uid="{00000000-0005-0000-0000-0000909A0000}"/>
    <cellStyle name="Total 2 5 2 3" xfId="39563" xr:uid="{00000000-0005-0000-0000-0000919A0000}"/>
    <cellStyle name="Total 2 5 2 3 2" xfId="39564" xr:uid="{00000000-0005-0000-0000-0000929A0000}"/>
    <cellStyle name="Total 2 5 2 3 2 2" xfId="39565" xr:uid="{00000000-0005-0000-0000-0000939A0000}"/>
    <cellStyle name="Total 2 5 2 3 3" xfId="39566" xr:uid="{00000000-0005-0000-0000-0000949A0000}"/>
    <cellStyle name="Total 2 5 2 3 4" xfId="39567" xr:uid="{00000000-0005-0000-0000-0000959A0000}"/>
    <cellStyle name="Total 2 5 2 3_2011-12 data" xfId="39568" xr:uid="{00000000-0005-0000-0000-0000969A0000}"/>
    <cellStyle name="Total 2 5 2 4" xfId="39569" xr:uid="{00000000-0005-0000-0000-0000979A0000}"/>
    <cellStyle name="Total 2 5 2 4 2" xfId="39570" xr:uid="{00000000-0005-0000-0000-0000989A0000}"/>
    <cellStyle name="Total 2 5 2 5" xfId="39571" xr:uid="{00000000-0005-0000-0000-0000999A0000}"/>
    <cellStyle name="Total 2 5 2 6" xfId="39572" xr:uid="{00000000-0005-0000-0000-00009A9A0000}"/>
    <cellStyle name="Total 2 5 2_2011-12 data" xfId="39573" xr:uid="{00000000-0005-0000-0000-00009B9A0000}"/>
    <cellStyle name="Total 2 5 3" xfId="39574" xr:uid="{00000000-0005-0000-0000-00009C9A0000}"/>
    <cellStyle name="Total 2 5 3 2" xfId="39575" xr:uid="{00000000-0005-0000-0000-00009D9A0000}"/>
    <cellStyle name="Total 2 5 3 2 2" xfId="39576" xr:uid="{00000000-0005-0000-0000-00009E9A0000}"/>
    <cellStyle name="Total 2 5 3 3" xfId="39577" xr:uid="{00000000-0005-0000-0000-00009F9A0000}"/>
    <cellStyle name="Total 2 5 3 4" xfId="39578" xr:uid="{00000000-0005-0000-0000-0000A09A0000}"/>
    <cellStyle name="Total 2 5 3_2011-12 data" xfId="39579" xr:uid="{00000000-0005-0000-0000-0000A19A0000}"/>
    <cellStyle name="Total 2 5 4" xfId="39580" xr:uid="{00000000-0005-0000-0000-0000A29A0000}"/>
    <cellStyle name="Total 2 5 4 2" xfId="39581" xr:uid="{00000000-0005-0000-0000-0000A39A0000}"/>
    <cellStyle name="Total 2 5 5" xfId="39582" xr:uid="{00000000-0005-0000-0000-0000A49A0000}"/>
    <cellStyle name="Total 2 5 6" xfId="39583" xr:uid="{00000000-0005-0000-0000-0000A59A0000}"/>
    <cellStyle name="Total 2 5_2011-12 data" xfId="39584" xr:uid="{00000000-0005-0000-0000-0000A69A0000}"/>
    <cellStyle name="Total 2 6" xfId="39585" xr:uid="{00000000-0005-0000-0000-0000A79A0000}"/>
    <cellStyle name="Total 2 6 2" xfId="39586" xr:uid="{00000000-0005-0000-0000-0000A89A0000}"/>
    <cellStyle name="Total 2 6 2 2" xfId="39587" xr:uid="{00000000-0005-0000-0000-0000A99A0000}"/>
    <cellStyle name="Total 2 6 2 2 2" xfId="39588" xr:uid="{00000000-0005-0000-0000-0000AA9A0000}"/>
    <cellStyle name="Total 2 6 2 3" xfId="39589" xr:uid="{00000000-0005-0000-0000-0000AB9A0000}"/>
    <cellStyle name="Total 2 6 2 4" xfId="39590" xr:uid="{00000000-0005-0000-0000-0000AC9A0000}"/>
    <cellStyle name="Total 2 6 2_2011-12 data" xfId="39591" xr:uid="{00000000-0005-0000-0000-0000AD9A0000}"/>
    <cellStyle name="Total 2 6 3" xfId="39592" xr:uid="{00000000-0005-0000-0000-0000AE9A0000}"/>
    <cellStyle name="Total 2 6 3 2" xfId="39593" xr:uid="{00000000-0005-0000-0000-0000AF9A0000}"/>
    <cellStyle name="Total 2 6 3 2 2" xfId="39594" xr:uid="{00000000-0005-0000-0000-0000B09A0000}"/>
    <cellStyle name="Total 2 6 3 3" xfId="39595" xr:uid="{00000000-0005-0000-0000-0000B19A0000}"/>
    <cellStyle name="Total 2 6 3 4" xfId="39596" xr:uid="{00000000-0005-0000-0000-0000B29A0000}"/>
    <cellStyle name="Total 2 6 3_2011-12 data" xfId="39597" xr:uid="{00000000-0005-0000-0000-0000B39A0000}"/>
    <cellStyle name="Total 2 6 4" xfId="39598" xr:uid="{00000000-0005-0000-0000-0000B49A0000}"/>
    <cellStyle name="Total 2 6 4 2" xfId="39599" xr:uid="{00000000-0005-0000-0000-0000B59A0000}"/>
    <cellStyle name="Total 2 6 5" xfId="39600" xr:uid="{00000000-0005-0000-0000-0000B69A0000}"/>
    <cellStyle name="Total 2 6 6" xfId="39601" xr:uid="{00000000-0005-0000-0000-0000B79A0000}"/>
    <cellStyle name="Total 2 6_2011-12 data" xfId="39602" xr:uid="{00000000-0005-0000-0000-0000B89A0000}"/>
    <cellStyle name="Total 2 7" xfId="39603" xr:uid="{00000000-0005-0000-0000-0000B99A0000}"/>
    <cellStyle name="Total 2 7 2" xfId="39604" xr:uid="{00000000-0005-0000-0000-0000BA9A0000}"/>
    <cellStyle name="Total 2 7 2 2" xfId="39605" xr:uid="{00000000-0005-0000-0000-0000BB9A0000}"/>
    <cellStyle name="Total 2 7 3" xfId="39606" xr:uid="{00000000-0005-0000-0000-0000BC9A0000}"/>
    <cellStyle name="Total 2 7 4" xfId="39607" xr:uid="{00000000-0005-0000-0000-0000BD9A0000}"/>
    <cellStyle name="Total 2 7_2011-12 data" xfId="39608" xr:uid="{00000000-0005-0000-0000-0000BE9A0000}"/>
    <cellStyle name="Total 2 8" xfId="39609" xr:uid="{00000000-0005-0000-0000-0000BF9A0000}"/>
    <cellStyle name="Total 2 8 2" xfId="39610" xr:uid="{00000000-0005-0000-0000-0000C09A0000}"/>
    <cellStyle name="Total 2 9" xfId="39611" xr:uid="{00000000-0005-0000-0000-0000C19A0000}"/>
    <cellStyle name="Total 2 9 2" xfId="39612" xr:uid="{00000000-0005-0000-0000-0000C29A0000}"/>
    <cellStyle name="Total 2_2011-12 data" xfId="39613" xr:uid="{00000000-0005-0000-0000-0000C39A0000}"/>
    <cellStyle name="Total 20" xfId="39614" xr:uid="{00000000-0005-0000-0000-0000C49A0000}"/>
    <cellStyle name="Total 20 2" xfId="39615" xr:uid="{00000000-0005-0000-0000-0000C59A0000}"/>
    <cellStyle name="Total 20 2 2" xfId="39616" xr:uid="{00000000-0005-0000-0000-0000C69A0000}"/>
    <cellStyle name="Total 20 2 2 2" xfId="39617" xr:uid="{00000000-0005-0000-0000-0000C79A0000}"/>
    <cellStyle name="Total 20 2 2 2 2" xfId="39618" xr:uid="{00000000-0005-0000-0000-0000C89A0000}"/>
    <cellStyle name="Total 20 2 2 3" xfId="39619" xr:uid="{00000000-0005-0000-0000-0000C99A0000}"/>
    <cellStyle name="Total 20 2 2 4" xfId="39620" xr:uid="{00000000-0005-0000-0000-0000CA9A0000}"/>
    <cellStyle name="Total 20 2 2_2011-12 data" xfId="39621" xr:uid="{00000000-0005-0000-0000-0000CB9A0000}"/>
    <cellStyle name="Total 20 2 3" xfId="39622" xr:uid="{00000000-0005-0000-0000-0000CC9A0000}"/>
    <cellStyle name="Total 20 2 3 2" xfId="39623" xr:uid="{00000000-0005-0000-0000-0000CD9A0000}"/>
    <cellStyle name="Total 20 2 3 2 2" xfId="39624" xr:uid="{00000000-0005-0000-0000-0000CE9A0000}"/>
    <cellStyle name="Total 20 2 3 3" xfId="39625" xr:uid="{00000000-0005-0000-0000-0000CF9A0000}"/>
    <cellStyle name="Total 20 2 3 4" xfId="39626" xr:uid="{00000000-0005-0000-0000-0000D09A0000}"/>
    <cellStyle name="Total 20 2 3_2011-12 data" xfId="39627" xr:uid="{00000000-0005-0000-0000-0000D19A0000}"/>
    <cellStyle name="Total 20 2 4" xfId="39628" xr:uid="{00000000-0005-0000-0000-0000D29A0000}"/>
    <cellStyle name="Total 20 2 4 2" xfId="39629" xr:uid="{00000000-0005-0000-0000-0000D39A0000}"/>
    <cellStyle name="Total 20 2 5" xfId="39630" xr:uid="{00000000-0005-0000-0000-0000D49A0000}"/>
    <cellStyle name="Total 20 2 6" xfId="39631" xr:uid="{00000000-0005-0000-0000-0000D59A0000}"/>
    <cellStyle name="Total 20 2_2011-12 data" xfId="39632" xr:uid="{00000000-0005-0000-0000-0000D69A0000}"/>
    <cellStyle name="Total 20 3" xfId="39633" xr:uid="{00000000-0005-0000-0000-0000D79A0000}"/>
    <cellStyle name="Total 20 3 2" xfId="39634" xr:uid="{00000000-0005-0000-0000-0000D89A0000}"/>
    <cellStyle name="Total 20 3 2 2" xfId="39635" xr:uid="{00000000-0005-0000-0000-0000D99A0000}"/>
    <cellStyle name="Total 20 3 3" xfId="39636" xr:uid="{00000000-0005-0000-0000-0000DA9A0000}"/>
    <cellStyle name="Total 20 3 4" xfId="39637" xr:uid="{00000000-0005-0000-0000-0000DB9A0000}"/>
    <cellStyle name="Total 20 3_2011-12 data" xfId="39638" xr:uid="{00000000-0005-0000-0000-0000DC9A0000}"/>
    <cellStyle name="Total 20 4" xfId="39639" xr:uid="{00000000-0005-0000-0000-0000DD9A0000}"/>
    <cellStyle name="Total 20 4 2" xfId="39640" xr:uid="{00000000-0005-0000-0000-0000DE9A0000}"/>
    <cellStyle name="Total 20 5" xfId="39641" xr:uid="{00000000-0005-0000-0000-0000DF9A0000}"/>
    <cellStyle name="Total 20 6" xfId="39642" xr:uid="{00000000-0005-0000-0000-0000E09A0000}"/>
    <cellStyle name="Total 20_2011-12 data" xfId="39643" xr:uid="{00000000-0005-0000-0000-0000E19A0000}"/>
    <cellStyle name="Total 200" xfId="39644" xr:uid="{00000000-0005-0000-0000-0000E29A0000}"/>
    <cellStyle name="Total 201" xfId="39645" xr:uid="{00000000-0005-0000-0000-0000E39A0000}"/>
    <cellStyle name="Total 202" xfId="39646" xr:uid="{00000000-0005-0000-0000-0000E49A0000}"/>
    <cellStyle name="Total 203" xfId="39647" xr:uid="{00000000-0005-0000-0000-0000E59A0000}"/>
    <cellStyle name="Total 204" xfId="39648" xr:uid="{00000000-0005-0000-0000-0000E69A0000}"/>
    <cellStyle name="Total 205" xfId="39649" xr:uid="{00000000-0005-0000-0000-0000E79A0000}"/>
    <cellStyle name="Total 206" xfId="39650" xr:uid="{00000000-0005-0000-0000-0000E89A0000}"/>
    <cellStyle name="Total 207" xfId="39651" xr:uid="{00000000-0005-0000-0000-0000E99A0000}"/>
    <cellStyle name="Total 208" xfId="39652" xr:uid="{00000000-0005-0000-0000-0000EA9A0000}"/>
    <cellStyle name="Total 209" xfId="39653" xr:uid="{00000000-0005-0000-0000-0000EB9A0000}"/>
    <cellStyle name="Total 21" xfId="39654" xr:uid="{00000000-0005-0000-0000-0000EC9A0000}"/>
    <cellStyle name="Total 21 2" xfId="39655" xr:uid="{00000000-0005-0000-0000-0000ED9A0000}"/>
    <cellStyle name="Total 21 2 2" xfId="39656" xr:uid="{00000000-0005-0000-0000-0000EE9A0000}"/>
    <cellStyle name="Total 21 2 2 2" xfId="39657" xr:uid="{00000000-0005-0000-0000-0000EF9A0000}"/>
    <cellStyle name="Total 21 2 3" xfId="39658" xr:uid="{00000000-0005-0000-0000-0000F09A0000}"/>
    <cellStyle name="Total 21 2 4" xfId="39659" xr:uid="{00000000-0005-0000-0000-0000F19A0000}"/>
    <cellStyle name="Total 21 2_2011-12 data" xfId="39660" xr:uid="{00000000-0005-0000-0000-0000F29A0000}"/>
    <cellStyle name="Total 21 3" xfId="39661" xr:uid="{00000000-0005-0000-0000-0000F39A0000}"/>
    <cellStyle name="Total 21 3 2" xfId="39662" xr:uid="{00000000-0005-0000-0000-0000F49A0000}"/>
    <cellStyle name="Total 21 3 2 2" xfId="39663" xr:uid="{00000000-0005-0000-0000-0000F59A0000}"/>
    <cellStyle name="Total 21 3 3" xfId="39664" xr:uid="{00000000-0005-0000-0000-0000F69A0000}"/>
    <cellStyle name="Total 21 3 4" xfId="39665" xr:uid="{00000000-0005-0000-0000-0000F79A0000}"/>
    <cellStyle name="Total 21 3_2011-12 data" xfId="39666" xr:uid="{00000000-0005-0000-0000-0000F89A0000}"/>
    <cellStyle name="Total 21 4" xfId="39667" xr:uid="{00000000-0005-0000-0000-0000F99A0000}"/>
    <cellStyle name="Total 21 4 2" xfId="39668" xr:uid="{00000000-0005-0000-0000-0000FA9A0000}"/>
    <cellStyle name="Total 21 5" xfId="39669" xr:uid="{00000000-0005-0000-0000-0000FB9A0000}"/>
    <cellStyle name="Total 21 6" xfId="39670" xr:uid="{00000000-0005-0000-0000-0000FC9A0000}"/>
    <cellStyle name="Total 21_2011-12 data" xfId="39671" xr:uid="{00000000-0005-0000-0000-0000FD9A0000}"/>
    <cellStyle name="Total 210" xfId="39672" xr:uid="{00000000-0005-0000-0000-0000FE9A0000}"/>
    <cellStyle name="Total 211" xfId="39673" xr:uid="{00000000-0005-0000-0000-0000FF9A0000}"/>
    <cellStyle name="Total 212" xfId="39674" xr:uid="{00000000-0005-0000-0000-0000009B0000}"/>
    <cellStyle name="Total 213" xfId="39675" xr:uid="{00000000-0005-0000-0000-0000019B0000}"/>
    <cellStyle name="Total 214" xfId="39676" xr:uid="{00000000-0005-0000-0000-0000029B0000}"/>
    <cellStyle name="Total 215" xfId="39677" xr:uid="{00000000-0005-0000-0000-0000039B0000}"/>
    <cellStyle name="Total 216" xfId="39678" xr:uid="{00000000-0005-0000-0000-0000049B0000}"/>
    <cellStyle name="Total 217" xfId="39679" xr:uid="{00000000-0005-0000-0000-0000059B0000}"/>
    <cellStyle name="Total 218" xfId="39680" xr:uid="{00000000-0005-0000-0000-0000069B0000}"/>
    <cellStyle name="Total 219" xfId="39681" xr:uid="{00000000-0005-0000-0000-0000079B0000}"/>
    <cellStyle name="Total 22" xfId="39682" xr:uid="{00000000-0005-0000-0000-0000089B0000}"/>
    <cellStyle name="Total 22 2" xfId="39683" xr:uid="{00000000-0005-0000-0000-0000099B0000}"/>
    <cellStyle name="Total 22 2 2" xfId="39684" xr:uid="{00000000-0005-0000-0000-00000A9B0000}"/>
    <cellStyle name="Total 22 3" xfId="39685" xr:uid="{00000000-0005-0000-0000-00000B9B0000}"/>
    <cellStyle name="Total 22 4" xfId="39686" xr:uid="{00000000-0005-0000-0000-00000C9B0000}"/>
    <cellStyle name="Total 22_2011-12 data" xfId="39687" xr:uid="{00000000-0005-0000-0000-00000D9B0000}"/>
    <cellStyle name="Total 220" xfId="39688" xr:uid="{00000000-0005-0000-0000-00000E9B0000}"/>
    <cellStyle name="Total 221" xfId="39689" xr:uid="{00000000-0005-0000-0000-00000F9B0000}"/>
    <cellStyle name="Total 222" xfId="39690" xr:uid="{00000000-0005-0000-0000-0000109B0000}"/>
    <cellStyle name="Total 223" xfId="39691" xr:uid="{00000000-0005-0000-0000-0000119B0000}"/>
    <cellStyle name="Total 224" xfId="39692" xr:uid="{00000000-0005-0000-0000-0000129B0000}"/>
    <cellStyle name="Total 225" xfId="39693" xr:uid="{00000000-0005-0000-0000-0000139B0000}"/>
    <cellStyle name="Total 226" xfId="39694" xr:uid="{00000000-0005-0000-0000-0000149B0000}"/>
    <cellStyle name="Total 227" xfId="39695" xr:uid="{00000000-0005-0000-0000-0000159B0000}"/>
    <cellStyle name="Total 228" xfId="39696" xr:uid="{00000000-0005-0000-0000-0000169B0000}"/>
    <cellStyle name="Total 229" xfId="39697" xr:uid="{00000000-0005-0000-0000-0000179B0000}"/>
    <cellStyle name="Total 23" xfId="39698" xr:uid="{00000000-0005-0000-0000-0000189B0000}"/>
    <cellStyle name="Total 23 2" xfId="39699" xr:uid="{00000000-0005-0000-0000-0000199B0000}"/>
    <cellStyle name="Total 23 2 2" xfId="39700" xr:uid="{00000000-0005-0000-0000-00001A9B0000}"/>
    <cellStyle name="Total 23 3" xfId="39701" xr:uid="{00000000-0005-0000-0000-00001B9B0000}"/>
    <cellStyle name="Total 23 4" xfId="39702" xr:uid="{00000000-0005-0000-0000-00001C9B0000}"/>
    <cellStyle name="Total 23_2011-12 data" xfId="39703" xr:uid="{00000000-0005-0000-0000-00001D9B0000}"/>
    <cellStyle name="Total 230" xfId="39704" xr:uid="{00000000-0005-0000-0000-00001E9B0000}"/>
    <cellStyle name="Total 231" xfId="39705" xr:uid="{00000000-0005-0000-0000-00001F9B0000}"/>
    <cellStyle name="Total 232" xfId="39706" xr:uid="{00000000-0005-0000-0000-0000209B0000}"/>
    <cellStyle name="Total 233" xfId="39707" xr:uid="{00000000-0005-0000-0000-0000219B0000}"/>
    <cellStyle name="Total 234" xfId="39708" xr:uid="{00000000-0005-0000-0000-0000229B0000}"/>
    <cellStyle name="Total 235" xfId="39709" xr:uid="{00000000-0005-0000-0000-0000239B0000}"/>
    <cellStyle name="Total 236" xfId="39710" xr:uid="{00000000-0005-0000-0000-0000249B0000}"/>
    <cellStyle name="Total 237" xfId="39711" xr:uid="{00000000-0005-0000-0000-0000259B0000}"/>
    <cellStyle name="Total 238" xfId="39712" xr:uid="{00000000-0005-0000-0000-0000269B0000}"/>
    <cellStyle name="Total 239" xfId="39713" xr:uid="{00000000-0005-0000-0000-0000279B0000}"/>
    <cellStyle name="Total 24" xfId="39714" xr:uid="{00000000-0005-0000-0000-0000289B0000}"/>
    <cellStyle name="Total 24 2" xfId="39715" xr:uid="{00000000-0005-0000-0000-0000299B0000}"/>
    <cellStyle name="Total 24 2 2" xfId="39716" xr:uid="{00000000-0005-0000-0000-00002A9B0000}"/>
    <cellStyle name="Total 24 3" xfId="39717" xr:uid="{00000000-0005-0000-0000-00002B9B0000}"/>
    <cellStyle name="Total 24 3 2" xfId="39718" xr:uid="{00000000-0005-0000-0000-00002C9B0000}"/>
    <cellStyle name="Total 24 4" xfId="39719" xr:uid="{00000000-0005-0000-0000-00002D9B0000}"/>
    <cellStyle name="Total 24 5" xfId="39720" xr:uid="{00000000-0005-0000-0000-00002E9B0000}"/>
    <cellStyle name="Total 24_2011-12 data" xfId="39721" xr:uid="{00000000-0005-0000-0000-00002F9B0000}"/>
    <cellStyle name="Total 240" xfId="39722" xr:uid="{00000000-0005-0000-0000-0000309B0000}"/>
    <cellStyle name="Total 241" xfId="39723" xr:uid="{00000000-0005-0000-0000-0000319B0000}"/>
    <cellStyle name="Total 242" xfId="39724" xr:uid="{00000000-0005-0000-0000-0000329B0000}"/>
    <cellStyle name="Total 243" xfId="39725" xr:uid="{00000000-0005-0000-0000-0000339B0000}"/>
    <cellStyle name="Total 244" xfId="39726" xr:uid="{00000000-0005-0000-0000-0000349B0000}"/>
    <cellStyle name="Total 245" xfId="39727" xr:uid="{00000000-0005-0000-0000-0000359B0000}"/>
    <cellStyle name="Total 246" xfId="39728" xr:uid="{00000000-0005-0000-0000-0000369B0000}"/>
    <cellStyle name="Total 247" xfId="39729" xr:uid="{00000000-0005-0000-0000-0000379B0000}"/>
    <cellStyle name="Total 248" xfId="39730" xr:uid="{00000000-0005-0000-0000-0000389B0000}"/>
    <cellStyle name="Total 249" xfId="39731" xr:uid="{00000000-0005-0000-0000-0000399B0000}"/>
    <cellStyle name="Total 25" xfId="39732" xr:uid="{00000000-0005-0000-0000-00003A9B0000}"/>
    <cellStyle name="Total 25 2" xfId="39733" xr:uid="{00000000-0005-0000-0000-00003B9B0000}"/>
    <cellStyle name="Total 25 2 2" xfId="39734" xr:uid="{00000000-0005-0000-0000-00003C9B0000}"/>
    <cellStyle name="Total 25 3" xfId="39735" xr:uid="{00000000-0005-0000-0000-00003D9B0000}"/>
    <cellStyle name="Total 25 3 2" xfId="39736" xr:uid="{00000000-0005-0000-0000-00003E9B0000}"/>
    <cellStyle name="Total 25 4" xfId="39737" xr:uid="{00000000-0005-0000-0000-00003F9B0000}"/>
    <cellStyle name="Total 25 5" xfId="39738" xr:uid="{00000000-0005-0000-0000-0000409B0000}"/>
    <cellStyle name="Total 250" xfId="39739" xr:uid="{00000000-0005-0000-0000-0000419B0000}"/>
    <cellStyle name="Total 251" xfId="39740" xr:uid="{00000000-0005-0000-0000-0000429B0000}"/>
    <cellStyle name="Total 252" xfId="39741" xr:uid="{00000000-0005-0000-0000-0000439B0000}"/>
    <cellStyle name="Total 253" xfId="39742" xr:uid="{00000000-0005-0000-0000-0000449B0000}"/>
    <cellStyle name="Total 254" xfId="39743" xr:uid="{00000000-0005-0000-0000-0000459B0000}"/>
    <cellStyle name="Total 255" xfId="39744" xr:uid="{00000000-0005-0000-0000-0000469B0000}"/>
    <cellStyle name="Total 256" xfId="39745" xr:uid="{00000000-0005-0000-0000-0000479B0000}"/>
    <cellStyle name="Total 257" xfId="39746" xr:uid="{00000000-0005-0000-0000-0000489B0000}"/>
    <cellStyle name="Total 258" xfId="39747" xr:uid="{00000000-0005-0000-0000-0000499B0000}"/>
    <cellStyle name="Total 259" xfId="39748" xr:uid="{00000000-0005-0000-0000-00004A9B0000}"/>
    <cellStyle name="Total 26" xfId="39749" xr:uid="{00000000-0005-0000-0000-00004B9B0000}"/>
    <cellStyle name="Total 26 2" xfId="39750" xr:uid="{00000000-0005-0000-0000-00004C9B0000}"/>
    <cellStyle name="Total 26 2 2" xfId="39751" xr:uid="{00000000-0005-0000-0000-00004D9B0000}"/>
    <cellStyle name="Total 26 3" xfId="39752" xr:uid="{00000000-0005-0000-0000-00004E9B0000}"/>
    <cellStyle name="Total 260" xfId="39753" xr:uid="{00000000-0005-0000-0000-00004F9B0000}"/>
    <cellStyle name="Total 261" xfId="39754" xr:uid="{00000000-0005-0000-0000-0000509B0000}"/>
    <cellStyle name="Total 262" xfId="39755" xr:uid="{00000000-0005-0000-0000-0000519B0000}"/>
    <cellStyle name="Total 263" xfId="39756" xr:uid="{00000000-0005-0000-0000-0000529B0000}"/>
    <cellStyle name="Total 264" xfId="39757" xr:uid="{00000000-0005-0000-0000-0000539B0000}"/>
    <cellStyle name="Total 265" xfId="39758" xr:uid="{00000000-0005-0000-0000-0000549B0000}"/>
    <cellStyle name="Total 266" xfId="39759" xr:uid="{00000000-0005-0000-0000-0000559B0000}"/>
    <cellStyle name="Total 267" xfId="39760" xr:uid="{00000000-0005-0000-0000-0000569B0000}"/>
    <cellStyle name="Total 268" xfId="39761" xr:uid="{00000000-0005-0000-0000-0000579B0000}"/>
    <cellStyle name="Total 269" xfId="39762" xr:uid="{00000000-0005-0000-0000-0000589B0000}"/>
    <cellStyle name="Total 27" xfId="39763" xr:uid="{00000000-0005-0000-0000-0000599B0000}"/>
    <cellStyle name="Total 27 2" xfId="39764" xr:uid="{00000000-0005-0000-0000-00005A9B0000}"/>
    <cellStyle name="Total 27 2 2" xfId="39765" xr:uid="{00000000-0005-0000-0000-00005B9B0000}"/>
    <cellStyle name="Total 27 3" xfId="39766" xr:uid="{00000000-0005-0000-0000-00005C9B0000}"/>
    <cellStyle name="Total 270" xfId="39767" xr:uid="{00000000-0005-0000-0000-00005D9B0000}"/>
    <cellStyle name="Total 271" xfId="39768" xr:uid="{00000000-0005-0000-0000-00005E9B0000}"/>
    <cellStyle name="Total 272" xfId="39769" xr:uid="{00000000-0005-0000-0000-00005F9B0000}"/>
    <cellStyle name="Total 273" xfId="39770" xr:uid="{00000000-0005-0000-0000-0000609B0000}"/>
    <cellStyle name="Total 274" xfId="39771" xr:uid="{00000000-0005-0000-0000-0000619B0000}"/>
    <cellStyle name="Total 275" xfId="39772" xr:uid="{00000000-0005-0000-0000-0000629B0000}"/>
    <cellStyle name="Total 276" xfId="39773" xr:uid="{00000000-0005-0000-0000-0000639B0000}"/>
    <cellStyle name="Total 277" xfId="39774" xr:uid="{00000000-0005-0000-0000-0000649B0000}"/>
    <cellStyle name="Total 278" xfId="39775" xr:uid="{00000000-0005-0000-0000-0000659B0000}"/>
    <cellStyle name="Total 279" xfId="39776" xr:uid="{00000000-0005-0000-0000-0000669B0000}"/>
    <cellStyle name="Total 28" xfId="39777" xr:uid="{00000000-0005-0000-0000-0000679B0000}"/>
    <cellStyle name="Total 28 2" xfId="39778" xr:uid="{00000000-0005-0000-0000-0000689B0000}"/>
    <cellStyle name="Total 28 2 2" xfId="39779" xr:uid="{00000000-0005-0000-0000-0000699B0000}"/>
    <cellStyle name="Total 28 3" xfId="39780" xr:uid="{00000000-0005-0000-0000-00006A9B0000}"/>
    <cellStyle name="Total 280" xfId="39781" xr:uid="{00000000-0005-0000-0000-00006B9B0000}"/>
    <cellStyle name="Total 281" xfId="39782" xr:uid="{00000000-0005-0000-0000-00006C9B0000}"/>
    <cellStyle name="Total 282" xfId="39783" xr:uid="{00000000-0005-0000-0000-00006D9B0000}"/>
    <cellStyle name="Total 283" xfId="39784" xr:uid="{00000000-0005-0000-0000-00006E9B0000}"/>
    <cellStyle name="Total 284" xfId="39785" xr:uid="{00000000-0005-0000-0000-00006F9B0000}"/>
    <cellStyle name="Total 285" xfId="39786" xr:uid="{00000000-0005-0000-0000-0000709B0000}"/>
    <cellStyle name="Total 286" xfId="39787" xr:uid="{00000000-0005-0000-0000-0000719B0000}"/>
    <cellStyle name="Total 287" xfId="39788" xr:uid="{00000000-0005-0000-0000-0000729B0000}"/>
    <cellStyle name="Total 288" xfId="39789" xr:uid="{00000000-0005-0000-0000-0000739B0000}"/>
    <cellStyle name="Total 289" xfId="39790" xr:uid="{00000000-0005-0000-0000-0000749B0000}"/>
    <cellStyle name="Total 29" xfId="39791" xr:uid="{00000000-0005-0000-0000-0000759B0000}"/>
    <cellStyle name="Total 29 2" xfId="39792" xr:uid="{00000000-0005-0000-0000-0000769B0000}"/>
    <cellStyle name="Total 290" xfId="39793" xr:uid="{00000000-0005-0000-0000-0000779B0000}"/>
    <cellStyle name="Total 291" xfId="39794" xr:uid="{00000000-0005-0000-0000-0000789B0000}"/>
    <cellStyle name="Total 292" xfId="39795" xr:uid="{00000000-0005-0000-0000-0000799B0000}"/>
    <cellStyle name="Total 293" xfId="39796" xr:uid="{00000000-0005-0000-0000-00007A9B0000}"/>
    <cellStyle name="Total 294" xfId="39797" xr:uid="{00000000-0005-0000-0000-00007B9B0000}"/>
    <cellStyle name="Total 295" xfId="39798" xr:uid="{00000000-0005-0000-0000-00007C9B0000}"/>
    <cellStyle name="Total 296" xfId="39799" xr:uid="{00000000-0005-0000-0000-00007D9B0000}"/>
    <cellStyle name="Total 297" xfId="39800" xr:uid="{00000000-0005-0000-0000-00007E9B0000}"/>
    <cellStyle name="Total 298" xfId="39801" xr:uid="{00000000-0005-0000-0000-00007F9B0000}"/>
    <cellStyle name="Total 299" xfId="39802" xr:uid="{00000000-0005-0000-0000-0000809B0000}"/>
    <cellStyle name="Total 3" xfId="39803" xr:uid="{00000000-0005-0000-0000-0000819B0000}"/>
    <cellStyle name="Total 3 2" xfId="39804" xr:uid="{00000000-0005-0000-0000-0000829B0000}"/>
    <cellStyle name="Total 3 2 2" xfId="39805" xr:uid="{00000000-0005-0000-0000-0000839B0000}"/>
    <cellStyle name="Total 3 2 2 2" xfId="39806" xr:uid="{00000000-0005-0000-0000-0000849B0000}"/>
    <cellStyle name="Total 3 2 2 2 2" xfId="39807" xr:uid="{00000000-0005-0000-0000-0000859B0000}"/>
    <cellStyle name="Total 3 2 2 3" xfId="39808" xr:uid="{00000000-0005-0000-0000-0000869B0000}"/>
    <cellStyle name="Total 3 2 2 4" xfId="39809" xr:uid="{00000000-0005-0000-0000-0000879B0000}"/>
    <cellStyle name="Total 3 2 2_2011-12 data" xfId="39810" xr:uid="{00000000-0005-0000-0000-0000889B0000}"/>
    <cellStyle name="Total 3 2 3" xfId="39811" xr:uid="{00000000-0005-0000-0000-0000899B0000}"/>
    <cellStyle name="Total 3 2 3 2" xfId="39812" xr:uid="{00000000-0005-0000-0000-00008A9B0000}"/>
    <cellStyle name="Total 3 2 3 2 2" xfId="39813" xr:uid="{00000000-0005-0000-0000-00008B9B0000}"/>
    <cellStyle name="Total 3 2 3 3" xfId="39814" xr:uid="{00000000-0005-0000-0000-00008C9B0000}"/>
    <cellStyle name="Total 3 2 3 4" xfId="39815" xr:uid="{00000000-0005-0000-0000-00008D9B0000}"/>
    <cellStyle name="Total 3 2 3_2011-12 data" xfId="39816" xr:uid="{00000000-0005-0000-0000-00008E9B0000}"/>
    <cellStyle name="Total 3 2 4" xfId="39817" xr:uid="{00000000-0005-0000-0000-00008F9B0000}"/>
    <cellStyle name="Total 3 2 4 2" xfId="39818" xr:uid="{00000000-0005-0000-0000-0000909B0000}"/>
    <cellStyle name="Total 3 2 5" xfId="39819" xr:uid="{00000000-0005-0000-0000-0000919B0000}"/>
    <cellStyle name="Total 3 2 6" xfId="39820" xr:uid="{00000000-0005-0000-0000-0000929B0000}"/>
    <cellStyle name="Total 3 2_2011-12 data" xfId="39821" xr:uid="{00000000-0005-0000-0000-0000939B0000}"/>
    <cellStyle name="Total 3 3" xfId="39822" xr:uid="{00000000-0005-0000-0000-0000949B0000}"/>
    <cellStyle name="Total 3 3 2" xfId="39823" xr:uid="{00000000-0005-0000-0000-0000959B0000}"/>
    <cellStyle name="Total 3 3 2 2" xfId="39824" xr:uid="{00000000-0005-0000-0000-0000969B0000}"/>
    <cellStyle name="Total 3 3 3" xfId="39825" xr:uid="{00000000-0005-0000-0000-0000979B0000}"/>
    <cellStyle name="Total 3 3 4" xfId="39826" xr:uid="{00000000-0005-0000-0000-0000989B0000}"/>
    <cellStyle name="Total 3 3_2011-12 data" xfId="39827" xr:uid="{00000000-0005-0000-0000-0000999B0000}"/>
    <cellStyle name="Total 3 4" xfId="39828" xr:uid="{00000000-0005-0000-0000-00009A9B0000}"/>
    <cellStyle name="Total 3 4 2" xfId="39829" xr:uid="{00000000-0005-0000-0000-00009B9B0000}"/>
    <cellStyle name="Total 3 5" xfId="39830" xr:uid="{00000000-0005-0000-0000-00009C9B0000}"/>
    <cellStyle name="Total 3 6" xfId="39831" xr:uid="{00000000-0005-0000-0000-00009D9B0000}"/>
    <cellStyle name="Total 3_2011-12 data" xfId="39832" xr:uid="{00000000-0005-0000-0000-00009E9B0000}"/>
    <cellStyle name="Total 30" xfId="39833" xr:uid="{00000000-0005-0000-0000-00009F9B0000}"/>
    <cellStyle name="Total 30 2" xfId="39834" xr:uid="{00000000-0005-0000-0000-0000A09B0000}"/>
    <cellStyle name="Total 30 2 2" xfId="39835" xr:uid="{00000000-0005-0000-0000-0000A19B0000}"/>
    <cellStyle name="Total 30 3" xfId="39836" xr:uid="{00000000-0005-0000-0000-0000A29B0000}"/>
    <cellStyle name="Total 300" xfId="39837" xr:uid="{00000000-0005-0000-0000-0000A39B0000}"/>
    <cellStyle name="Total 301" xfId="39838" xr:uid="{00000000-0005-0000-0000-0000A49B0000}"/>
    <cellStyle name="Total 302" xfId="39839" xr:uid="{00000000-0005-0000-0000-0000A59B0000}"/>
    <cellStyle name="Total 303" xfId="39840" xr:uid="{00000000-0005-0000-0000-0000A69B0000}"/>
    <cellStyle name="Total 304" xfId="39841" xr:uid="{00000000-0005-0000-0000-0000A79B0000}"/>
    <cellStyle name="Total 305" xfId="39842" xr:uid="{00000000-0005-0000-0000-0000A89B0000}"/>
    <cellStyle name="Total 306" xfId="39843" xr:uid="{00000000-0005-0000-0000-0000A99B0000}"/>
    <cellStyle name="Total 307" xfId="39844" xr:uid="{00000000-0005-0000-0000-0000AA9B0000}"/>
    <cellStyle name="Total 308" xfId="39845" xr:uid="{00000000-0005-0000-0000-0000AB9B0000}"/>
    <cellStyle name="Total 309" xfId="39846" xr:uid="{00000000-0005-0000-0000-0000AC9B0000}"/>
    <cellStyle name="Total 31" xfId="39847" xr:uid="{00000000-0005-0000-0000-0000AD9B0000}"/>
    <cellStyle name="Total 31 2" xfId="39848" xr:uid="{00000000-0005-0000-0000-0000AE9B0000}"/>
    <cellStyle name="Total 31 2 2" xfId="39849" xr:uid="{00000000-0005-0000-0000-0000AF9B0000}"/>
    <cellStyle name="Total 31 3" xfId="39850" xr:uid="{00000000-0005-0000-0000-0000B09B0000}"/>
    <cellStyle name="Total 310" xfId="39851" xr:uid="{00000000-0005-0000-0000-0000B19B0000}"/>
    <cellStyle name="Total 311" xfId="39852" xr:uid="{00000000-0005-0000-0000-0000B29B0000}"/>
    <cellStyle name="Total 312" xfId="39853" xr:uid="{00000000-0005-0000-0000-0000B39B0000}"/>
    <cellStyle name="Total 313" xfId="39854" xr:uid="{00000000-0005-0000-0000-0000B49B0000}"/>
    <cellStyle name="Total 314" xfId="39855" xr:uid="{00000000-0005-0000-0000-0000B59B0000}"/>
    <cellStyle name="Total 315" xfId="39856" xr:uid="{00000000-0005-0000-0000-0000B69B0000}"/>
    <cellStyle name="Total 316" xfId="39857" xr:uid="{00000000-0005-0000-0000-0000B79B0000}"/>
    <cellStyle name="Total 317" xfId="39858" xr:uid="{00000000-0005-0000-0000-0000B89B0000}"/>
    <cellStyle name="Total 318" xfId="39859" xr:uid="{00000000-0005-0000-0000-0000B99B0000}"/>
    <cellStyle name="Total 319" xfId="39860" xr:uid="{00000000-0005-0000-0000-0000BA9B0000}"/>
    <cellStyle name="Total 32" xfId="39861" xr:uid="{00000000-0005-0000-0000-0000BB9B0000}"/>
    <cellStyle name="Total 32 2" xfId="39862" xr:uid="{00000000-0005-0000-0000-0000BC9B0000}"/>
    <cellStyle name="Total 32 2 2" xfId="39863" xr:uid="{00000000-0005-0000-0000-0000BD9B0000}"/>
    <cellStyle name="Total 32 3" xfId="39864" xr:uid="{00000000-0005-0000-0000-0000BE9B0000}"/>
    <cellStyle name="Total 320" xfId="39865" xr:uid="{00000000-0005-0000-0000-0000BF9B0000}"/>
    <cellStyle name="Total 321" xfId="39866" xr:uid="{00000000-0005-0000-0000-0000C09B0000}"/>
    <cellStyle name="Total 322" xfId="39867" xr:uid="{00000000-0005-0000-0000-0000C19B0000}"/>
    <cellStyle name="Total 323" xfId="39868" xr:uid="{00000000-0005-0000-0000-0000C29B0000}"/>
    <cellStyle name="Total 324" xfId="39869" xr:uid="{00000000-0005-0000-0000-0000C39B0000}"/>
    <cellStyle name="Total 325" xfId="39870" xr:uid="{00000000-0005-0000-0000-0000C49B0000}"/>
    <cellStyle name="Total 326" xfId="39871" xr:uid="{00000000-0005-0000-0000-0000C59B0000}"/>
    <cellStyle name="Total 327" xfId="39872" xr:uid="{00000000-0005-0000-0000-0000C69B0000}"/>
    <cellStyle name="Total 328" xfId="39873" xr:uid="{00000000-0005-0000-0000-0000C79B0000}"/>
    <cellStyle name="Total 329" xfId="39874" xr:uid="{00000000-0005-0000-0000-0000C89B0000}"/>
    <cellStyle name="Total 33" xfId="39875" xr:uid="{00000000-0005-0000-0000-0000C99B0000}"/>
    <cellStyle name="Total 33 2" xfId="39876" xr:uid="{00000000-0005-0000-0000-0000CA9B0000}"/>
    <cellStyle name="Total 33 3" xfId="39877" xr:uid="{00000000-0005-0000-0000-0000CB9B0000}"/>
    <cellStyle name="Total 33 3 2" xfId="39878" xr:uid="{00000000-0005-0000-0000-0000CC9B0000}"/>
    <cellStyle name="Total 330" xfId="39879" xr:uid="{00000000-0005-0000-0000-0000CD9B0000}"/>
    <cellStyle name="Total 331" xfId="39880" xr:uid="{00000000-0005-0000-0000-0000CE9B0000}"/>
    <cellStyle name="Total 332" xfId="39881" xr:uid="{00000000-0005-0000-0000-0000CF9B0000}"/>
    <cellStyle name="Total 333" xfId="39882" xr:uid="{00000000-0005-0000-0000-0000D09B0000}"/>
    <cellStyle name="Total 334" xfId="39883" xr:uid="{00000000-0005-0000-0000-0000D19B0000}"/>
    <cellStyle name="Total 335" xfId="39884" xr:uid="{00000000-0005-0000-0000-0000D29B0000}"/>
    <cellStyle name="Total 336" xfId="39885" xr:uid="{00000000-0005-0000-0000-0000D39B0000}"/>
    <cellStyle name="Total 337" xfId="39886" xr:uid="{00000000-0005-0000-0000-0000D49B0000}"/>
    <cellStyle name="Total 338" xfId="39887" xr:uid="{00000000-0005-0000-0000-0000D59B0000}"/>
    <cellStyle name="Total 339" xfId="39888" xr:uid="{00000000-0005-0000-0000-0000D69B0000}"/>
    <cellStyle name="Total 34" xfId="39889" xr:uid="{00000000-0005-0000-0000-0000D79B0000}"/>
    <cellStyle name="Total 34 2" xfId="39890" xr:uid="{00000000-0005-0000-0000-0000D89B0000}"/>
    <cellStyle name="Total 34 3" xfId="39891" xr:uid="{00000000-0005-0000-0000-0000D99B0000}"/>
    <cellStyle name="Total 34 3 2" xfId="39892" xr:uid="{00000000-0005-0000-0000-0000DA9B0000}"/>
    <cellStyle name="Total 340" xfId="39893" xr:uid="{00000000-0005-0000-0000-0000DB9B0000}"/>
    <cellStyle name="Total 341" xfId="39894" xr:uid="{00000000-0005-0000-0000-0000DC9B0000}"/>
    <cellStyle name="Total 342" xfId="39895" xr:uid="{00000000-0005-0000-0000-0000DD9B0000}"/>
    <cellStyle name="Total 343" xfId="39896" xr:uid="{00000000-0005-0000-0000-0000DE9B0000}"/>
    <cellStyle name="Total 344" xfId="39897" xr:uid="{00000000-0005-0000-0000-0000DF9B0000}"/>
    <cellStyle name="Total 345" xfId="39898" xr:uid="{00000000-0005-0000-0000-0000E09B0000}"/>
    <cellStyle name="Total 346" xfId="39899" xr:uid="{00000000-0005-0000-0000-0000E19B0000}"/>
    <cellStyle name="Total 347" xfId="39900" xr:uid="{00000000-0005-0000-0000-0000E29B0000}"/>
    <cellStyle name="Total 348" xfId="39901" xr:uid="{00000000-0005-0000-0000-0000E39B0000}"/>
    <cellStyle name="Total 349" xfId="39902" xr:uid="{00000000-0005-0000-0000-0000E49B0000}"/>
    <cellStyle name="Total 35" xfId="39903" xr:uid="{00000000-0005-0000-0000-0000E59B0000}"/>
    <cellStyle name="Total 35 2" xfId="39904" xr:uid="{00000000-0005-0000-0000-0000E69B0000}"/>
    <cellStyle name="Total 350" xfId="39905" xr:uid="{00000000-0005-0000-0000-0000E79B0000}"/>
    <cellStyle name="Total 351" xfId="39906" xr:uid="{00000000-0005-0000-0000-0000E89B0000}"/>
    <cellStyle name="Total 352" xfId="39907" xr:uid="{00000000-0005-0000-0000-0000E99B0000}"/>
    <cellStyle name="Total 353" xfId="39908" xr:uid="{00000000-0005-0000-0000-0000EA9B0000}"/>
    <cellStyle name="Total 354" xfId="39909" xr:uid="{00000000-0005-0000-0000-0000EB9B0000}"/>
    <cellStyle name="Total 355" xfId="39910" xr:uid="{00000000-0005-0000-0000-0000EC9B0000}"/>
    <cellStyle name="Total 356" xfId="39911" xr:uid="{00000000-0005-0000-0000-0000ED9B0000}"/>
    <cellStyle name="Total 357" xfId="39912" xr:uid="{00000000-0005-0000-0000-0000EE9B0000}"/>
    <cellStyle name="Total 358" xfId="39913" xr:uid="{00000000-0005-0000-0000-0000EF9B0000}"/>
    <cellStyle name="Total 359" xfId="39914" xr:uid="{00000000-0005-0000-0000-0000F09B0000}"/>
    <cellStyle name="Total 36" xfId="39915" xr:uid="{00000000-0005-0000-0000-0000F19B0000}"/>
    <cellStyle name="Total 36 2" xfId="39916" xr:uid="{00000000-0005-0000-0000-0000F29B0000}"/>
    <cellStyle name="Total 360" xfId="39917" xr:uid="{00000000-0005-0000-0000-0000F39B0000}"/>
    <cellStyle name="Total 361" xfId="39918" xr:uid="{00000000-0005-0000-0000-0000F49B0000}"/>
    <cellStyle name="Total 362" xfId="39919" xr:uid="{00000000-0005-0000-0000-0000F59B0000}"/>
    <cellStyle name="Total 363" xfId="39920" xr:uid="{00000000-0005-0000-0000-0000F69B0000}"/>
    <cellStyle name="Total 364" xfId="39921" xr:uid="{00000000-0005-0000-0000-0000F79B0000}"/>
    <cellStyle name="Total 365" xfId="39922" xr:uid="{00000000-0005-0000-0000-0000F89B0000}"/>
    <cellStyle name="Total 366" xfId="39923" xr:uid="{00000000-0005-0000-0000-0000F99B0000}"/>
    <cellStyle name="Total 367" xfId="39924" xr:uid="{00000000-0005-0000-0000-0000FA9B0000}"/>
    <cellStyle name="Total 368" xfId="39925" xr:uid="{00000000-0005-0000-0000-0000FB9B0000}"/>
    <cellStyle name="Total 369" xfId="39926" xr:uid="{00000000-0005-0000-0000-0000FC9B0000}"/>
    <cellStyle name="Total 37" xfId="39927" xr:uid="{00000000-0005-0000-0000-0000FD9B0000}"/>
    <cellStyle name="Total 37 2" xfId="39928" xr:uid="{00000000-0005-0000-0000-0000FE9B0000}"/>
    <cellStyle name="Total 370" xfId="39929" xr:uid="{00000000-0005-0000-0000-0000FF9B0000}"/>
    <cellStyle name="Total 371" xfId="39930" xr:uid="{00000000-0005-0000-0000-0000009C0000}"/>
    <cellStyle name="Total 372" xfId="39931" xr:uid="{00000000-0005-0000-0000-0000019C0000}"/>
    <cellStyle name="Total 373" xfId="39932" xr:uid="{00000000-0005-0000-0000-0000029C0000}"/>
    <cellStyle name="Total 374" xfId="39933" xr:uid="{00000000-0005-0000-0000-0000039C0000}"/>
    <cellStyle name="Total 375" xfId="39934" xr:uid="{00000000-0005-0000-0000-0000049C0000}"/>
    <cellStyle name="Total 376" xfId="39935" xr:uid="{00000000-0005-0000-0000-0000059C0000}"/>
    <cellStyle name="Total 377" xfId="39936" xr:uid="{00000000-0005-0000-0000-0000069C0000}"/>
    <cellStyle name="Total 378" xfId="39937" xr:uid="{00000000-0005-0000-0000-0000079C0000}"/>
    <cellStyle name="Total 379" xfId="39938" xr:uid="{00000000-0005-0000-0000-0000089C0000}"/>
    <cellStyle name="Total 38" xfId="39939" xr:uid="{00000000-0005-0000-0000-0000099C0000}"/>
    <cellStyle name="Total 38 2" xfId="39940" xr:uid="{00000000-0005-0000-0000-00000A9C0000}"/>
    <cellStyle name="Total 380" xfId="39941" xr:uid="{00000000-0005-0000-0000-00000B9C0000}"/>
    <cellStyle name="Total 381" xfId="39942" xr:uid="{00000000-0005-0000-0000-00000C9C0000}"/>
    <cellStyle name="Total 382" xfId="39943" xr:uid="{00000000-0005-0000-0000-00000D9C0000}"/>
    <cellStyle name="Total 383" xfId="39944" xr:uid="{00000000-0005-0000-0000-00000E9C0000}"/>
    <cellStyle name="Total 384" xfId="39945" xr:uid="{00000000-0005-0000-0000-00000F9C0000}"/>
    <cellStyle name="Total 385" xfId="39946" xr:uid="{00000000-0005-0000-0000-0000109C0000}"/>
    <cellStyle name="Total 386" xfId="39947" xr:uid="{00000000-0005-0000-0000-0000119C0000}"/>
    <cellStyle name="Total 387" xfId="39948" xr:uid="{00000000-0005-0000-0000-0000129C0000}"/>
    <cellStyle name="Total 388" xfId="39949" xr:uid="{00000000-0005-0000-0000-0000139C0000}"/>
    <cellStyle name="Total 389" xfId="39950" xr:uid="{00000000-0005-0000-0000-0000149C0000}"/>
    <cellStyle name="Total 39" xfId="39951" xr:uid="{00000000-0005-0000-0000-0000159C0000}"/>
    <cellStyle name="Total 39 2" xfId="39952" xr:uid="{00000000-0005-0000-0000-0000169C0000}"/>
    <cellStyle name="Total 390" xfId="39953" xr:uid="{00000000-0005-0000-0000-0000179C0000}"/>
    <cellStyle name="Total 391" xfId="39954" xr:uid="{00000000-0005-0000-0000-0000189C0000}"/>
    <cellStyle name="Total 392" xfId="39955" xr:uid="{00000000-0005-0000-0000-0000199C0000}"/>
    <cellStyle name="Total 393" xfId="39956" xr:uid="{00000000-0005-0000-0000-00001A9C0000}"/>
    <cellStyle name="Total 394" xfId="39957" xr:uid="{00000000-0005-0000-0000-00001B9C0000}"/>
    <cellStyle name="Total 395" xfId="39958" xr:uid="{00000000-0005-0000-0000-00001C9C0000}"/>
    <cellStyle name="Total 396" xfId="39959" xr:uid="{00000000-0005-0000-0000-00001D9C0000}"/>
    <cellStyle name="Total 397" xfId="39960" xr:uid="{00000000-0005-0000-0000-00001E9C0000}"/>
    <cellStyle name="Total 398" xfId="39961" xr:uid="{00000000-0005-0000-0000-00001F9C0000}"/>
    <cellStyle name="Total 399" xfId="39962" xr:uid="{00000000-0005-0000-0000-0000209C0000}"/>
    <cellStyle name="Total 4" xfId="39963" xr:uid="{00000000-0005-0000-0000-0000219C0000}"/>
    <cellStyle name="Total 4 2" xfId="39964" xr:uid="{00000000-0005-0000-0000-0000229C0000}"/>
    <cellStyle name="Total 4 2 2" xfId="39965" xr:uid="{00000000-0005-0000-0000-0000239C0000}"/>
    <cellStyle name="Total 4 2 2 2" xfId="39966" xr:uid="{00000000-0005-0000-0000-0000249C0000}"/>
    <cellStyle name="Total 4 2 2 2 2" xfId="39967" xr:uid="{00000000-0005-0000-0000-0000259C0000}"/>
    <cellStyle name="Total 4 2 2 3" xfId="39968" xr:uid="{00000000-0005-0000-0000-0000269C0000}"/>
    <cellStyle name="Total 4 2 2 4" xfId="39969" xr:uid="{00000000-0005-0000-0000-0000279C0000}"/>
    <cellStyle name="Total 4 2 2_2011-12 data" xfId="39970" xr:uid="{00000000-0005-0000-0000-0000289C0000}"/>
    <cellStyle name="Total 4 2 3" xfId="39971" xr:uid="{00000000-0005-0000-0000-0000299C0000}"/>
    <cellStyle name="Total 4 2 3 2" xfId="39972" xr:uid="{00000000-0005-0000-0000-00002A9C0000}"/>
    <cellStyle name="Total 4 2 3 2 2" xfId="39973" xr:uid="{00000000-0005-0000-0000-00002B9C0000}"/>
    <cellStyle name="Total 4 2 3 3" xfId="39974" xr:uid="{00000000-0005-0000-0000-00002C9C0000}"/>
    <cellStyle name="Total 4 2 3 4" xfId="39975" xr:uid="{00000000-0005-0000-0000-00002D9C0000}"/>
    <cellStyle name="Total 4 2 3_2011-12 data" xfId="39976" xr:uid="{00000000-0005-0000-0000-00002E9C0000}"/>
    <cellStyle name="Total 4 2 4" xfId="39977" xr:uid="{00000000-0005-0000-0000-00002F9C0000}"/>
    <cellStyle name="Total 4 2 4 2" xfId="39978" xr:uid="{00000000-0005-0000-0000-0000309C0000}"/>
    <cellStyle name="Total 4 2 5" xfId="39979" xr:uid="{00000000-0005-0000-0000-0000319C0000}"/>
    <cellStyle name="Total 4 2 6" xfId="39980" xr:uid="{00000000-0005-0000-0000-0000329C0000}"/>
    <cellStyle name="Total 4 2_2011-12 data" xfId="39981" xr:uid="{00000000-0005-0000-0000-0000339C0000}"/>
    <cellStyle name="Total 4 3" xfId="39982" xr:uid="{00000000-0005-0000-0000-0000349C0000}"/>
    <cellStyle name="Total 4 3 2" xfId="39983" xr:uid="{00000000-0005-0000-0000-0000359C0000}"/>
    <cellStyle name="Total 4 3 2 2" xfId="39984" xr:uid="{00000000-0005-0000-0000-0000369C0000}"/>
    <cellStyle name="Total 4 3 3" xfId="39985" xr:uid="{00000000-0005-0000-0000-0000379C0000}"/>
    <cellStyle name="Total 4 3 4" xfId="39986" xr:uid="{00000000-0005-0000-0000-0000389C0000}"/>
    <cellStyle name="Total 4 3_2011-12 data" xfId="39987" xr:uid="{00000000-0005-0000-0000-0000399C0000}"/>
    <cellStyle name="Total 4 4" xfId="39988" xr:uid="{00000000-0005-0000-0000-00003A9C0000}"/>
    <cellStyle name="Total 4 4 2" xfId="39989" xr:uid="{00000000-0005-0000-0000-00003B9C0000}"/>
    <cellStyle name="Total 4 5" xfId="39990" xr:uid="{00000000-0005-0000-0000-00003C9C0000}"/>
    <cellStyle name="Total 4 6" xfId="39991" xr:uid="{00000000-0005-0000-0000-00003D9C0000}"/>
    <cellStyle name="Total 4_2011-12 data" xfId="39992" xr:uid="{00000000-0005-0000-0000-00003E9C0000}"/>
    <cellStyle name="Total 40" xfId="39993" xr:uid="{00000000-0005-0000-0000-00003F9C0000}"/>
    <cellStyle name="Total 40 2" xfId="39994" xr:uid="{00000000-0005-0000-0000-0000409C0000}"/>
    <cellStyle name="Total 400" xfId="39995" xr:uid="{00000000-0005-0000-0000-0000419C0000}"/>
    <cellStyle name="Total 401" xfId="39996" xr:uid="{00000000-0005-0000-0000-0000429C0000}"/>
    <cellStyle name="Total 402" xfId="39997" xr:uid="{00000000-0005-0000-0000-0000439C0000}"/>
    <cellStyle name="Total 403" xfId="39998" xr:uid="{00000000-0005-0000-0000-0000449C0000}"/>
    <cellStyle name="Total 404" xfId="39999" xr:uid="{00000000-0005-0000-0000-0000459C0000}"/>
    <cellStyle name="Total 405" xfId="40000" xr:uid="{00000000-0005-0000-0000-0000469C0000}"/>
    <cellStyle name="Total 406" xfId="40001" xr:uid="{00000000-0005-0000-0000-0000479C0000}"/>
    <cellStyle name="Total 407" xfId="40002" xr:uid="{00000000-0005-0000-0000-0000489C0000}"/>
    <cellStyle name="Total 408" xfId="40003" xr:uid="{00000000-0005-0000-0000-0000499C0000}"/>
    <cellStyle name="Total 409" xfId="40004" xr:uid="{00000000-0005-0000-0000-00004A9C0000}"/>
    <cellStyle name="Total 41" xfId="40005" xr:uid="{00000000-0005-0000-0000-00004B9C0000}"/>
    <cellStyle name="Total 41 2" xfId="40006" xr:uid="{00000000-0005-0000-0000-00004C9C0000}"/>
    <cellStyle name="Total 410" xfId="40007" xr:uid="{00000000-0005-0000-0000-00004D9C0000}"/>
    <cellStyle name="Total 411" xfId="40008" xr:uid="{00000000-0005-0000-0000-00004E9C0000}"/>
    <cellStyle name="Total 412" xfId="40009" xr:uid="{00000000-0005-0000-0000-00004F9C0000}"/>
    <cellStyle name="Total 413" xfId="40010" xr:uid="{00000000-0005-0000-0000-0000509C0000}"/>
    <cellStyle name="Total 414" xfId="40011" xr:uid="{00000000-0005-0000-0000-0000519C0000}"/>
    <cellStyle name="Total 415" xfId="40012" xr:uid="{00000000-0005-0000-0000-0000529C0000}"/>
    <cellStyle name="Total 416" xfId="40013" xr:uid="{00000000-0005-0000-0000-0000539C0000}"/>
    <cellStyle name="Total 417" xfId="40014" xr:uid="{00000000-0005-0000-0000-0000549C0000}"/>
    <cellStyle name="Total 418" xfId="40015" xr:uid="{00000000-0005-0000-0000-0000559C0000}"/>
    <cellStyle name="Total 419" xfId="40016" xr:uid="{00000000-0005-0000-0000-0000569C0000}"/>
    <cellStyle name="Total 42" xfId="40017" xr:uid="{00000000-0005-0000-0000-0000579C0000}"/>
    <cellStyle name="Total 42 2" xfId="40018" xr:uid="{00000000-0005-0000-0000-0000589C0000}"/>
    <cellStyle name="Total 420" xfId="40019" xr:uid="{00000000-0005-0000-0000-0000599C0000}"/>
    <cellStyle name="Total 421" xfId="40020" xr:uid="{00000000-0005-0000-0000-00005A9C0000}"/>
    <cellStyle name="Total 422" xfId="40021" xr:uid="{00000000-0005-0000-0000-00005B9C0000}"/>
    <cellStyle name="Total 423" xfId="40022" xr:uid="{00000000-0005-0000-0000-00005C9C0000}"/>
    <cellStyle name="Total 424" xfId="40023" xr:uid="{00000000-0005-0000-0000-00005D9C0000}"/>
    <cellStyle name="Total 425" xfId="40024" xr:uid="{00000000-0005-0000-0000-00005E9C0000}"/>
    <cellStyle name="Total 426" xfId="40025" xr:uid="{00000000-0005-0000-0000-00005F9C0000}"/>
    <cellStyle name="Total 427" xfId="40026" xr:uid="{00000000-0005-0000-0000-0000609C0000}"/>
    <cellStyle name="Total 428" xfId="40027" xr:uid="{00000000-0005-0000-0000-0000619C0000}"/>
    <cellStyle name="Total 429" xfId="40028" xr:uid="{00000000-0005-0000-0000-0000629C0000}"/>
    <cellStyle name="Total 43" xfId="40029" xr:uid="{00000000-0005-0000-0000-0000639C0000}"/>
    <cellStyle name="Total 43 2" xfId="40030" xr:uid="{00000000-0005-0000-0000-0000649C0000}"/>
    <cellStyle name="Total 430" xfId="40031" xr:uid="{00000000-0005-0000-0000-0000659C0000}"/>
    <cellStyle name="Total 431" xfId="40032" xr:uid="{00000000-0005-0000-0000-0000669C0000}"/>
    <cellStyle name="Total 432" xfId="40033" xr:uid="{00000000-0005-0000-0000-0000679C0000}"/>
    <cellStyle name="Total 433" xfId="40034" xr:uid="{00000000-0005-0000-0000-0000689C0000}"/>
    <cellStyle name="Total 434" xfId="40035" xr:uid="{00000000-0005-0000-0000-0000699C0000}"/>
    <cellStyle name="Total 435" xfId="40036" xr:uid="{00000000-0005-0000-0000-00006A9C0000}"/>
    <cellStyle name="Total 436" xfId="40037" xr:uid="{00000000-0005-0000-0000-00006B9C0000}"/>
    <cellStyle name="Total 437" xfId="40038" xr:uid="{00000000-0005-0000-0000-00006C9C0000}"/>
    <cellStyle name="Total 438" xfId="40039" xr:uid="{00000000-0005-0000-0000-00006D9C0000}"/>
    <cellStyle name="Total 439" xfId="40040" xr:uid="{00000000-0005-0000-0000-00006E9C0000}"/>
    <cellStyle name="Total 44" xfId="40041" xr:uid="{00000000-0005-0000-0000-00006F9C0000}"/>
    <cellStyle name="Total 44 2" xfId="40042" xr:uid="{00000000-0005-0000-0000-0000709C0000}"/>
    <cellStyle name="Total 440" xfId="40043" xr:uid="{00000000-0005-0000-0000-0000719C0000}"/>
    <cellStyle name="Total 441" xfId="40044" xr:uid="{00000000-0005-0000-0000-0000729C0000}"/>
    <cellStyle name="Total 442" xfId="40045" xr:uid="{00000000-0005-0000-0000-0000739C0000}"/>
    <cellStyle name="Total 443" xfId="40046" xr:uid="{00000000-0005-0000-0000-0000749C0000}"/>
    <cellStyle name="Total 444" xfId="40047" xr:uid="{00000000-0005-0000-0000-0000759C0000}"/>
    <cellStyle name="Total 45" xfId="40048" xr:uid="{00000000-0005-0000-0000-0000769C0000}"/>
    <cellStyle name="Total 45 2" xfId="40049" xr:uid="{00000000-0005-0000-0000-0000779C0000}"/>
    <cellStyle name="Total 46" xfId="40050" xr:uid="{00000000-0005-0000-0000-0000789C0000}"/>
    <cellStyle name="Total 46 2" xfId="40051" xr:uid="{00000000-0005-0000-0000-0000799C0000}"/>
    <cellStyle name="Total 47" xfId="40052" xr:uid="{00000000-0005-0000-0000-00007A9C0000}"/>
    <cellStyle name="Total 47 2" xfId="40053" xr:uid="{00000000-0005-0000-0000-00007B9C0000}"/>
    <cellStyle name="Total 48" xfId="40054" xr:uid="{00000000-0005-0000-0000-00007C9C0000}"/>
    <cellStyle name="Total 48 2" xfId="40055" xr:uid="{00000000-0005-0000-0000-00007D9C0000}"/>
    <cellStyle name="Total 49" xfId="40056" xr:uid="{00000000-0005-0000-0000-00007E9C0000}"/>
    <cellStyle name="Total 49 2" xfId="40057" xr:uid="{00000000-0005-0000-0000-00007F9C0000}"/>
    <cellStyle name="Total 5" xfId="40058" xr:uid="{00000000-0005-0000-0000-0000809C0000}"/>
    <cellStyle name="Total 5 2" xfId="40059" xr:uid="{00000000-0005-0000-0000-0000819C0000}"/>
    <cellStyle name="Total 5 2 2" xfId="40060" xr:uid="{00000000-0005-0000-0000-0000829C0000}"/>
    <cellStyle name="Total 5 2 2 2" xfId="40061" xr:uid="{00000000-0005-0000-0000-0000839C0000}"/>
    <cellStyle name="Total 5 2 2 2 2" xfId="40062" xr:uid="{00000000-0005-0000-0000-0000849C0000}"/>
    <cellStyle name="Total 5 2 2 3" xfId="40063" xr:uid="{00000000-0005-0000-0000-0000859C0000}"/>
    <cellStyle name="Total 5 2 2 4" xfId="40064" xr:uid="{00000000-0005-0000-0000-0000869C0000}"/>
    <cellStyle name="Total 5 2 2_2011-12 data" xfId="40065" xr:uid="{00000000-0005-0000-0000-0000879C0000}"/>
    <cellStyle name="Total 5 2 3" xfId="40066" xr:uid="{00000000-0005-0000-0000-0000889C0000}"/>
    <cellStyle name="Total 5 2 3 2" xfId="40067" xr:uid="{00000000-0005-0000-0000-0000899C0000}"/>
    <cellStyle name="Total 5 2 3 2 2" xfId="40068" xr:uid="{00000000-0005-0000-0000-00008A9C0000}"/>
    <cellStyle name="Total 5 2 3 3" xfId="40069" xr:uid="{00000000-0005-0000-0000-00008B9C0000}"/>
    <cellStyle name="Total 5 2 3 4" xfId="40070" xr:uid="{00000000-0005-0000-0000-00008C9C0000}"/>
    <cellStyle name="Total 5 2 3_2011-12 data" xfId="40071" xr:uid="{00000000-0005-0000-0000-00008D9C0000}"/>
    <cellStyle name="Total 5 2 4" xfId="40072" xr:uid="{00000000-0005-0000-0000-00008E9C0000}"/>
    <cellStyle name="Total 5 2 4 2" xfId="40073" xr:uid="{00000000-0005-0000-0000-00008F9C0000}"/>
    <cellStyle name="Total 5 2 5" xfId="40074" xr:uid="{00000000-0005-0000-0000-0000909C0000}"/>
    <cellStyle name="Total 5 2 6" xfId="40075" xr:uid="{00000000-0005-0000-0000-0000919C0000}"/>
    <cellStyle name="Total 5 2_2011-12 data" xfId="40076" xr:uid="{00000000-0005-0000-0000-0000929C0000}"/>
    <cellStyle name="Total 5 3" xfId="40077" xr:uid="{00000000-0005-0000-0000-0000939C0000}"/>
    <cellStyle name="Total 5 3 2" xfId="40078" xr:uid="{00000000-0005-0000-0000-0000949C0000}"/>
    <cellStyle name="Total 5 3 2 2" xfId="40079" xr:uid="{00000000-0005-0000-0000-0000959C0000}"/>
    <cellStyle name="Total 5 3 3" xfId="40080" xr:uid="{00000000-0005-0000-0000-0000969C0000}"/>
    <cellStyle name="Total 5 3 4" xfId="40081" xr:uid="{00000000-0005-0000-0000-0000979C0000}"/>
    <cellStyle name="Total 5 3_2011-12 data" xfId="40082" xr:uid="{00000000-0005-0000-0000-0000989C0000}"/>
    <cellStyle name="Total 5 4" xfId="40083" xr:uid="{00000000-0005-0000-0000-0000999C0000}"/>
    <cellStyle name="Total 5 4 2" xfId="40084" xr:uid="{00000000-0005-0000-0000-00009A9C0000}"/>
    <cellStyle name="Total 5 5" xfId="40085" xr:uid="{00000000-0005-0000-0000-00009B9C0000}"/>
    <cellStyle name="Total 5 6" xfId="40086" xr:uid="{00000000-0005-0000-0000-00009C9C0000}"/>
    <cellStyle name="Total 5_2011-12 data" xfId="40087" xr:uid="{00000000-0005-0000-0000-00009D9C0000}"/>
    <cellStyle name="Total 50" xfId="40088" xr:uid="{00000000-0005-0000-0000-00009E9C0000}"/>
    <cellStyle name="Total 50 2" xfId="40089" xr:uid="{00000000-0005-0000-0000-00009F9C0000}"/>
    <cellStyle name="Total 51" xfId="40090" xr:uid="{00000000-0005-0000-0000-0000A09C0000}"/>
    <cellStyle name="Total 51 2" xfId="40091" xr:uid="{00000000-0005-0000-0000-0000A19C0000}"/>
    <cellStyle name="Total 52" xfId="40092" xr:uid="{00000000-0005-0000-0000-0000A29C0000}"/>
    <cellStyle name="Total 52 2" xfId="40093" xr:uid="{00000000-0005-0000-0000-0000A39C0000}"/>
    <cellStyle name="Total 53" xfId="40094" xr:uid="{00000000-0005-0000-0000-0000A49C0000}"/>
    <cellStyle name="Total 53 2" xfId="40095" xr:uid="{00000000-0005-0000-0000-0000A59C0000}"/>
    <cellStyle name="Total 54" xfId="40096" xr:uid="{00000000-0005-0000-0000-0000A69C0000}"/>
    <cellStyle name="Total 54 2" xfId="40097" xr:uid="{00000000-0005-0000-0000-0000A79C0000}"/>
    <cellStyle name="Total 55" xfId="40098" xr:uid="{00000000-0005-0000-0000-0000A89C0000}"/>
    <cellStyle name="Total 55 2" xfId="40099" xr:uid="{00000000-0005-0000-0000-0000A99C0000}"/>
    <cellStyle name="Total 56" xfId="40100" xr:uid="{00000000-0005-0000-0000-0000AA9C0000}"/>
    <cellStyle name="Total 56 2" xfId="40101" xr:uid="{00000000-0005-0000-0000-0000AB9C0000}"/>
    <cellStyle name="Total 57" xfId="40102" xr:uid="{00000000-0005-0000-0000-0000AC9C0000}"/>
    <cellStyle name="Total 57 2" xfId="40103" xr:uid="{00000000-0005-0000-0000-0000AD9C0000}"/>
    <cellStyle name="Total 58" xfId="40104" xr:uid="{00000000-0005-0000-0000-0000AE9C0000}"/>
    <cellStyle name="Total 58 2" xfId="40105" xr:uid="{00000000-0005-0000-0000-0000AF9C0000}"/>
    <cellStyle name="Total 59" xfId="40106" xr:uid="{00000000-0005-0000-0000-0000B09C0000}"/>
    <cellStyle name="Total 59 2" xfId="40107" xr:uid="{00000000-0005-0000-0000-0000B19C0000}"/>
    <cellStyle name="Total 6" xfId="40108" xr:uid="{00000000-0005-0000-0000-0000B29C0000}"/>
    <cellStyle name="Total 6 2" xfId="40109" xr:uid="{00000000-0005-0000-0000-0000B39C0000}"/>
    <cellStyle name="Total 6 2 2" xfId="40110" xr:uid="{00000000-0005-0000-0000-0000B49C0000}"/>
    <cellStyle name="Total 6 2 2 2" xfId="40111" xr:uid="{00000000-0005-0000-0000-0000B59C0000}"/>
    <cellStyle name="Total 6 2 2 2 2" xfId="40112" xr:uid="{00000000-0005-0000-0000-0000B69C0000}"/>
    <cellStyle name="Total 6 2 2 3" xfId="40113" xr:uid="{00000000-0005-0000-0000-0000B79C0000}"/>
    <cellStyle name="Total 6 2 2 4" xfId="40114" xr:uid="{00000000-0005-0000-0000-0000B89C0000}"/>
    <cellStyle name="Total 6 2 2_2011-12 data" xfId="40115" xr:uid="{00000000-0005-0000-0000-0000B99C0000}"/>
    <cellStyle name="Total 6 2 3" xfId="40116" xr:uid="{00000000-0005-0000-0000-0000BA9C0000}"/>
    <cellStyle name="Total 6 2 3 2" xfId="40117" xr:uid="{00000000-0005-0000-0000-0000BB9C0000}"/>
    <cellStyle name="Total 6 2 3 2 2" xfId="40118" xr:uid="{00000000-0005-0000-0000-0000BC9C0000}"/>
    <cellStyle name="Total 6 2 3 3" xfId="40119" xr:uid="{00000000-0005-0000-0000-0000BD9C0000}"/>
    <cellStyle name="Total 6 2 3 4" xfId="40120" xr:uid="{00000000-0005-0000-0000-0000BE9C0000}"/>
    <cellStyle name="Total 6 2 3_2011-12 data" xfId="40121" xr:uid="{00000000-0005-0000-0000-0000BF9C0000}"/>
    <cellStyle name="Total 6 2 4" xfId="40122" xr:uid="{00000000-0005-0000-0000-0000C09C0000}"/>
    <cellStyle name="Total 6 2 4 2" xfId="40123" xr:uid="{00000000-0005-0000-0000-0000C19C0000}"/>
    <cellStyle name="Total 6 2 5" xfId="40124" xr:uid="{00000000-0005-0000-0000-0000C29C0000}"/>
    <cellStyle name="Total 6 2 6" xfId="40125" xr:uid="{00000000-0005-0000-0000-0000C39C0000}"/>
    <cellStyle name="Total 6 2_2011-12 data" xfId="40126" xr:uid="{00000000-0005-0000-0000-0000C49C0000}"/>
    <cellStyle name="Total 6 3" xfId="40127" xr:uid="{00000000-0005-0000-0000-0000C59C0000}"/>
    <cellStyle name="Total 6 3 2" xfId="40128" xr:uid="{00000000-0005-0000-0000-0000C69C0000}"/>
    <cellStyle name="Total 6 3 2 2" xfId="40129" xr:uid="{00000000-0005-0000-0000-0000C79C0000}"/>
    <cellStyle name="Total 6 3 3" xfId="40130" xr:uid="{00000000-0005-0000-0000-0000C89C0000}"/>
    <cellStyle name="Total 6 3 4" xfId="40131" xr:uid="{00000000-0005-0000-0000-0000C99C0000}"/>
    <cellStyle name="Total 6 3_2011-12 data" xfId="40132" xr:uid="{00000000-0005-0000-0000-0000CA9C0000}"/>
    <cellStyle name="Total 6 4" xfId="40133" xr:uid="{00000000-0005-0000-0000-0000CB9C0000}"/>
    <cellStyle name="Total 6 4 2" xfId="40134" xr:uid="{00000000-0005-0000-0000-0000CC9C0000}"/>
    <cellStyle name="Total 6 5" xfId="40135" xr:uid="{00000000-0005-0000-0000-0000CD9C0000}"/>
    <cellStyle name="Total 6 6" xfId="40136" xr:uid="{00000000-0005-0000-0000-0000CE9C0000}"/>
    <cellStyle name="Total 6_2011-12 data" xfId="40137" xr:uid="{00000000-0005-0000-0000-0000CF9C0000}"/>
    <cellStyle name="Total 60" xfId="40138" xr:uid="{00000000-0005-0000-0000-0000D09C0000}"/>
    <cellStyle name="Total 60 2" xfId="40139" xr:uid="{00000000-0005-0000-0000-0000D19C0000}"/>
    <cellStyle name="Total 61" xfId="40140" xr:uid="{00000000-0005-0000-0000-0000D29C0000}"/>
    <cellStyle name="Total 61 2" xfId="40141" xr:uid="{00000000-0005-0000-0000-0000D39C0000}"/>
    <cellStyle name="Total 62" xfId="40142" xr:uid="{00000000-0005-0000-0000-0000D49C0000}"/>
    <cellStyle name="Total 62 2" xfId="40143" xr:uid="{00000000-0005-0000-0000-0000D59C0000}"/>
    <cellStyle name="Total 63" xfId="40144" xr:uid="{00000000-0005-0000-0000-0000D69C0000}"/>
    <cellStyle name="Total 63 2" xfId="40145" xr:uid="{00000000-0005-0000-0000-0000D79C0000}"/>
    <cellStyle name="Total 64" xfId="40146" xr:uid="{00000000-0005-0000-0000-0000D89C0000}"/>
    <cellStyle name="Total 64 2" xfId="40147" xr:uid="{00000000-0005-0000-0000-0000D99C0000}"/>
    <cellStyle name="Total 65" xfId="40148" xr:uid="{00000000-0005-0000-0000-0000DA9C0000}"/>
    <cellStyle name="Total 65 2" xfId="40149" xr:uid="{00000000-0005-0000-0000-0000DB9C0000}"/>
    <cellStyle name="Total 66" xfId="40150" xr:uid="{00000000-0005-0000-0000-0000DC9C0000}"/>
    <cellStyle name="Total 66 2" xfId="40151" xr:uid="{00000000-0005-0000-0000-0000DD9C0000}"/>
    <cellStyle name="Total 67" xfId="40152" xr:uid="{00000000-0005-0000-0000-0000DE9C0000}"/>
    <cellStyle name="Total 67 2" xfId="40153" xr:uid="{00000000-0005-0000-0000-0000DF9C0000}"/>
    <cellStyle name="Total 68" xfId="40154" xr:uid="{00000000-0005-0000-0000-0000E09C0000}"/>
    <cellStyle name="Total 68 2" xfId="40155" xr:uid="{00000000-0005-0000-0000-0000E19C0000}"/>
    <cellStyle name="Total 69" xfId="40156" xr:uid="{00000000-0005-0000-0000-0000E29C0000}"/>
    <cellStyle name="Total 69 2" xfId="40157" xr:uid="{00000000-0005-0000-0000-0000E39C0000}"/>
    <cellStyle name="Total 7" xfId="40158" xr:uid="{00000000-0005-0000-0000-0000E49C0000}"/>
    <cellStyle name="Total 7 2" xfId="40159" xr:uid="{00000000-0005-0000-0000-0000E59C0000}"/>
    <cellStyle name="Total 7 2 2" xfId="40160" xr:uid="{00000000-0005-0000-0000-0000E69C0000}"/>
    <cellStyle name="Total 7 2 2 2" xfId="40161" xr:uid="{00000000-0005-0000-0000-0000E79C0000}"/>
    <cellStyle name="Total 7 2 2 2 2" xfId="40162" xr:uid="{00000000-0005-0000-0000-0000E89C0000}"/>
    <cellStyle name="Total 7 2 2 3" xfId="40163" xr:uid="{00000000-0005-0000-0000-0000E99C0000}"/>
    <cellStyle name="Total 7 2 2 4" xfId="40164" xr:uid="{00000000-0005-0000-0000-0000EA9C0000}"/>
    <cellStyle name="Total 7 2 2_2011-12 data" xfId="40165" xr:uid="{00000000-0005-0000-0000-0000EB9C0000}"/>
    <cellStyle name="Total 7 2 3" xfId="40166" xr:uid="{00000000-0005-0000-0000-0000EC9C0000}"/>
    <cellStyle name="Total 7 2 3 2" xfId="40167" xr:uid="{00000000-0005-0000-0000-0000ED9C0000}"/>
    <cellStyle name="Total 7 2 3 2 2" xfId="40168" xr:uid="{00000000-0005-0000-0000-0000EE9C0000}"/>
    <cellStyle name="Total 7 2 3 3" xfId="40169" xr:uid="{00000000-0005-0000-0000-0000EF9C0000}"/>
    <cellStyle name="Total 7 2 3 4" xfId="40170" xr:uid="{00000000-0005-0000-0000-0000F09C0000}"/>
    <cellStyle name="Total 7 2 3_2011-12 data" xfId="40171" xr:uid="{00000000-0005-0000-0000-0000F19C0000}"/>
    <cellStyle name="Total 7 2 4" xfId="40172" xr:uid="{00000000-0005-0000-0000-0000F29C0000}"/>
    <cellStyle name="Total 7 2 4 2" xfId="40173" xr:uid="{00000000-0005-0000-0000-0000F39C0000}"/>
    <cellStyle name="Total 7 2 5" xfId="40174" xr:uid="{00000000-0005-0000-0000-0000F49C0000}"/>
    <cellStyle name="Total 7 2 6" xfId="40175" xr:uid="{00000000-0005-0000-0000-0000F59C0000}"/>
    <cellStyle name="Total 7 2_2011-12 data" xfId="40176" xr:uid="{00000000-0005-0000-0000-0000F69C0000}"/>
    <cellStyle name="Total 7 3" xfId="40177" xr:uid="{00000000-0005-0000-0000-0000F79C0000}"/>
    <cellStyle name="Total 7 3 2" xfId="40178" xr:uid="{00000000-0005-0000-0000-0000F89C0000}"/>
    <cellStyle name="Total 7 3 2 2" xfId="40179" xr:uid="{00000000-0005-0000-0000-0000F99C0000}"/>
    <cellStyle name="Total 7 3 3" xfId="40180" xr:uid="{00000000-0005-0000-0000-0000FA9C0000}"/>
    <cellStyle name="Total 7 3 4" xfId="40181" xr:uid="{00000000-0005-0000-0000-0000FB9C0000}"/>
    <cellStyle name="Total 7 3_2011-12 data" xfId="40182" xr:uid="{00000000-0005-0000-0000-0000FC9C0000}"/>
    <cellStyle name="Total 7 4" xfId="40183" xr:uid="{00000000-0005-0000-0000-0000FD9C0000}"/>
    <cellStyle name="Total 7 4 2" xfId="40184" xr:uid="{00000000-0005-0000-0000-0000FE9C0000}"/>
    <cellStyle name="Total 7 5" xfId="40185" xr:uid="{00000000-0005-0000-0000-0000FF9C0000}"/>
    <cellStyle name="Total 7 6" xfId="40186" xr:uid="{00000000-0005-0000-0000-0000009D0000}"/>
    <cellStyle name="Total 7_2011-12 data" xfId="40187" xr:uid="{00000000-0005-0000-0000-0000019D0000}"/>
    <cellStyle name="Total 70" xfId="40188" xr:uid="{00000000-0005-0000-0000-0000029D0000}"/>
    <cellStyle name="Total 70 2" xfId="40189" xr:uid="{00000000-0005-0000-0000-0000039D0000}"/>
    <cellStyle name="Total 71" xfId="40190" xr:uid="{00000000-0005-0000-0000-0000049D0000}"/>
    <cellStyle name="Total 71 2" xfId="40191" xr:uid="{00000000-0005-0000-0000-0000059D0000}"/>
    <cellStyle name="Total 72" xfId="40192" xr:uid="{00000000-0005-0000-0000-0000069D0000}"/>
    <cellStyle name="Total 72 2" xfId="40193" xr:uid="{00000000-0005-0000-0000-0000079D0000}"/>
    <cellStyle name="Total 73" xfId="40194" xr:uid="{00000000-0005-0000-0000-0000089D0000}"/>
    <cellStyle name="Total 73 2" xfId="40195" xr:uid="{00000000-0005-0000-0000-0000099D0000}"/>
    <cellStyle name="Total 74" xfId="40196" xr:uid="{00000000-0005-0000-0000-00000A9D0000}"/>
    <cellStyle name="Total 74 2" xfId="40197" xr:uid="{00000000-0005-0000-0000-00000B9D0000}"/>
    <cellStyle name="Total 75" xfId="40198" xr:uid="{00000000-0005-0000-0000-00000C9D0000}"/>
    <cellStyle name="Total 75 2" xfId="40199" xr:uid="{00000000-0005-0000-0000-00000D9D0000}"/>
    <cellStyle name="Total 76" xfId="40200" xr:uid="{00000000-0005-0000-0000-00000E9D0000}"/>
    <cellStyle name="Total 76 2" xfId="40201" xr:uid="{00000000-0005-0000-0000-00000F9D0000}"/>
    <cellStyle name="Total 77" xfId="40202" xr:uid="{00000000-0005-0000-0000-0000109D0000}"/>
    <cellStyle name="Total 77 2" xfId="40203" xr:uid="{00000000-0005-0000-0000-0000119D0000}"/>
    <cellStyle name="Total 78" xfId="40204" xr:uid="{00000000-0005-0000-0000-0000129D0000}"/>
    <cellStyle name="Total 78 2" xfId="40205" xr:uid="{00000000-0005-0000-0000-0000139D0000}"/>
    <cellStyle name="Total 79" xfId="40206" xr:uid="{00000000-0005-0000-0000-0000149D0000}"/>
    <cellStyle name="Total 79 2" xfId="40207" xr:uid="{00000000-0005-0000-0000-0000159D0000}"/>
    <cellStyle name="Total 8" xfId="40208" xr:uid="{00000000-0005-0000-0000-0000169D0000}"/>
    <cellStyle name="Total 8 2" xfId="40209" xr:uid="{00000000-0005-0000-0000-0000179D0000}"/>
    <cellStyle name="Total 8 2 2" xfId="40210" xr:uid="{00000000-0005-0000-0000-0000189D0000}"/>
    <cellStyle name="Total 8 2 2 2" xfId="40211" xr:uid="{00000000-0005-0000-0000-0000199D0000}"/>
    <cellStyle name="Total 8 2 2 2 2" xfId="40212" xr:uid="{00000000-0005-0000-0000-00001A9D0000}"/>
    <cellStyle name="Total 8 2 2 3" xfId="40213" xr:uid="{00000000-0005-0000-0000-00001B9D0000}"/>
    <cellStyle name="Total 8 2 2 4" xfId="40214" xr:uid="{00000000-0005-0000-0000-00001C9D0000}"/>
    <cellStyle name="Total 8 2 2_2011-12 data" xfId="40215" xr:uid="{00000000-0005-0000-0000-00001D9D0000}"/>
    <cellStyle name="Total 8 2 3" xfId="40216" xr:uid="{00000000-0005-0000-0000-00001E9D0000}"/>
    <cellStyle name="Total 8 2 3 2" xfId="40217" xr:uid="{00000000-0005-0000-0000-00001F9D0000}"/>
    <cellStyle name="Total 8 2 3 2 2" xfId="40218" xr:uid="{00000000-0005-0000-0000-0000209D0000}"/>
    <cellStyle name="Total 8 2 3 3" xfId="40219" xr:uid="{00000000-0005-0000-0000-0000219D0000}"/>
    <cellStyle name="Total 8 2 3 4" xfId="40220" xr:uid="{00000000-0005-0000-0000-0000229D0000}"/>
    <cellStyle name="Total 8 2 3_2011-12 data" xfId="40221" xr:uid="{00000000-0005-0000-0000-0000239D0000}"/>
    <cellStyle name="Total 8 2 4" xfId="40222" xr:uid="{00000000-0005-0000-0000-0000249D0000}"/>
    <cellStyle name="Total 8 2 4 2" xfId="40223" xr:uid="{00000000-0005-0000-0000-0000259D0000}"/>
    <cellStyle name="Total 8 2 5" xfId="40224" xr:uid="{00000000-0005-0000-0000-0000269D0000}"/>
    <cellStyle name="Total 8 2 6" xfId="40225" xr:uid="{00000000-0005-0000-0000-0000279D0000}"/>
    <cellStyle name="Total 8 2_2011-12 data" xfId="40226" xr:uid="{00000000-0005-0000-0000-0000289D0000}"/>
    <cellStyle name="Total 8 3" xfId="40227" xr:uid="{00000000-0005-0000-0000-0000299D0000}"/>
    <cellStyle name="Total 8 3 2" xfId="40228" xr:uid="{00000000-0005-0000-0000-00002A9D0000}"/>
    <cellStyle name="Total 8 3 2 2" xfId="40229" xr:uid="{00000000-0005-0000-0000-00002B9D0000}"/>
    <cellStyle name="Total 8 3 3" xfId="40230" xr:uid="{00000000-0005-0000-0000-00002C9D0000}"/>
    <cellStyle name="Total 8 3 4" xfId="40231" xr:uid="{00000000-0005-0000-0000-00002D9D0000}"/>
    <cellStyle name="Total 8 3_2011-12 data" xfId="40232" xr:uid="{00000000-0005-0000-0000-00002E9D0000}"/>
    <cellStyle name="Total 8 4" xfId="40233" xr:uid="{00000000-0005-0000-0000-00002F9D0000}"/>
    <cellStyle name="Total 8 4 2" xfId="40234" xr:uid="{00000000-0005-0000-0000-0000309D0000}"/>
    <cellStyle name="Total 8 5" xfId="40235" xr:uid="{00000000-0005-0000-0000-0000319D0000}"/>
    <cellStyle name="Total 8 6" xfId="40236" xr:uid="{00000000-0005-0000-0000-0000329D0000}"/>
    <cellStyle name="Total 8_2011-12 data" xfId="40237" xr:uid="{00000000-0005-0000-0000-0000339D0000}"/>
    <cellStyle name="Total 80" xfId="40238" xr:uid="{00000000-0005-0000-0000-0000349D0000}"/>
    <cellStyle name="Total 80 2" xfId="40239" xr:uid="{00000000-0005-0000-0000-0000359D0000}"/>
    <cellStyle name="Total 81" xfId="40240" xr:uid="{00000000-0005-0000-0000-0000369D0000}"/>
    <cellStyle name="Total 81 2" xfId="40241" xr:uid="{00000000-0005-0000-0000-0000379D0000}"/>
    <cellStyle name="Total 82" xfId="40242" xr:uid="{00000000-0005-0000-0000-0000389D0000}"/>
    <cellStyle name="Total 82 2" xfId="40243" xr:uid="{00000000-0005-0000-0000-0000399D0000}"/>
    <cellStyle name="Total 83" xfId="40244" xr:uid="{00000000-0005-0000-0000-00003A9D0000}"/>
    <cellStyle name="Total 83 2" xfId="40245" xr:uid="{00000000-0005-0000-0000-00003B9D0000}"/>
    <cellStyle name="Total 84" xfId="40246" xr:uid="{00000000-0005-0000-0000-00003C9D0000}"/>
    <cellStyle name="Total 84 2" xfId="40247" xr:uid="{00000000-0005-0000-0000-00003D9D0000}"/>
    <cellStyle name="Total 85" xfId="40248" xr:uid="{00000000-0005-0000-0000-00003E9D0000}"/>
    <cellStyle name="Total 85 2" xfId="40249" xr:uid="{00000000-0005-0000-0000-00003F9D0000}"/>
    <cellStyle name="Total 86" xfId="40250" xr:uid="{00000000-0005-0000-0000-0000409D0000}"/>
    <cellStyle name="Total 86 2" xfId="40251" xr:uid="{00000000-0005-0000-0000-0000419D0000}"/>
    <cellStyle name="Total 87" xfId="40252" xr:uid="{00000000-0005-0000-0000-0000429D0000}"/>
    <cellStyle name="Total 87 2" xfId="40253" xr:uid="{00000000-0005-0000-0000-0000439D0000}"/>
    <cellStyle name="Total 88" xfId="40254" xr:uid="{00000000-0005-0000-0000-0000449D0000}"/>
    <cellStyle name="Total 88 2" xfId="40255" xr:uid="{00000000-0005-0000-0000-0000459D0000}"/>
    <cellStyle name="Total 89" xfId="40256" xr:uid="{00000000-0005-0000-0000-0000469D0000}"/>
    <cellStyle name="Total 89 2" xfId="40257" xr:uid="{00000000-0005-0000-0000-0000479D0000}"/>
    <cellStyle name="Total 9" xfId="40258" xr:uid="{00000000-0005-0000-0000-0000489D0000}"/>
    <cellStyle name="Total 9 2" xfId="40259" xr:uid="{00000000-0005-0000-0000-0000499D0000}"/>
    <cellStyle name="Total 9 2 2" xfId="40260" xr:uid="{00000000-0005-0000-0000-00004A9D0000}"/>
    <cellStyle name="Total 9 2 2 2" xfId="40261" xr:uid="{00000000-0005-0000-0000-00004B9D0000}"/>
    <cellStyle name="Total 9 2 2 2 2" xfId="40262" xr:uid="{00000000-0005-0000-0000-00004C9D0000}"/>
    <cellStyle name="Total 9 2 2 3" xfId="40263" xr:uid="{00000000-0005-0000-0000-00004D9D0000}"/>
    <cellStyle name="Total 9 2 2 4" xfId="40264" xr:uid="{00000000-0005-0000-0000-00004E9D0000}"/>
    <cellStyle name="Total 9 2 2_2011-12 data" xfId="40265" xr:uid="{00000000-0005-0000-0000-00004F9D0000}"/>
    <cellStyle name="Total 9 2 3" xfId="40266" xr:uid="{00000000-0005-0000-0000-0000509D0000}"/>
    <cellStyle name="Total 9 2 3 2" xfId="40267" xr:uid="{00000000-0005-0000-0000-0000519D0000}"/>
    <cellStyle name="Total 9 2 3 2 2" xfId="40268" xr:uid="{00000000-0005-0000-0000-0000529D0000}"/>
    <cellStyle name="Total 9 2 3 3" xfId="40269" xr:uid="{00000000-0005-0000-0000-0000539D0000}"/>
    <cellStyle name="Total 9 2 3 4" xfId="40270" xr:uid="{00000000-0005-0000-0000-0000549D0000}"/>
    <cellStyle name="Total 9 2 3_2011-12 data" xfId="40271" xr:uid="{00000000-0005-0000-0000-0000559D0000}"/>
    <cellStyle name="Total 9 2 4" xfId="40272" xr:uid="{00000000-0005-0000-0000-0000569D0000}"/>
    <cellStyle name="Total 9 2 4 2" xfId="40273" xr:uid="{00000000-0005-0000-0000-0000579D0000}"/>
    <cellStyle name="Total 9 2 5" xfId="40274" xr:uid="{00000000-0005-0000-0000-0000589D0000}"/>
    <cellStyle name="Total 9 2 6" xfId="40275" xr:uid="{00000000-0005-0000-0000-0000599D0000}"/>
    <cellStyle name="Total 9 2_2011-12 data" xfId="40276" xr:uid="{00000000-0005-0000-0000-00005A9D0000}"/>
    <cellStyle name="Total 9 3" xfId="40277" xr:uid="{00000000-0005-0000-0000-00005B9D0000}"/>
    <cellStyle name="Total 9 3 2" xfId="40278" xr:uid="{00000000-0005-0000-0000-00005C9D0000}"/>
    <cellStyle name="Total 9 3 2 2" xfId="40279" xr:uid="{00000000-0005-0000-0000-00005D9D0000}"/>
    <cellStyle name="Total 9 3 3" xfId="40280" xr:uid="{00000000-0005-0000-0000-00005E9D0000}"/>
    <cellStyle name="Total 9 3 4" xfId="40281" xr:uid="{00000000-0005-0000-0000-00005F9D0000}"/>
    <cellStyle name="Total 9 3_2011-12 data" xfId="40282" xr:uid="{00000000-0005-0000-0000-0000609D0000}"/>
    <cellStyle name="Total 9 4" xfId="40283" xr:uid="{00000000-0005-0000-0000-0000619D0000}"/>
    <cellStyle name="Total 9 4 2" xfId="40284" xr:uid="{00000000-0005-0000-0000-0000629D0000}"/>
    <cellStyle name="Total 9 5" xfId="40285" xr:uid="{00000000-0005-0000-0000-0000639D0000}"/>
    <cellStyle name="Total 9 6" xfId="40286" xr:uid="{00000000-0005-0000-0000-0000649D0000}"/>
    <cellStyle name="Total 9_2011-12 data" xfId="40287" xr:uid="{00000000-0005-0000-0000-0000659D0000}"/>
    <cellStyle name="Total 90" xfId="40288" xr:uid="{00000000-0005-0000-0000-0000669D0000}"/>
    <cellStyle name="Total 90 2" xfId="40289" xr:uid="{00000000-0005-0000-0000-0000679D0000}"/>
    <cellStyle name="Total 91" xfId="40290" xr:uid="{00000000-0005-0000-0000-0000689D0000}"/>
    <cellStyle name="Total 91 2" xfId="40291" xr:uid="{00000000-0005-0000-0000-0000699D0000}"/>
    <cellStyle name="Total 92" xfId="40292" xr:uid="{00000000-0005-0000-0000-00006A9D0000}"/>
    <cellStyle name="Total 92 2" xfId="40293" xr:uid="{00000000-0005-0000-0000-00006B9D0000}"/>
    <cellStyle name="Total 93" xfId="40294" xr:uid="{00000000-0005-0000-0000-00006C9D0000}"/>
    <cellStyle name="Total 93 2" xfId="40295" xr:uid="{00000000-0005-0000-0000-00006D9D0000}"/>
    <cellStyle name="Total 94" xfId="40296" xr:uid="{00000000-0005-0000-0000-00006E9D0000}"/>
    <cellStyle name="Total 94 2" xfId="40297" xr:uid="{00000000-0005-0000-0000-00006F9D0000}"/>
    <cellStyle name="Total 95" xfId="40298" xr:uid="{00000000-0005-0000-0000-0000709D0000}"/>
    <cellStyle name="Total 95 2" xfId="40299" xr:uid="{00000000-0005-0000-0000-0000719D0000}"/>
    <cellStyle name="Total 96" xfId="40300" xr:uid="{00000000-0005-0000-0000-0000729D0000}"/>
    <cellStyle name="Total 96 2" xfId="40301" xr:uid="{00000000-0005-0000-0000-0000739D0000}"/>
    <cellStyle name="Total 97" xfId="40302" xr:uid="{00000000-0005-0000-0000-0000749D0000}"/>
    <cellStyle name="Total 97 2" xfId="40303" xr:uid="{00000000-0005-0000-0000-0000759D0000}"/>
    <cellStyle name="Total 98" xfId="40304" xr:uid="{00000000-0005-0000-0000-0000769D0000}"/>
    <cellStyle name="Total 98 2" xfId="40305" xr:uid="{00000000-0005-0000-0000-0000779D0000}"/>
    <cellStyle name="Total 99" xfId="40306" xr:uid="{00000000-0005-0000-0000-0000789D0000}"/>
    <cellStyle name="Total 99 2" xfId="40307" xr:uid="{00000000-0005-0000-0000-0000799D0000}"/>
    <cellStyle name="Warning Text 10" xfId="40308" xr:uid="{00000000-0005-0000-0000-00007A9D0000}"/>
    <cellStyle name="Warning Text 10 2" xfId="40309" xr:uid="{00000000-0005-0000-0000-00007B9D0000}"/>
    <cellStyle name="Warning Text 10 2 2" xfId="40310" xr:uid="{00000000-0005-0000-0000-00007C9D0000}"/>
    <cellStyle name="Warning Text 10 2 2 2" xfId="40311" xr:uid="{00000000-0005-0000-0000-00007D9D0000}"/>
    <cellStyle name="Warning Text 10 2 2 2 2" xfId="40312" xr:uid="{00000000-0005-0000-0000-00007E9D0000}"/>
    <cellStyle name="Warning Text 10 2 2 3" xfId="40313" xr:uid="{00000000-0005-0000-0000-00007F9D0000}"/>
    <cellStyle name="Warning Text 10 2 2 4" xfId="40314" xr:uid="{00000000-0005-0000-0000-0000809D0000}"/>
    <cellStyle name="Warning Text 10 2 2_2011-12 data" xfId="40315" xr:uid="{00000000-0005-0000-0000-0000819D0000}"/>
    <cellStyle name="Warning Text 10 2 3" xfId="40316" xr:uid="{00000000-0005-0000-0000-0000829D0000}"/>
    <cellStyle name="Warning Text 10 2 3 2" xfId="40317" xr:uid="{00000000-0005-0000-0000-0000839D0000}"/>
    <cellStyle name="Warning Text 10 2 3 2 2" xfId="40318" xr:uid="{00000000-0005-0000-0000-0000849D0000}"/>
    <cellStyle name="Warning Text 10 2 3 3" xfId="40319" xr:uid="{00000000-0005-0000-0000-0000859D0000}"/>
    <cellStyle name="Warning Text 10 2 3 4" xfId="40320" xr:uid="{00000000-0005-0000-0000-0000869D0000}"/>
    <cellStyle name="Warning Text 10 2 3_2011-12 data" xfId="40321" xr:uid="{00000000-0005-0000-0000-0000879D0000}"/>
    <cellStyle name="Warning Text 10 2 4" xfId="40322" xr:uid="{00000000-0005-0000-0000-0000889D0000}"/>
    <cellStyle name="Warning Text 10 2 4 2" xfId="40323" xr:uid="{00000000-0005-0000-0000-0000899D0000}"/>
    <cellStyle name="Warning Text 10 2 5" xfId="40324" xr:uid="{00000000-0005-0000-0000-00008A9D0000}"/>
    <cellStyle name="Warning Text 10 2 6" xfId="40325" xr:uid="{00000000-0005-0000-0000-00008B9D0000}"/>
    <cellStyle name="Warning Text 10 2_2011-12 data" xfId="40326" xr:uid="{00000000-0005-0000-0000-00008C9D0000}"/>
    <cellStyle name="Warning Text 10 3" xfId="40327" xr:uid="{00000000-0005-0000-0000-00008D9D0000}"/>
    <cellStyle name="Warning Text 10 3 2" xfId="40328" xr:uid="{00000000-0005-0000-0000-00008E9D0000}"/>
    <cellStyle name="Warning Text 10 3 2 2" xfId="40329" xr:uid="{00000000-0005-0000-0000-00008F9D0000}"/>
    <cellStyle name="Warning Text 10 3 3" xfId="40330" xr:uid="{00000000-0005-0000-0000-0000909D0000}"/>
    <cellStyle name="Warning Text 10 3 4" xfId="40331" xr:uid="{00000000-0005-0000-0000-0000919D0000}"/>
    <cellStyle name="Warning Text 10 3_2011-12 data" xfId="40332" xr:uid="{00000000-0005-0000-0000-0000929D0000}"/>
    <cellStyle name="Warning Text 10 4" xfId="40333" xr:uid="{00000000-0005-0000-0000-0000939D0000}"/>
    <cellStyle name="Warning Text 10 4 2" xfId="40334" xr:uid="{00000000-0005-0000-0000-0000949D0000}"/>
    <cellStyle name="Warning Text 10 5" xfId="40335" xr:uid="{00000000-0005-0000-0000-0000959D0000}"/>
    <cellStyle name="Warning Text 10 6" xfId="40336" xr:uid="{00000000-0005-0000-0000-0000969D0000}"/>
    <cellStyle name="Warning Text 10_2011-12 data" xfId="40337" xr:uid="{00000000-0005-0000-0000-0000979D0000}"/>
    <cellStyle name="Warning Text 100" xfId="40338" xr:uid="{00000000-0005-0000-0000-0000989D0000}"/>
    <cellStyle name="Warning Text 100 2" xfId="40339" xr:uid="{00000000-0005-0000-0000-0000999D0000}"/>
    <cellStyle name="Warning Text 101" xfId="40340" xr:uid="{00000000-0005-0000-0000-00009A9D0000}"/>
    <cellStyle name="Warning Text 101 2" xfId="40341" xr:uid="{00000000-0005-0000-0000-00009B9D0000}"/>
    <cellStyle name="Warning Text 102" xfId="40342" xr:uid="{00000000-0005-0000-0000-00009C9D0000}"/>
    <cellStyle name="Warning Text 102 2" xfId="40343" xr:uid="{00000000-0005-0000-0000-00009D9D0000}"/>
    <cellStyle name="Warning Text 103" xfId="40344" xr:uid="{00000000-0005-0000-0000-00009E9D0000}"/>
    <cellStyle name="Warning Text 103 2" xfId="40345" xr:uid="{00000000-0005-0000-0000-00009F9D0000}"/>
    <cellStyle name="Warning Text 104" xfId="40346" xr:uid="{00000000-0005-0000-0000-0000A09D0000}"/>
    <cellStyle name="Warning Text 104 2" xfId="40347" xr:uid="{00000000-0005-0000-0000-0000A19D0000}"/>
    <cellStyle name="Warning Text 105" xfId="40348" xr:uid="{00000000-0005-0000-0000-0000A29D0000}"/>
    <cellStyle name="Warning Text 105 2" xfId="40349" xr:uid="{00000000-0005-0000-0000-0000A39D0000}"/>
    <cellStyle name="Warning Text 106" xfId="40350" xr:uid="{00000000-0005-0000-0000-0000A49D0000}"/>
    <cellStyle name="Warning Text 106 2" xfId="40351" xr:uid="{00000000-0005-0000-0000-0000A59D0000}"/>
    <cellStyle name="Warning Text 107" xfId="40352" xr:uid="{00000000-0005-0000-0000-0000A69D0000}"/>
    <cellStyle name="Warning Text 107 2" xfId="40353" xr:uid="{00000000-0005-0000-0000-0000A79D0000}"/>
    <cellStyle name="Warning Text 108" xfId="40354" xr:uid="{00000000-0005-0000-0000-0000A89D0000}"/>
    <cellStyle name="Warning Text 108 2" xfId="40355" xr:uid="{00000000-0005-0000-0000-0000A99D0000}"/>
    <cellStyle name="Warning Text 109" xfId="40356" xr:uid="{00000000-0005-0000-0000-0000AA9D0000}"/>
    <cellStyle name="Warning Text 109 2" xfId="40357" xr:uid="{00000000-0005-0000-0000-0000AB9D0000}"/>
    <cellStyle name="Warning Text 11" xfId="40358" xr:uid="{00000000-0005-0000-0000-0000AC9D0000}"/>
    <cellStyle name="Warning Text 11 2" xfId="40359" xr:uid="{00000000-0005-0000-0000-0000AD9D0000}"/>
    <cellStyle name="Warning Text 11 2 2" xfId="40360" xr:uid="{00000000-0005-0000-0000-0000AE9D0000}"/>
    <cellStyle name="Warning Text 11 2 2 2" xfId="40361" xr:uid="{00000000-0005-0000-0000-0000AF9D0000}"/>
    <cellStyle name="Warning Text 11 2 2 2 2" xfId="40362" xr:uid="{00000000-0005-0000-0000-0000B09D0000}"/>
    <cellStyle name="Warning Text 11 2 2 3" xfId="40363" xr:uid="{00000000-0005-0000-0000-0000B19D0000}"/>
    <cellStyle name="Warning Text 11 2 2 4" xfId="40364" xr:uid="{00000000-0005-0000-0000-0000B29D0000}"/>
    <cellStyle name="Warning Text 11 2 2_2011-12 data" xfId="40365" xr:uid="{00000000-0005-0000-0000-0000B39D0000}"/>
    <cellStyle name="Warning Text 11 2 3" xfId="40366" xr:uid="{00000000-0005-0000-0000-0000B49D0000}"/>
    <cellStyle name="Warning Text 11 2 3 2" xfId="40367" xr:uid="{00000000-0005-0000-0000-0000B59D0000}"/>
    <cellStyle name="Warning Text 11 2 3 2 2" xfId="40368" xr:uid="{00000000-0005-0000-0000-0000B69D0000}"/>
    <cellStyle name="Warning Text 11 2 3 3" xfId="40369" xr:uid="{00000000-0005-0000-0000-0000B79D0000}"/>
    <cellStyle name="Warning Text 11 2 3 4" xfId="40370" xr:uid="{00000000-0005-0000-0000-0000B89D0000}"/>
    <cellStyle name="Warning Text 11 2 3_2011-12 data" xfId="40371" xr:uid="{00000000-0005-0000-0000-0000B99D0000}"/>
    <cellStyle name="Warning Text 11 2 4" xfId="40372" xr:uid="{00000000-0005-0000-0000-0000BA9D0000}"/>
    <cellStyle name="Warning Text 11 2 4 2" xfId="40373" xr:uid="{00000000-0005-0000-0000-0000BB9D0000}"/>
    <cellStyle name="Warning Text 11 2 5" xfId="40374" xr:uid="{00000000-0005-0000-0000-0000BC9D0000}"/>
    <cellStyle name="Warning Text 11 2 6" xfId="40375" xr:uid="{00000000-0005-0000-0000-0000BD9D0000}"/>
    <cellStyle name="Warning Text 11 2_2011-12 data" xfId="40376" xr:uid="{00000000-0005-0000-0000-0000BE9D0000}"/>
    <cellStyle name="Warning Text 11 3" xfId="40377" xr:uid="{00000000-0005-0000-0000-0000BF9D0000}"/>
    <cellStyle name="Warning Text 11 3 2" xfId="40378" xr:uid="{00000000-0005-0000-0000-0000C09D0000}"/>
    <cellStyle name="Warning Text 11 3 2 2" xfId="40379" xr:uid="{00000000-0005-0000-0000-0000C19D0000}"/>
    <cellStyle name="Warning Text 11 3 3" xfId="40380" xr:uid="{00000000-0005-0000-0000-0000C29D0000}"/>
    <cellStyle name="Warning Text 11 3 4" xfId="40381" xr:uid="{00000000-0005-0000-0000-0000C39D0000}"/>
    <cellStyle name="Warning Text 11 3_2011-12 data" xfId="40382" xr:uid="{00000000-0005-0000-0000-0000C49D0000}"/>
    <cellStyle name="Warning Text 11 4" xfId="40383" xr:uid="{00000000-0005-0000-0000-0000C59D0000}"/>
    <cellStyle name="Warning Text 11 4 2" xfId="40384" xr:uid="{00000000-0005-0000-0000-0000C69D0000}"/>
    <cellStyle name="Warning Text 11 5" xfId="40385" xr:uid="{00000000-0005-0000-0000-0000C79D0000}"/>
    <cellStyle name="Warning Text 11 6" xfId="40386" xr:uid="{00000000-0005-0000-0000-0000C89D0000}"/>
    <cellStyle name="Warning Text 11_2011-12 data" xfId="40387" xr:uid="{00000000-0005-0000-0000-0000C99D0000}"/>
    <cellStyle name="Warning Text 110" xfId="40388" xr:uid="{00000000-0005-0000-0000-0000CA9D0000}"/>
    <cellStyle name="Warning Text 110 2" xfId="40389" xr:uid="{00000000-0005-0000-0000-0000CB9D0000}"/>
    <cellStyle name="Warning Text 111" xfId="40390" xr:uid="{00000000-0005-0000-0000-0000CC9D0000}"/>
    <cellStyle name="Warning Text 111 2" xfId="40391" xr:uid="{00000000-0005-0000-0000-0000CD9D0000}"/>
    <cellStyle name="Warning Text 112" xfId="40392" xr:uid="{00000000-0005-0000-0000-0000CE9D0000}"/>
    <cellStyle name="Warning Text 112 2" xfId="40393" xr:uid="{00000000-0005-0000-0000-0000CF9D0000}"/>
    <cellStyle name="Warning Text 113" xfId="40394" xr:uid="{00000000-0005-0000-0000-0000D09D0000}"/>
    <cellStyle name="Warning Text 113 2" xfId="40395" xr:uid="{00000000-0005-0000-0000-0000D19D0000}"/>
    <cellStyle name="Warning Text 114" xfId="40396" xr:uid="{00000000-0005-0000-0000-0000D29D0000}"/>
    <cellStyle name="Warning Text 114 2" xfId="40397" xr:uid="{00000000-0005-0000-0000-0000D39D0000}"/>
    <cellStyle name="Warning Text 115" xfId="40398" xr:uid="{00000000-0005-0000-0000-0000D49D0000}"/>
    <cellStyle name="Warning Text 115 2" xfId="40399" xr:uid="{00000000-0005-0000-0000-0000D59D0000}"/>
    <cellStyle name="Warning Text 116" xfId="40400" xr:uid="{00000000-0005-0000-0000-0000D69D0000}"/>
    <cellStyle name="Warning Text 116 2" xfId="40401" xr:uid="{00000000-0005-0000-0000-0000D79D0000}"/>
    <cellStyle name="Warning Text 117" xfId="40402" xr:uid="{00000000-0005-0000-0000-0000D89D0000}"/>
    <cellStyle name="Warning Text 117 2" xfId="40403" xr:uid="{00000000-0005-0000-0000-0000D99D0000}"/>
    <cellStyle name="Warning Text 118" xfId="40404" xr:uid="{00000000-0005-0000-0000-0000DA9D0000}"/>
    <cellStyle name="Warning Text 118 2" xfId="40405" xr:uid="{00000000-0005-0000-0000-0000DB9D0000}"/>
    <cellStyle name="Warning Text 119" xfId="40406" xr:uid="{00000000-0005-0000-0000-0000DC9D0000}"/>
    <cellStyle name="Warning Text 119 2" xfId="40407" xr:uid="{00000000-0005-0000-0000-0000DD9D0000}"/>
    <cellStyle name="Warning Text 12" xfId="40408" xr:uid="{00000000-0005-0000-0000-0000DE9D0000}"/>
    <cellStyle name="Warning Text 12 2" xfId="40409" xr:uid="{00000000-0005-0000-0000-0000DF9D0000}"/>
    <cellStyle name="Warning Text 12 2 2" xfId="40410" xr:uid="{00000000-0005-0000-0000-0000E09D0000}"/>
    <cellStyle name="Warning Text 12 2 2 2" xfId="40411" xr:uid="{00000000-0005-0000-0000-0000E19D0000}"/>
    <cellStyle name="Warning Text 12 2 2 2 2" xfId="40412" xr:uid="{00000000-0005-0000-0000-0000E29D0000}"/>
    <cellStyle name="Warning Text 12 2 2 3" xfId="40413" xr:uid="{00000000-0005-0000-0000-0000E39D0000}"/>
    <cellStyle name="Warning Text 12 2 2 4" xfId="40414" xr:uid="{00000000-0005-0000-0000-0000E49D0000}"/>
    <cellStyle name="Warning Text 12 2 2_2011-12 data" xfId="40415" xr:uid="{00000000-0005-0000-0000-0000E59D0000}"/>
    <cellStyle name="Warning Text 12 2 3" xfId="40416" xr:uid="{00000000-0005-0000-0000-0000E69D0000}"/>
    <cellStyle name="Warning Text 12 2 3 2" xfId="40417" xr:uid="{00000000-0005-0000-0000-0000E79D0000}"/>
    <cellStyle name="Warning Text 12 2 3 2 2" xfId="40418" xr:uid="{00000000-0005-0000-0000-0000E89D0000}"/>
    <cellStyle name="Warning Text 12 2 3 3" xfId="40419" xr:uid="{00000000-0005-0000-0000-0000E99D0000}"/>
    <cellStyle name="Warning Text 12 2 3 4" xfId="40420" xr:uid="{00000000-0005-0000-0000-0000EA9D0000}"/>
    <cellStyle name="Warning Text 12 2 3_2011-12 data" xfId="40421" xr:uid="{00000000-0005-0000-0000-0000EB9D0000}"/>
    <cellStyle name="Warning Text 12 2 4" xfId="40422" xr:uid="{00000000-0005-0000-0000-0000EC9D0000}"/>
    <cellStyle name="Warning Text 12 2 4 2" xfId="40423" xr:uid="{00000000-0005-0000-0000-0000ED9D0000}"/>
    <cellStyle name="Warning Text 12 2 5" xfId="40424" xr:uid="{00000000-0005-0000-0000-0000EE9D0000}"/>
    <cellStyle name="Warning Text 12 2 6" xfId="40425" xr:uid="{00000000-0005-0000-0000-0000EF9D0000}"/>
    <cellStyle name="Warning Text 12 2_2011-12 data" xfId="40426" xr:uid="{00000000-0005-0000-0000-0000F09D0000}"/>
    <cellStyle name="Warning Text 12 3" xfId="40427" xr:uid="{00000000-0005-0000-0000-0000F19D0000}"/>
    <cellStyle name="Warning Text 12 3 2" xfId="40428" xr:uid="{00000000-0005-0000-0000-0000F29D0000}"/>
    <cellStyle name="Warning Text 12 3 2 2" xfId="40429" xr:uid="{00000000-0005-0000-0000-0000F39D0000}"/>
    <cellStyle name="Warning Text 12 3 3" xfId="40430" xr:uid="{00000000-0005-0000-0000-0000F49D0000}"/>
    <cellStyle name="Warning Text 12 3 4" xfId="40431" xr:uid="{00000000-0005-0000-0000-0000F59D0000}"/>
    <cellStyle name="Warning Text 12 3_2011-12 data" xfId="40432" xr:uid="{00000000-0005-0000-0000-0000F69D0000}"/>
    <cellStyle name="Warning Text 12 4" xfId="40433" xr:uid="{00000000-0005-0000-0000-0000F79D0000}"/>
    <cellStyle name="Warning Text 12 4 2" xfId="40434" xr:uid="{00000000-0005-0000-0000-0000F89D0000}"/>
    <cellStyle name="Warning Text 12 5" xfId="40435" xr:uid="{00000000-0005-0000-0000-0000F99D0000}"/>
    <cellStyle name="Warning Text 12 6" xfId="40436" xr:uid="{00000000-0005-0000-0000-0000FA9D0000}"/>
    <cellStyle name="Warning Text 12_2011-12 data" xfId="40437" xr:uid="{00000000-0005-0000-0000-0000FB9D0000}"/>
    <cellStyle name="Warning Text 120" xfId="40438" xr:uid="{00000000-0005-0000-0000-0000FC9D0000}"/>
    <cellStyle name="Warning Text 120 2" xfId="40439" xr:uid="{00000000-0005-0000-0000-0000FD9D0000}"/>
    <cellStyle name="Warning Text 121" xfId="40440" xr:uid="{00000000-0005-0000-0000-0000FE9D0000}"/>
    <cellStyle name="Warning Text 121 2" xfId="40441" xr:uid="{00000000-0005-0000-0000-0000FF9D0000}"/>
    <cellStyle name="Warning Text 122" xfId="40442" xr:uid="{00000000-0005-0000-0000-0000009E0000}"/>
    <cellStyle name="Warning Text 122 2" xfId="40443" xr:uid="{00000000-0005-0000-0000-0000019E0000}"/>
    <cellStyle name="Warning Text 123" xfId="40444" xr:uid="{00000000-0005-0000-0000-0000029E0000}"/>
    <cellStyle name="Warning Text 123 2" xfId="40445" xr:uid="{00000000-0005-0000-0000-0000039E0000}"/>
    <cellStyle name="Warning Text 124" xfId="40446" xr:uid="{00000000-0005-0000-0000-0000049E0000}"/>
    <cellStyle name="Warning Text 124 2" xfId="40447" xr:uid="{00000000-0005-0000-0000-0000059E0000}"/>
    <cellStyle name="Warning Text 125" xfId="40448" xr:uid="{00000000-0005-0000-0000-0000069E0000}"/>
    <cellStyle name="Warning Text 125 2" xfId="40449" xr:uid="{00000000-0005-0000-0000-0000079E0000}"/>
    <cellStyle name="Warning Text 126" xfId="40450" xr:uid="{00000000-0005-0000-0000-0000089E0000}"/>
    <cellStyle name="Warning Text 126 2" xfId="40451" xr:uid="{00000000-0005-0000-0000-0000099E0000}"/>
    <cellStyle name="Warning Text 127" xfId="40452" xr:uid="{00000000-0005-0000-0000-00000A9E0000}"/>
    <cellStyle name="Warning Text 127 2" xfId="40453" xr:uid="{00000000-0005-0000-0000-00000B9E0000}"/>
    <cellStyle name="Warning Text 128" xfId="40454" xr:uid="{00000000-0005-0000-0000-00000C9E0000}"/>
    <cellStyle name="Warning Text 128 2" xfId="40455" xr:uid="{00000000-0005-0000-0000-00000D9E0000}"/>
    <cellStyle name="Warning Text 129" xfId="40456" xr:uid="{00000000-0005-0000-0000-00000E9E0000}"/>
    <cellStyle name="Warning Text 129 2" xfId="40457" xr:uid="{00000000-0005-0000-0000-00000F9E0000}"/>
    <cellStyle name="Warning Text 13" xfId="40458" xr:uid="{00000000-0005-0000-0000-0000109E0000}"/>
    <cellStyle name="Warning Text 13 2" xfId="40459" xr:uid="{00000000-0005-0000-0000-0000119E0000}"/>
    <cellStyle name="Warning Text 13 2 2" xfId="40460" xr:uid="{00000000-0005-0000-0000-0000129E0000}"/>
    <cellStyle name="Warning Text 13 2 2 2" xfId="40461" xr:uid="{00000000-0005-0000-0000-0000139E0000}"/>
    <cellStyle name="Warning Text 13 2 2 2 2" xfId="40462" xr:uid="{00000000-0005-0000-0000-0000149E0000}"/>
    <cellStyle name="Warning Text 13 2 2 3" xfId="40463" xr:uid="{00000000-0005-0000-0000-0000159E0000}"/>
    <cellStyle name="Warning Text 13 2 2 4" xfId="40464" xr:uid="{00000000-0005-0000-0000-0000169E0000}"/>
    <cellStyle name="Warning Text 13 2 2_2011-12 data" xfId="40465" xr:uid="{00000000-0005-0000-0000-0000179E0000}"/>
    <cellStyle name="Warning Text 13 2 3" xfId="40466" xr:uid="{00000000-0005-0000-0000-0000189E0000}"/>
    <cellStyle name="Warning Text 13 2 3 2" xfId="40467" xr:uid="{00000000-0005-0000-0000-0000199E0000}"/>
    <cellStyle name="Warning Text 13 2 3 2 2" xfId="40468" xr:uid="{00000000-0005-0000-0000-00001A9E0000}"/>
    <cellStyle name="Warning Text 13 2 3 3" xfId="40469" xr:uid="{00000000-0005-0000-0000-00001B9E0000}"/>
    <cellStyle name="Warning Text 13 2 3 4" xfId="40470" xr:uid="{00000000-0005-0000-0000-00001C9E0000}"/>
    <cellStyle name="Warning Text 13 2 3_2011-12 data" xfId="40471" xr:uid="{00000000-0005-0000-0000-00001D9E0000}"/>
    <cellStyle name="Warning Text 13 2 4" xfId="40472" xr:uid="{00000000-0005-0000-0000-00001E9E0000}"/>
    <cellStyle name="Warning Text 13 2 4 2" xfId="40473" xr:uid="{00000000-0005-0000-0000-00001F9E0000}"/>
    <cellStyle name="Warning Text 13 2 5" xfId="40474" xr:uid="{00000000-0005-0000-0000-0000209E0000}"/>
    <cellStyle name="Warning Text 13 2 6" xfId="40475" xr:uid="{00000000-0005-0000-0000-0000219E0000}"/>
    <cellStyle name="Warning Text 13 2_2011-12 data" xfId="40476" xr:uid="{00000000-0005-0000-0000-0000229E0000}"/>
    <cellStyle name="Warning Text 13 3" xfId="40477" xr:uid="{00000000-0005-0000-0000-0000239E0000}"/>
    <cellStyle name="Warning Text 13 3 2" xfId="40478" xr:uid="{00000000-0005-0000-0000-0000249E0000}"/>
    <cellStyle name="Warning Text 13 3 2 2" xfId="40479" xr:uid="{00000000-0005-0000-0000-0000259E0000}"/>
    <cellStyle name="Warning Text 13 3 3" xfId="40480" xr:uid="{00000000-0005-0000-0000-0000269E0000}"/>
    <cellStyle name="Warning Text 13 3 4" xfId="40481" xr:uid="{00000000-0005-0000-0000-0000279E0000}"/>
    <cellStyle name="Warning Text 13 3_2011-12 data" xfId="40482" xr:uid="{00000000-0005-0000-0000-0000289E0000}"/>
    <cellStyle name="Warning Text 13 4" xfId="40483" xr:uid="{00000000-0005-0000-0000-0000299E0000}"/>
    <cellStyle name="Warning Text 13 4 2" xfId="40484" xr:uid="{00000000-0005-0000-0000-00002A9E0000}"/>
    <cellStyle name="Warning Text 13 5" xfId="40485" xr:uid="{00000000-0005-0000-0000-00002B9E0000}"/>
    <cellStyle name="Warning Text 13 6" xfId="40486" xr:uid="{00000000-0005-0000-0000-00002C9E0000}"/>
    <cellStyle name="Warning Text 13_2011-12 data" xfId="40487" xr:uid="{00000000-0005-0000-0000-00002D9E0000}"/>
    <cellStyle name="Warning Text 130" xfId="40488" xr:uid="{00000000-0005-0000-0000-00002E9E0000}"/>
    <cellStyle name="Warning Text 130 2" xfId="40489" xr:uid="{00000000-0005-0000-0000-00002F9E0000}"/>
    <cellStyle name="Warning Text 131" xfId="40490" xr:uid="{00000000-0005-0000-0000-0000309E0000}"/>
    <cellStyle name="Warning Text 131 2" xfId="40491" xr:uid="{00000000-0005-0000-0000-0000319E0000}"/>
    <cellStyle name="Warning Text 132" xfId="40492" xr:uid="{00000000-0005-0000-0000-0000329E0000}"/>
    <cellStyle name="Warning Text 132 2" xfId="40493" xr:uid="{00000000-0005-0000-0000-0000339E0000}"/>
    <cellStyle name="Warning Text 133" xfId="40494" xr:uid="{00000000-0005-0000-0000-0000349E0000}"/>
    <cellStyle name="Warning Text 133 2" xfId="40495" xr:uid="{00000000-0005-0000-0000-0000359E0000}"/>
    <cellStyle name="Warning Text 134" xfId="40496" xr:uid="{00000000-0005-0000-0000-0000369E0000}"/>
    <cellStyle name="Warning Text 134 2" xfId="40497" xr:uid="{00000000-0005-0000-0000-0000379E0000}"/>
    <cellStyle name="Warning Text 135" xfId="40498" xr:uid="{00000000-0005-0000-0000-0000389E0000}"/>
    <cellStyle name="Warning Text 135 2" xfId="40499" xr:uid="{00000000-0005-0000-0000-0000399E0000}"/>
    <cellStyle name="Warning Text 136" xfId="40500" xr:uid="{00000000-0005-0000-0000-00003A9E0000}"/>
    <cellStyle name="Warning Text 136 2" xfId="40501" xr:uid="{00000000-0005-0000-0000-00003B9E0000}"/>
    <cellStyle name="Warning Text 137" xfId="40502" xr:uid="{00000000-0005-0000-0000-00003C9E0000}"/>
    <cellStyle name="Warning Text 137 2" xfId="40503" xr:uid="{00000000-0005-0000-0000-00003D9E0000}"/>
    <cellStyle name="Warning Text 138" xfId="40504" xr:uid="{00000000-0005-0000-0000-00003E9E0000}"/>
    <cellStyle name="Warning Text 138 2" xfId="40505" xr:uid="{00000000-0005-0000-0000-00003F9E0000}"/>
    <cellStyle name="Warning Text 139" xfId="40506" xr:uid="{00000000-0005-0000-0000-0000409E0000}"/>
    <cellStyle name="Warning Text 139 2" xfId="40507" xr:uid="{00000000-0005-0000-0000-0000419E0000}"/>
    <cellStyle name="Warning Text 14" xfId="40508" xr:uid="{00000000-0005-0000-0000-0000429E0000}"/>
    <cellStyle name="Warning Text 14 2" xfId="40509" xr:uid="{00000000-0005-0000-0000-0000439E0000}"/>
    <cellStyle name="Warning Text 14 2 2" xfId="40510" xr:uid="{00000000-0005-0000-0000-0000449E0000}"/>
    <cellStyle name="Warning Text 14 2 2 2" xfId="40511" xr:uid="{00000000-0005-0000-0000-0000459E0000}"/>
    <cellStyle name="Warning Text 14 2 2 2 2" xfId="40512" xr:uid="{00000000-0005-0000-0000-0000469E0000}"/>
    <cellStyle name="Warning Text 14 2 2 3" xfId="40513" xr:uid="{00000000-0005-0000-0000-0000479E0000}"/>
    <cellStyle name="Warning Text 14 2 2 4" xfId="40514" xr:uid="{00000000-0005-0000-0000-0000489E0000}"/>
    <cellStyle name="Warning Text 14 2 2_2011-12 data" xfId="40515" xr:uid="{00000000-0005-0000-0000-0000499E0000}"/>
    <cellStyle name="Warning Text 14 2 3" xfId="40516" xr:uid="{00000000-0005-0000-0000-00004A9E0000}"/>
    <cellStyle name="Warning Text 14 2 3 2" xfId="40517" xr:uid="{00000000-0005-0000-0000-00004B9E0000}"/>
    <cellStyle name="Warning Text 14 2 3 2 2" xfId="40518" xr:uid="{00000000-0005-0000-0000-00004C9E0000}"/>
    <cellStyle name="Warning Text 14 2 3 3" xfId="40519" xr:uid="{00000000-0005-0000-0000-00004D9E0000}"/>
    <cellStyle name="Warning Text 14 2 3 4" xfId="40520" xr:uid="{00000000-0005-0000-0000-00004E9E0000}"/>
    <cellStyle name="Warning Text 14 2 3_2011-12 data" xfId="40521" xr:uid="{00000000-0005-0000-0000-00004F9E0000}"/>
    <cellStyle name="Warning Text 14 2 4" xfId="40522" xr:uid="{00000000-0005-0000-0000-0000509E0000}"/>
    <cellStyle name="Warning Text 14 2 4 2" xfId="40523" xr:uid="{00000000-0005-0000-0000-0000519E0000}"/>
    <cellStyle name="Warning Text 14 2 5" xfId="40524" xr:uid="{00000000-0005-0000-0000-0000529E0000}"/>
    <cellStyle name="Warning Text 14 2 6" xfId="40525" xr:uid="{00000000-0005-0000-0000-0000539E0000}"/>
    <cellStyle name="Warning Text 14 2_2011-12 data" xfId="40526" xr:uid="{00000000-0005-0000-0000-0000549E0000}"/>
    <cellStyle name="Warning Text 14 3" xfId="40527" xr:uid="{00000000-0005-0000-0000-0000559E0000}"/>
    <cellStyle name="Warning Text 14 3 2" xfId="40528" xr:uid="{00000000-0005-0000-0000-0000569E0000}"/>
    <cellStyle name="Warning Text 14 3 2 2" xfId="40529" xr:uid="{00000000-0005-0000-0000-0000579E0000}"/>
    <cellStyle name="Warning Text 14 3 3" xfId="40530" xr:uid="{00000000-0005-0000-0000-0000589E0000}"/>
    <cellStyle name="Warning Text 14 3 4" xfId="40531" xr:uid="{00000000-0005-0000-0000-0000599E0000}"/>
    <cellStyle name="Warning Text 14 3_2011-12 data" xfId="40532" xr:uid="{00000000-0005-0000-0000-00005A9E0000}"/>
    <cellStyle name="Warning Text 14 4" xfId="40533" xr:uid="{00000000-0005-0000-0000-00005B9E0000}"/>
    <cellStyle name="Warning Text 14 4 2" xfId="40534" xr:uid="{00000000-0005-0000-0000-00005C9E0000}"/>
    <cellStyle name="Warning Text 14 5" xfId="40535" xr:uid="{00000000-0005-0000-0000-00005D9E0000}"/>
    <cellStyle name="Warning Text 14 6" xfId="40536" xr:uid="{00000000-0005-0000-0000-00005E9E0000}"/>
    <cellStyle name="Warning Text 14_2011-12 data" xfId="40537" xr:uid="{00000000-0005-0000-0000-00005F9E0000}"/>
    <cellStyle name="Warning Text 140" xfId="40538" xr:uid="{00000000-0005-0000-0000-0000609E0000}"/>
    <cellStyle name="Warning Text 140 2" xfId="40539" xr:uid="{00000000-0005-0000-0000-0000619E0000}"/>
    <cellStyle name="Warning Text 141" xfId="40540" xr:uid="{00000000-0005-0000-0000-0000629E0000}"/>
    <cellStyle name="Warning Text 141 2" xfId="40541" xr:uid="{00000000-0005-0000-0000-0000639E0000}"/>
    <cellStyle name="Warning Text 142" xfId="40542" xr:uid="{00000000-0005-0000-0000-0000649E0000}"/>
    <cellStyle name="Warning Text 142 2" xfId="40543" xr:uid="{00000000-0005-0000-0000-0000659E0000}"/>
    <cellStyle name="Warning Text 143" xfId="40544" xr:uid="{00000000-0005-0000-0000-0000669E0000}"/>
    <cellStyle name="Warning Text 143 2" xfId="40545" xr:uid="{00000000-0005-0000-0000-0000679E0000}"/>
    <cellStyle name="Warning Text 144" xfId="40546" xr:uid="{00000000-0005-0000-0000-0000689E0000}"/>
    <cellStyle name="Warning Text 144 2" xfId="40547" xr:uid="{00000000-0005-0000-0000-0000699E0000}"/>
    <cellStyle name="Warning Text 145" xfId="40548" xr:uid="{00000000-0005-0000-0000-00006A9E0000}"/>
    <cellStyle name="Warning Text 145 2" xfId="40549" xr:uid="{00000000-0005-0000-0000-00006B9E0000}"/>
    <cellStyle name="Warning Text 146" xfId="40550" xr:uid="{00000000-0005-0000-0000-00006C9E0000}"/>
    <cellStyle name="Warning Text 146 2" xfId="40551" xr:uid="{00000000-0005-0000-0000-00006D9E0000}"/>
    <cellStyle name="Warning Text 147" xfId="40552" xr:uid="{00000000-0005-0000-0000-00006E9E0000}"/>
    <cellStyle name="Warning Text 147 2" xfId="40553" xr:uid="{00000000-0005-0000-0000-00006F9E0000}"/>
    <cellStyle name="Warning Text 148" xfId="40554" xr:uid="{00000000-0005-0000-0000-0000709E0000}"/>
    <cellStyle name="Warning Text 148 2" xfId="40555" xr:uid="{00000000-0005-0000-0000-0000719E0000}"/>
    <cellStyle name="Warning Text 149" xfId="40556" xr:uid="{00000000-0005-0000-0000-0000729E0000}"/>
    <cellStyle name="Warning Text 149 2" xfId="40557" xr:uid="{00000000-0005-0000-0000-0000739E0000}"/>
    <cellStyle name="Warning Text 15" xfId="40558" xr:uid="{00000000-0005-0000-0000-0000749E0000}"/>
    <cellStyle name="Warning Text 15 2" xfId="40559" xr:uid="{00000000-0005-0000-0000-0000759E0000}"/>
    <cellStyle name="Warning Text 15 2 2" xfId="40560" xr:uid="{00000000-0005-0000-0000-0000769E0000}"/>
    <cellStyle name="Warning Text 15 2 2 2" xfId="40561" xr:uid="{00000000-0005-0000-0000-0000779E0000}"/>
    <cellStyle name="Warning Text 15 2 2 2 2" xfId="40562" xr:uid="{00000000-0005-0000-0000-0000789E0000}"/>
    <cellStyle name="Warning Text 15 2 2 3" xfId="40563" xr:uid="{00000000-0005-0000-0000-0000799E0000}"/>
    <cellStyle name="Warning Text 15 2 2 4" xfId="40564" xr:uid="{00000000-0005-0000-0000-00007A9E0000}"/>
    <cellStyle name="Warning Text 15 2 2_2011-12 data" xfId="40565" xr:uid="{00000000-0005-0000-0000-00007B9E0000}"/>
    <cellStyle name="Warning Text 15 2 3" xfId="40566" xr:uid="{00000000-0005-0000-0000-00007C9E0000}"/>
    <cellStyle name="Warning Text 15 2 3 2" xfId="40567" xr:uid="{00000000-0005-0000-0000-00007D9E0000}"/>
    <cellStyle name="Warning Text 15 2 3 2 2" xfId="40568" xr:uid="{00000000-0005-0000-0000-00007E9E0000}"/>
    <cellStyle name="Warning Text 15 2 3 3" xfId="40569" xr:uid="{00000000-0005-0000-0000-00007F9E0000}"/>
    <cellStyle name="Warning Text 15 2 3 4" xfId="40570" xr:uid="{00000000-0005-0000-0000-0000809E0000}"/>
    <cellStyle name="Warning Text 15 2 3_2011-12 data" xfId="40571" xr:uid="{00000000-0005-0000-0000-0000819E0000}"/>
    <cellStyle name="Warning Text 15 2 4" xfId="40572" xr:uid="{00000000-0005-0000-0000-0000829E0000}"/>
    <cellStyle name="Warning Text 15 2 4 2" xfId="40573" xr:uid="{00000000-0005-0000-0000-0000839E0000}"/>
    <cellStyle name="Warning Text 15 2 5" xfId="40574" xr:uid="{00000000-0005-0000-0000-0000849E0000}"/>
    <cellStyle name="Warning Text 15 2 6" xfId="40575" xr:uid="{00000000-0005-0000-0000-0000859E0000}"/>
    <cellStyle name="Warning Text 15 2_2011-12 data" xfId="40576" xr:uid="{00000000-0005-0000-0000-0000869E0000}"/>
    <cellStyle name="Warning Text 15 3" xfId="40577" xr:uid="{00000000-0005-0000-0000-0000879E0000}"/>
    <cellStyle name="Warning Text 15 3 2" xfId="40578" xr:uid="{00000000-0005-0000-0000-0000889E0000}"/>
    <cellStyle name="Warning Text 15 3 2 2" xfId="40579" xr:uid="{00000000-0005-0000-0000-0000899E0000}"/>
    <cellStyle name="Warning Text 15 3 3" xfId="40580" xr:uid="{00000000-0005-0000-0000-00008A9E0000}"/>
    <cellStyle name="Warning Text 15 3 4" xfId="40581" xr:uid="{00000000-0005-0000-0000-00008B9E0000}"/>
    <cellStyle name="Warning Text 15 3_2011-12 data" xfId="40582" xr:uid="{00000000-0005-0000-0000-00008C9E0000}"/>
    <cellStyle name="Warning Text 15 4" xfId="40583" xr:uid="{00000000-0005-0000-0000-00008D9E0000}"/>
    <cellStyle name="Warning Text 15 4 2" xfId="40584" xr:uid="{00000000-0005-0000-0000-00008E9E0000}"/>
    <cellStyle name="Warning Text 15 5" xfId="40585" xr:uid="{00000000-0005-0000-0000-00008F9E0000}"/>
    <cellStyle name="Warning Text 15 6" xfId="40586" xr:uid="{00000000-0005-0000-0000-0000909E0000}"/>
    <cellStyle name="Warning Text 15_2011-12 data" xfId="40587" xr:uid="{00000000-0005-0000-0000-0000919E0000}"/>
    <cellStyle name="Warning Text 150" xfId="40588" xr:uid="{00000000-0005-0000-0000-0000929E0000}"/>
    <cellStyle name="Warning Text 150 2" xfId="40589" xr:uid="{00000000-0005-0000-0000-0000939E0000}"/>
    <cellStyle name="Warning Text 151" xfId="40590" xr:uid="{00000000-0005-0000-0000-0000949E0000}"/>
    <cellStyle name="Warning Text 151 2" xfId="40591" xr:uid="{00000000-0005-0000-0000-0000959E0000}"/>
    <cellStyle name="Warning Text 152" xfId="40592" xr:uid="{00000000-0005-0000-0000-0000969E0000}"/>
    <cellStyle name="Warning Text 152 2" xfId="40593" xr:uid="{00000000-0005-0000-0000-0000979E0000}"/>
    <cellStyle name="Warning Text 153" xfId="40594" xr:uid="{00000000-0005-0000-0000-0000989E0000}"/>
    <cellStyle name="Warning Text 153 2" xfId="40595" xr:uid="{00000000-0005-0000-0000-0000999E0000}"/>
    <cellStyle name="Warning Text 154" xfId="40596" xr:uid="{00000000-0005-0000-0000-00009A9E0000}"/>
    <cellStyle name="Warning Text 154 2" xfId="40597" xr:uid="{00000000-0005-0000-0000-00009B9E0000}"/>
    <cellStyle name="Warning Text 155" xfId="40598" xr:uid="{00000000-0005-0000-0000-00009C9E0000}"/>
    <cellStyle name="Warning Text 155 2" xfId="40599" xr:uid="{00000000-0005-0000-0000-00009D9E0000}"/>
    <cellStyle name="Warning Text 156" xfId="40600" xr:uid="{00000000-0005-0000-0000-00009E9E0000}"/>
    <cellStyle name="Warning Text 156 2" xfId="40601" xr:uid="{00000000-0005-0000-0000-00009F9E0000}"/>
    <cellStyle name="Warning Text 157" xfId="40602" xr:uid="{00000000-0005-0000-0000-0000A09E0000}"/>
    <cellStyle name="Warning Text 157 2" xfId="40603" xr:uid="{00000000-0005-0000-0000-0000A19E0000}"/>
    <cellStyle name="Warning Text 158" xfId="40604" xr:uid="{00000000-0005-0000-0000-0000A29E0000}"/>
    <cellStyle name="Warning Text 158 2" xfId="40605" xr:uid="{00000000-0005-0000-0000-0000A39E0000}"/>
    <cellStyle name="Warning Text 159" xfId="40606" xr:uid="{00000000-0005-0000-0000-0000A49E0000}"/>
    <cellStyle name="Warning Text 159 2" xfId="40607" xr:uid="{00000000-0005-0000-0000-0000A59E0000}"/>
    <cellStyle name="Warning Text 16" xfId="40608" xr:uid="{00000000-0005-0000-0000-0000A69E0000}"/>
    <cellStyle name="Warning Text 16 2" xfId="40609" xr:uid="{00000000-0005-0000-0000-0000A79E0000}"/>
    <cellStyle name="Warning Text 16 2 2" xfId="40610" xr:uid="{00000000-0005-0000-0000-0000A89E0000}"/>
    <cellStyle name="Warning Text 16 2 2 2" xfId="40611" xr:uid="{00000000-0005-0000-0000-0000A99E0000}"/>
    <cellStyle name="Warning Text 16 2 2 2 2" xfId="40612" xr:uid="{00000000-0005-0000-0000-0000AA9E0000}"/>
    <cellStyle name="Warning Text 16 2 2 3" xfId="40613" xr:uid="{00000000-0005-0000-0000-0000AB9E0000}"/>
    <cellStyle name="Warning Text 16 2 2 4" xfId="40614" xr:uid="{00000000-0005-0000-0000-0000AC9E0000}"/>
    <cellStyle name="Warning Text 16 2 2_2011-12 data" xfId="40615" xr:uid="{00000000-0005-0000-0000-0000AD9E0000}"/>
    <cellStyle name="Warning Text 16 2 3" xfId="40616" xr:uid="{00000000-0005-0000-0000-0000AE9E0000}"/>
    <cellStyle name="Warning Text 16 2 3 2" xfId="40617" xr:uid="{00000000-0005-0000-0000-0000AF9E0000}"/>
    <cellStyle name="Warning Text 16 2 3 2 2" xfId="40618" xr:uid="{00000000-0005-0000-0000-0000B09E0000}"/>
    <cellStyle name="Warning Text 16 2 3 3" xfId="40619" xr:uid="{00000000-0005-0000-0000-0000B19E0000}"/>
    <cellStyle name="Warning Text 16 2 3 4" xfId="40620" xr:uid="{00000000-0005-0000-0000-0000B29E0000}"/>
    <cellStyle name="Warning Text 16 2 3_2011-12 data" xfId="40621" xr:uid="{00000000-0005-0000-0000-0000B39E0000}"/>
    <cellStyle name="Warning Text 16 2 4" xfId="40622" xr:uid="{00000000-0005-0000-0000-0000B49E0000}"/>
    <cellStyle name="Warning Text 16 2 4 2" xfId="40623" xr:uid="{00000000-0005-0000-0000-0000B59E0000}"/>
    <cellStyle name="Warning Text 16 2 5" xfId="40624" xr:uid="{00000000-0005-0000-0000-0000B69E0000}"/>
    <cellStyle name="Warning Text 16 2 6" xfId="40625" xr:uid="{00000000-0005-0000-0000-0000B79E0000}"/>
    <cellStyle name="Warning Text 16 2_2011-12 data" xfId="40626" xr:uid="{00000000-0005-0000-0000-0000B89E0000}"/>
    <cellStyle name="Warning Text 16 3" xfId="40627" xr:uid="{00000000-0005-0000-0000-0000B99E0000}"/>
    <cellStyle name="Warning Text 16 3 2" xfId="40628" xr:uid="{00000000-0005-0000-0000-0000BA9E0000}"/>
    <cellStyle name="Warning Text 16 3 2 2" xfId="40629" xr:uid="{00000000-0005-0000-0000-0000BB9E0000}"/>
    <cellStyle name="Warning Text 16 3 3" xfId="40630" xr:uid="{00000000-0005-0000-0000-0000BC9E0000}"/>
    <cellStyle name="Warning Text 16 3 4" xfId="40631" xr:uid="{00000000-0005-0000-0000-0000BD9E0000}"/>
    <cellStyle name="Warning Text 16 3_2011-12 data" xfId="40632" xr:uid="{00000000-0005-0000-0000-0000BE9E0000}"/>
    <cellStyle name="Warning Text 16 4" xfId="40633" xr:uid="{00000000-0005-0000-0000-0000BF9E0000}"/>
    <cellStyle name="Warning Text 16 4 2" xfId="40634" xr:uid="{00000000-0005-0000-0000-0000C09E0000}"/>
    <cellStyle name="Warning Text 16 5" xfId="40635" xr:uid="{00000000-0005-0000-0000-0000C19E0000}"/>
    <cellStyle name="Warning Text 16 6" xfId="40636" xr:uid="{00000000-0005-0000-0000-0000C29E0000}"/>
    <cellStyle name="Warning Text 16_2011-12 data" xfId="40637" xr:uid="{00000000-0005-0000-0000-0000C39E0000}"/>
    <cellStyle name="Warning Text 160" xfId="40638" xr:uid="{00000000-0005-0000-0000-0000C49E0000}"/>
    <cellStyle name="Warning Text 160 2" xfId="40639" xr:uid="{00000000-0005-0000-0000-0000C59E0000}"/>
    <cellStyle name="Warning Text 161" xfId="40640" xr:uid="{00000000-0005-0000-0000-0000C69E0000}"/>
    <cellStyle name="Warning Text 161 2" xfId="40641" xr:uid="{00000000-0005-0000-0000-0000C79E0000}"/>
    <cellStyle name="Warning Text 162" xfId="40642" xr:uid="{00000000-0005-0000-0000-0000C89E0000}"/>
    <cellStyle name="Warning Text 162 2" xfId="40643" xr:uid="{00000000-0005-0000-0000-0000C99E0000}"/>
    <cellStyle name="Warning Text 163" xfId="40644" xr:uid="{00000000-0005-0000-0000-0000CA9E0000}"/>
    <cellStyle name="Warning Text 163 2" xfId="40645" xr:uid="{00000000-0005-0000-0000-0000CB9E0000}"/>
    <cellStyle name="Warning Text 164" xfId="40646" xr:uid="{00000000-0005-0000-0000-0000CC9E0000}"/>
    <cellStyle name="Warning Text 164 2" xfId="40647" xr:uid="{00000000-0005-0000-0000-0000CD9E0000}"/>
    <cellStyle name="Warning Text 165" xfId="40648" xr:uid="{00000000-0005-0000-0000-0000CE9E0000}"/>
    <cellStyle name="Warning Text 165 2" xfId="40649" xr:uid="{00000000-0005-0000-0000-0000CF9E0000}"/>
    <cellStyle name="Warning Text 166" xfId="40650" xr:uid="{00000000-0005-0000-0000-0000D09E0000}"/>
    <cellStyle name="Warning Text 166 2" xfId="40651" xr:uid="{00000000-0005-0000-0000-0000D19E0000}"/>
    <cellStyle name="Warning Text 167" xfId="40652" xr:uid="{00000000-0005-0000-0000-0000D29E0000}"/>
    <cellStyle name="Warning Text 167 2" xfId="40653" xr:uid="{00000000-0005-0000-0000-0000D39E0000}"/>
    <cellStyle name="Warning Text 168" xfId="40654" xr:uid="{00000000-0005-0000-0000-0000D49E0000}"/>
    <cellStyle name="Warning Text 168 2" xfId="40655" xr:uid="{00000000-0005-0000-0000-0000D59E0000}"/>
    <cellStyle name="Warning Text 169" xfId="40656" xr:uid="{00000000-0005-0000-0000-0000D69E0000}"/>
    <cellStyle name="Warning Text 169 2" xfId="40657" xr:uid="{00000000-0005-0000-0000-0000D79E0000}"/>
    <cellStyle name="Warning Text 17" xfId="40658" xr:uid="{00000000-0005-0000-0000-0000D89E0000}"/>
    <cellStyle name="Warning Text 17 2" xfId="40659" xr:uid="{00000000-0005-0000-0000-0000D99E0000}"/>
    <cellStyle name="Warning Text 17 2 2" xfId="40660" xr:uid="{00000000-0005-0000-0000-0000DA9E0000}"/>
    <cellStyle name="Warning Text 17 2 2 2" xfId="40661" xr:uid="{00000000-0005-0000-0000-0000DB9E0000}"/>
    <cellStyle name="Warning Text 17 2 2 2 2" xfId="40662" xr:uid="{00000000-0005-0000-0000-0000DC9E0000}"/>
    <cellStyle name="Warning Text 17 2 2 3" xfId="40663" xr:uid="{00000000-0005-0000-0000-0000DD9E0000}"/>
    <cellStyle name="Warning Text 17 2 2 4" xfId="40664" xr:uid="{00000000-0005-0000-0000-0000DE9E0000}"/>
    <cellStyle name="Warning Text 17 2 2_2011-12 data" xfId="40665" xr:uid="{00000000-0005-0000-0000-0000DF9E0000}"/>
    <cellStyle name="Warning Text 17 2 3" xfId="40666" xr:uid="{00000000-0005-0000-0000-0000E09E0000}"/>
    <cellStyle name="Warning Text 17 2 3 2" xfId="40667" xr:uid="{00000000-0005-0000-0000-0000E19E0000}"/>
    <cellStyle name="Warning Text 17 2 3 2 2" xfId="40668" xr:uid="{00000000-0005-0000-0000-0000E29E0000}"/>
    <cellStyle name="Warning Text 17 2 3 3" xfId="40669" xr:uid="{00000000-0005-0000-0000-0000E39E0000}"/>
    <cellStyle name="Warning Text 17 2 3 4" xfId="40670" xr:uid="{00000000-0005-0000-0000-0000E49E0000}"/>
    <cellStyle name="Warning Text 17 2 3_2011-12 data" xfId="40671" xr:uid="{00000000-0005-0000-0000-0000E59E0000}"/>
    <cellStyle name="Warning Text 17 2 4" xfId="40672" xr:uid="{00000000-0005-0000-0000-0000E69E0000}"/>
    <cellStyle name="Warning Text 17 2 4 2" xfId="40673" xr:uid="{00000000-0005-0000-0000-0000E79E0000}"/>
    <cellStyle name="Warning Text 17 2 5" xfId="40674" xr:uid="{00000000-0005-0000-0000-0000E89E0000}"/>
    <cellStyle name="Warning Text 17 2 6" xfId="40675" xr:uid="{00000000-0005-0000-0000-0000E99E0000}"/>
    <cellStyle name="Warning Text 17 2_2011-12 data" xfId="40676" xr:uid="{00000000-0005-0000-0000-0000EA9E0000}"/>
    <cellStyle name="Warning Text 17 3" xfId="40677" xr:uid="{00000000-0005-0000-0000-0000EB9E0000}"/>
    <cellStyle name="Warning Text 17 3 2" xfId="40678" xr:uid="{00000000-0005-0000-0000-0000EC9E0000}"/>
    <cellStyle name="Warning Text 17 3 2 2" xfId="40679" xr:uid="{00000000-0005-0000-0000-0000ED9E0000}"/>
    <cellStyle name="Warning Text 17 3 3" xfId="40680" xr:uid="{00000000-0005-0000-0000-0000EE9E0000}"/>
    <cellStyle name="Warning Text 17 3 4" xfId="40681" xr:uid="{00000000-0005-0000-0000-0000EF9E0000}"/>
    <cellStyle name="Warning Text 17 3_2011-12 data" xfId="40682" xr:uid="{00000000-0005-0000-0000-0000F09E0000}"/>
    <cellStyle name="Warning Text 17 4" xfId="40683" xr:uid="{00000000-0005-0000-0000-0000F19E0000}"/>
    <cellStyle name="Warning Text 17 4 2" xfId="40684" xr:uid="{00000000-0005-0000-0000-0000F29E0000}"/>
    <cellStyle name="Warning Text 17 5" xfId="40685" xr:uid="{00000000-0005-0000-0000-0000F39E0000}"/>
    <cellStyle name="Warning Text 17 6" xfId="40686" xr:uid="{00000000-0005-0000-0000-0000F49E0000}"/>
    <cellStyle name="Warning Text 17_2011-12 data" xfId="40687" xr:uid="{00000000-0005-0000-0000-0000F59E0000}"/>
    <cellStyle name="Warning Text 170" xfId="40688" xr:uid="{00000000-0005-0000-0000-0000F69E0000}"/>
    <cellStyle name="Warning Text 170 2" xfId="40689" xr:uid="{00000000-0005-0000-0000-0000F79E0000}"/>
    <cellStyle name="Warning Text 171" xfId="40690" xr:uid="{00000000-0005-0000-0000-0000F89E0000}"/>
    <cellStyle name="Warning Text 171 2" xfId="40691" xr:uid="{00000000-0005-0000-0000-0000F99E0000}"/>
    <cellStyle name="Warning Text 172" xfId="40692" xr:uid="{00000000-0005-0000-0000-0000FA9E0000}"/>
    <cellStyle name="Warning Text 172 2" xfId="40693" xr:uid="{00000000-0005-0000-0000-0000FB9E0000}"/>
    <cellStyle name="Warning Text 173" xfId="40694" xr:uid="{00000000-0005-0000-0000-0000FC9E0000}"/>
    <cellStyle name="Warning Text 173 2" xfId="40695" xr:uid="{00000000-0005-0000-0000-0000FD9E0000}"/>
    <cellStyle name="Warning Text 174" xfId="40696" xr:uid="{00000000-0005-0000-0000-0000FE9E0000}"/>
    <cellStyle name="Warning Text 174 2" xfId="40697" xr:uid="{00000000-0005-0000-0000-0000FF9E0000}"/>
    <cellStyle name="Warning Text 175" xfId="40698" xr:uid="{00000000-0005-0000-0000-0000009F0000}"/>
    <cellStyle name="Warning Text 175 2" xfId="40699" xr:uid="{00000000-0005-0000-0000-0000019F0000}"/>
    <cellStyle name="Warning Text 176" xfId="40700" xr:uid="{00000000-0005-0000-0000-0000029F0000}"/>
    <cellStyle name="Warning Text 176 2" xfId="40701" xr:uid="{00000000-0005-0000-0000-0000039F0000}"/>
    <cellStyle name="Warning Text 177" xfId="40702" xr:uid="{00000000-0005-0000-0000-0000049F0000}"/>
    <cellStyle name="Warning Text 177 2" xfId="40703" xr:uid="{00000000-0005-0000-0000-0000059F0000}"/>
    <cellStyle name="Warning Text 178" xfId="40704" xr:uid="{00000000-0005-0000-0000-0000069F0000}"/>
    <cellStyle name="Warning Text 179" xfId="40705" xr:uid="{00000000-0005-0000-0000-0000079F0000}"/>
    <cellStyle name="Warning Text 179 2" xfId="40706" xr:uid="{00000000-0005-0000-0000-0000089F0000}"/>
    <cellStyle name="Warning Text 18" xfId="40707" xr:uid="{00000000-0005-0000-0000-0000099F0000}"/>
    <cellStyle name="Warning Text 18 2" xfId="40708" xr:uid="{00000000-0005-0000-0000-00000A9F0000}"/>
    <cellStyle name="Warning Text 18 2 2" xfId="40709" xr:uid="{00000000-0005-0000-0000-00000B9F0000}"/>
    <cellStyle name="Warning Text 18 2 2 2" xfId="40710" xr:uid="{00000000-0005-0000-0000-00000C9F0000}"/>
    <cellStyle name="Warning Text 18 2 2 2 2" xfId="40711" xr:uid="{00000000-0005-0000-0000-00000D9F0000}"/>
    <cellStyle name="Warning Text 18 2 2 3" xfId="40712" xr:uid="{00000000-0005-0000-0000-00000E9F0000}"/>
    <cellStyle name="Warning Text 18 2 2 4" xfId="40713" xr:uid="{00000000-0005-0000-0000-00000F9F0000}"/>
    <cellStyle name="Warning Text 18 2 2_2011-12 data" xfId="40714" xr:uid="{00000000-0005-0000-0000-0000109F0000}"/>
    <cellStyle name="Warning Text 18 2 3" xfId="40715" xr:uid="{00000000-0005-0000-0000-0000119F0000}"/>
    <cellStyle name="Warning Text 18 2 3 2" xfId="40716" xr:uid="{00000000-0005-0000-0000-0000129F0000}"/>
    <cellStyle name="Warning Text 18 2 3 2 2" xfId="40717" xr:uid="{00000000-0005-0000-0000-0000139F0000}"/>
    <cellStyle name="Warning Text 18 2 3 3" xfId="40718" xr:uid="{00000000-0005-0000-0000-0000149F0000}"/>
    <cellStyle name="Warning Text 18 2 3 4" xfId="40719" xr:uid="{00000000-0005-0000-0000-0000159F0000}"/>
    <cellStyle name="Warning Text 18 2 3_2011-12 data" xfId="40720" xr:uid="{00000000-0005-0000-0000-0000169F0000}"/>
    <cellStyle name="Warning Text 18 2 4" xfId="40721" xr:uid="{00000000-0005-0000-0000-0000179F0000}"/>
    <cellStyle name="Warning Text 18 2 4 2" xfId="40722" xr:uid="{00000000-0005-0000-0000-0000189F0000}"/>
    <cellStyle name="Warning Text 18 2 5" xfId="40723" xr:uid="{00000000-0005-0000-0000-0000199F0000}"/>
    <cellStyle name="Warning Text 18 2 6" xfId="40724" xr:uid="{00000000-0005-0000-0000-00001A9F0000}"/>
    <cellStyle name="Warning Text 18 2_2011-12 data" xfId="40725" xr:uid="{00000000-0005-0000-0000-00001B9F0000}"/>
    <cellStyle name="Warning Text 18 3" xfId="40726" xr:uid="{00000000-0005-0000-0000-00001C9F0000}"/>
    <cellStyle name="Warning Text 18 3 2" xfId="40727" xr:uid="{00000000-0005-0000-0000-00001D9F0000}"/>
    <cellStyle name="Warning Text 18 3 2 2" xfId="40728" xr:uid="{00000000-0005-0000-0000-00001E9F0000}"/>
    <cellStyle name="Warning Text 18 3 3" xfId="40729" xr:uid="{00000000-0005-0000-0000-00001F9F0000}"/>
    <cellStyle name="Warning Text 18 3 4" xfId="40730" xr:uid="{00000000-0005-0000-0000-0000209F0000}"/>
    <cellStyle name="Warning Text 18 3_2011-12 data" xfId="40731" xr:uid="{00000000-0005-0000-0000-0000219F0000}"/>
    <cellStyle name="Warning Text 18 4" xfId="40732" xr:uid="{00000000-0005-0000-0000-0000229F0000}"/>
    <cellStyle name="Warning Text 18 4 2" xfId="40733" xr:uid="{00000000-0005-0000-0000-0000239F0000}"/>
    <cellStyle name="Warning Text 18 5" xfId="40734" xr:uid="{00000000-0005-0000-0000-0000249F0000}"/>
    <cellStyle name="Warning Text 18 6" xfId="40735" xr:uid="{00000000-0005-0000-0000-0000259F0000}"/>
    <cellStyle name="Warning Text 18_2011-12 data" xfId="40736" xr:uid="{00000000-0005-0000-0000-0000269F0000}"/>
    <cellStyle name="Warning Text 180" xfId="40737" xr:uid="{00000000-0005-0000-0000-0000279F0000}"/>
    <cellStyle name="Warning Text 181" xfId="40738" xr:uid="{00000000-0005-0000-0000-0000289F0000}"/>
    <cellStyle name="Warning Text 181 2" xfId="40739" xr:uid="{00000000-0005-0000-0000-0000299F0000}"/>
    <cellStyle name="Warning Text 182" xfId="40740" xr:uid="{00000000-0005-0000-0000-00002A9F0000}"/>
    <cellStyle name="Warning Text 182 2" xfId="40741" xr:uid="{00000000-0005-0000-0000-00002B9F0000}"/>
    <cellStyle name="Warning Text 183" xfId="40742" xr:uid="{00000000-0005-0000-0000-00002C9F0000}"/>
    <cellStyle name="Warning Text 183 2" xfId="40743" xr:uid="{00000000-0005-0000-0000-00002D9F0000}"/>
    <cellStyle name="Warning Text 184" xfId="40744" xr:uid="{00000000-0005-0000-0000-00002E9F0000}"/>
    <cellStyle name="Warning Text 185" xfId="40745" xr:uid="{00000000-0005-0000-0000-00002F9F0000}"/>
    <cellStyle name="Warning Text 186" xfId="40746" xr:uid="{00000000-0005-0000-0000-0000309F0000}"/>
    <cellStyle name="Warning Text 187" xfId="40747" xr:uid="{00000000-0005-0000-0000-0000319F0000}"/>
    <cellStyle name="Warning Text 188" xfId="40748" xr:uid="{00000000-0005-0000-0000-0000329F0000}"/>
    <cellStyle name="Warning Text 189" xfId="40749" xr:uid="{00000000-0005-0000-0000-0000339F0000}"/>
    <cellStyle name="Warning Text 19" xfId="40750" xr:uid="{00000000-0005-0000-0000-0000349F0000}"/>
    <cellStyle name="Warning Text 19 2" xfId="40751" xr:uid="{00000000-0005-0000-0000-0000359F0000}"/>
    <cellStyle name="Warning Text 19 2 2" xfId="40752" xr:uid="{00000000-0005-0000-0000-0000369F0000}"/>
    <cellStyle name="Warning Text 19 2 2 2" xfId="40753" xr:uid="{00000000-0005-0000-0000-0000379F0000}"/>
    <cellStyle name="Warning Text 19 2 2 2 2" xfId="40754" xr:uid="{00000000-0005-0000-0000-0000389F0000}"/>
    <cellStyle name="Warning Text 19 2 2 3" xfId="40755" xr:uid="{00000000-0005-0000-0000-0000399F0000}"/>
    <cellStyle name="Warning Text 19 2 2 4" xfId="40756" xr:uid="{00000000-0005-0000-0000-00003A9F0000}"/>
    <cellStyle name="Warning Text 19 2 2_2011-12 data" xfId="40757" xr:uid="{00000000-0005-0000-0000-00003B9F0000}"/>
    <cellStyle name="Warning Text 19 2 3" xfId="40758" xr:uid="{00000000-0005-0000-0000-00003C9F0000}"/>
    <cellStyle name="Warning Text 19 2 3 2" xfId="40759" xr:uid="{00000000-0005-0000-0000-00003D9F0000}"/>
    <cellStyle name="Warning Text 19 2 3 2 2" xfId="40760" xr:uid="{00000000-0005-0000-0000-00003E9F0000}"/>
    <cellStyle name="Warning Text 19 2 3 3" xfId="40761" xr:uid="{00000000-0005-0000-0000-00003F9F0000}"/>
    <cellStyle name="Warning Text 19 2 3 4" xfId="40762" xr:uid="{00000000-0005-0000-0000-0000409F0000}"/>
    <cellStyle name="Warning Text 19 2 3_2011-12 data" xfId="40763" xr:uid="{00000000-0005-0000-0000-0000419F0000}"/>
    <cellStyle name="Warning Text 19 2 4" xfId="40764" xr:uid="{00000000-0005-0000-0000-0000429F0000}"/>
    <cellStyle name="Warning Text 19 2 4 2" xfId="40765" xr:uid="{00000000-0005-0000-0000-0000439F0000}"/>
    <cellStyle name="Warning Text 19 2 5" xfId="40766" xr:uid="{00000000-0005-0000-0000-0000449F0000}"/>
    <cellStyle name="Warning Text 19 2 6" xfId="40767" xr:uid="{00000000-0005-0000-0000-0000459F0000}"/>
    <cellStyle name="Warning Text 19 2_2011-12 data" xfId="40768" xr:uid="{00000000-0005-0000-0000-0000469F0000}"/>
    <cellStyle name="Warning Text 19 3" xfId="40769" xr:uid="{00000000-0005-0000-0000-0000479F0000}"/>
    <cellStyle name="Warning Text 19 3 2" xfId="40770" xr:uid="{00000000-0005-0000-0000-0000489F0000}"/>
    <cellStyle name="Warning Text 19 3 2 2" xfId="40771" xr:uid="{00000000-0005-0000-0000-0000499F0000}"/>
    <cellStyle name="Warning Text 19 3 3" xfId="40772" xr:uid="{00000000-0005-0000-0000-00004A9F0000}"/>
    <cellStyle name="Warning Text 19 3 4" xfId="40773" xr:uid="{00000000-0005-0000-0000-00004B9F0000}"/>
    <cellStyle name="Warning Text 19 3_2011-12 data" xfId="40774" xr:uid="{00000000-0005-0000-0000-00004C9F0000}"/>
    <cellStyle name="Warning Text 19 4" xfId="40775" xr:uid="{00000000-0005-0000-0000-00004D9F0000}"/>
    <cellStyle name="Warning Text 19 4 2" xfId="40776" xr:uid="{00000000-0005-0000-0000-00004E9F0000}"/>
    <cellStyle name="Warning Text 19 5" xfId="40777" xr:uid="{00000000-0005-0000-0000-00004F9F0000}"/>
    <cellStyle name="Warning Text 19 6" xfId="40778" xr:uid="{00000000-0005-0000-0000-0000509F0000}"/>
    <cellStyle name="Warning Text 19_2011-12 data" xfId="40779" xr:uid="{00000000-0005-0000-0000-0000519F0000}"/>
    <cellStyle name="Warning Text 190" xfId="40780" xr:uid="{00000000-0005-0000-0000-0000529F0000}"/>
    <cellStyle name="Warning Text 191" xfId="40781" xr:uid="{00000000-0005-0000-0000-0000539F0000}"/>
    <cellStyle name="Warning Text 192" xfId="40782" xr:uid="{00000000-0005-0000-0000-0000549F0000}"/>
    <cellStyle name="Warning Text 193" xfId="40783" xr:uid="{00000000-0005-0000-0000-0000559F0000}"/>
    <cellStyle name="Warning Text 194" xfId="40784" xr:uid="{00000000-0005-0000-0000-0000569F0000}"/>
    <cellStyle name="Warning Text 195" xfId="40785" xr:uid="{00000000-0005-0000-0000-0000579F0000}"/>
    <cellStyle name="Warning Text 196" xfId="40786" xr:uid="{00000000-0005-0000-0000-0000589F0000}"/>
    <cellStyle name="Warning Text 197" xfId="40787" xr:uid="{00000000-0005-0000-0000-0000599F0000}"/>
    <cellStyle name="Warning Text 198" xfId="40788" xr:uid="{00000000-0005-0000-0000-00005A9F0000}"/>
    <cellStyle name="Warning Text 199" xfId="40789" xr:uid="{00000000-0005-0000-0000-00005B9F0000}"/>
    <cellStyle name="Warning Text 2" xfId="40790" xr:uid="{00000000-0005-0000-0000-00005C9F0000}"/>
    <cellStyle name="Warning Text 2 10" xfId="40791" xr:uid="{00000000-0005-0000-0000-00005D9F0000}"/>
    <cellStyle name="Warning Text 2 10 2" xfId="40792" xr:uid="{00000000-0005-0000-0000-00005E9F0000}"/>
    <cellStyle name="Warning Text 2 11" xfId="40793" xr:uid="{00000000-0005-0000-0000-00005F9F0000}"/>
    <cellStyle name="Warning Text 2 12" xfId="40794" xr:uid="{00000000-0005-0000-0000-0000609F0000}"/>
    <cellStyle name="Warning Text 2 13" xfId="40795" xr:uid="{00000000-0005-0000-0000-0000619F0000}"/>
    <cellStyle name="Warning Text 2 2" xfId="40796" xr:uid="{00000000-0005-0000-0000-0000629F0000}"/>
    <cellStyle name="Warning Text 2 2 2" xfId="40797" xr:uid="{00000000-0005-0000-0000-0000639F0000}"/>
    <cellStyle name="Warning Text 2 2 2 2" xfId="40798" xr:uid="{00000000-0005-0000-0000-0000649F0000}"/>
    <cellStyle name="Warning Text 2 2 2 2 2" xfId="40799" xr:uid="{00000000-0005-0000-0000-0000659F0000}"/>
    <cellStyle name="Warning Text 2 2 2 2 2 2" xfId="40800" xr:uid="{00000000-0005-0000-0000-0000669F0000}"/>
    <cellStyle name="Warning Text 2 2 2 2 3" xfId="40801" xr:uid="{00000000-0005-0000-0000-0000679F0000}"/>
    <cellStyle name="Warning Text 2 2 2 2 4" xfId="40802" xr:uid="{00000000-0005-0000-0000-0000689F0000}"/>
    <cellStyle name="Warning Text 2 2 2 2_2011-12 data" xfId="40803" xr:uid="{00000000-0005-0000-0000-0000699F0000}"/>
    <cellStyle name="Warning Text 2 2 2 3" xfId="40804" xr:uid="{00000000-0005-0000-0000-00006A9F0000}"/>
    <cellStyle name="Warning Text 2 2 2 3 2" xfId="40805" xr:uid="{00000000-0005-0000-0000-00006B9F0000}"/>
    <cellStyle name="Warning Text 2 2 2 3 2 2" xfId="40806" xr:uid="{00000000-0005-0000-0000-00006C9F0000}"/>
    <cellStyle name="Warning Text 2 2 2 3 3" xfId="40807" xr:uid="{00000000-0005-0000-0000-00006D9F0000}"/>
    <cellStyle name="Warning Text 2 2 2 3 4" xfId="40808" xr:uid="{00000000-0005-0000-0000-00006E9F0000}"/>
    <cellStyle name="Warning Text 2 2 2 3_2011-12 data" xfId="40809" xr:uid="{00000000-0005-0000-0000-00006F9F0000}"/>
    <cellStyle name="Warning Text 2 2 2 4" xfId="40810" xr:uid="{00000000-0005-0000-0000-0000709F0000}"/>
    <cellStyle name="Warning Text 2 2 2 4 2" xfId="40811" xr:uid="{00000000-0005-0000-0000-0000719F0000}"/>
    <cellStyle name="Warning Text 2 2 2 5" xfId="40812" xr:uid="{00000000-0005-0000-0000-0000729F0000}"/>
    <cellStyle name="Warning Text 2 2 2 6" xfId="40813" xr:uid="{00000000-0005-0000-0000-0000739F0000}"/>
    <cellStyle name="Warning Text 2 2 2_2011-12 data" xfId="40814" xr:uid="{00000000-0005-0000-0000-0000749F0000}"/>
    <cellStyle name="Warning Text 2 2 3" xfId="40815" xr:uid="{00000000-0005-0000-0000-0000759F0000}"/>
    <cellStyle name="Warning Text 2 2 3 2" xfId="40816" xr:uid="{00000000-0005-0000-0000-0000769F0000}"/>
    <cellStyle name="Warning Text 2 2 3 2 2" xfId="40817" xr:uid="{00000000-0005-0000-0000-0000779F0000}"/>
    <cellStyle name="Warning Text 2 2 3 3" xfId="40818" xr:uid="{00000000-0005-0000-0000-0000789F0000}"/>
    <cellStyle name="Warning Text 2 2 3 4" xfId="40819" xr:uid="{00000000-0005-0000-0000-0000799F0000}"/>
    <cellStyle name="Warning Text 2 2 3_2011-12 data" xfId="40820" xr:uid="{00000000-0005-0000-0000-00007A9F0000}"/>
    <cellStyle name="Warning Text 2 2 4" xfId="40821" xr:uid="{00000000-0005-0000-0000-00007B9F0000}"/>
    <cellStyle name="Warning Text 2 2 4 2" xfId="40822" xr:uid="{00000000-0005-0000-0000-00007C9F0000}"/>
    <cellStyle name="Warning Text 2 2 5" xfId="40823" xr:uid="{00000000-0005-0000-0000-00007D9F0000}"/>
    <cellStyle name="Warning Text 2 2 6" xfId="40824" xr:uid="{00000000-0005-0000-0000-00007E9F0000}"/>
    <cellStyle name="Warning Text 2 2_2011-12 data" xfId="40825" xr:uid="{00000000-0005-0000-0000-00007F9F0000}"/>
    <cellStyle name="Warning Text 2 3" xfId="40826" xr:uid="{00000000-0005-0000-0000-0000809F0000}"/>
    <cellStyle name="Warning Text 2 3 2" xfId="40827" xr:uid="{00000000-0005-0000-0000-0000819F0000}"/>
    <cellStyle name="Warning Text 2 3 2 2" xfId="40828" xr:uid="{00000000-0005-0000-0000-0000829F0000}"/>
    <cellStyle name="Warning Text 2 3 2 2 2" xfId="40829" xr:uid="{00000000-0005-0000-0000-0000839F0000}"/>
    <cellStyle name="Warning Text 2 3 2 2 2 2" xfId="40830" xr:uid="{00000000-0005-0000-0000-0000849F0000}"/>
    <cellStyle name="Warning Text 2 3 2 2 3" xfId="40831" xr:uid="{00000000-0005-0000-0000-0000859F0000}"/>
    <cellStyle name="Warning Text 2 3 2 2 4" xfId="40832" xr:uid="{00000000-0005-0000-0000-0000869F0000}"/>
    <cellStyle name="Warning Text 2 3 2 2_2011-12 data" xfId="40833" xr:uid="{00000000-0005-0000-0000-0000879F0000}"/>
    <cellStyle name="Warning Text 2 3 2 3" xfId="40834" xr:uid="{00000000-0005-0000-0000-0000889F0000}"/>
    <cellStyle name="Warning Text 2 3 2 3 2" xfId="40835" xr:uid="{00000000-0005-0000-0000-0000899F0000}"/>
    <cellStyle name="Warning Text 2 3 2 3 2 2" xfId="40836" xr:uid="{00000000-0005-0000-0000-00008A9F0000}"/>
    <cellStyle name="Warning Text 2 3 2 3 3" xfId="40837" xr:uid="{00000000-0005-0000-0000-00008B9F0000}"/>
    <cellStyle name="Warning Text 2 3 2 3 4" xfId="40838" xr:uid="{00000000-0005-0000-0000-00008C9F0000}"/>
    <cellStyle name="Warning Text 2 3 2 3_2011-12 data" xfId="40839" xr:uid="{00000000-0005-0000-0000-00008D9F0000}"/>
    <cellStyle name="Warning Text 2 3 2 4" xfId="40840" xr:uid="{00000000-0005-0000-0000-00008E9F0000}"/>
    <cellStyle name="Warning Text 2 3 2 4 2" xfId="40841" xr:uid="{00000000-0005-0000-0000-00008F9F0000}"/>
    <cellStyle name="Warning Text 2 3 2 5" xfId="40842" xr:uid="{00000000-0005-0000-0000-0000909F0000}"/>
    <cellStyle name="Warning Text 2 3 2 6" xfId="40843" xr:uid="{00000000-0005-0000-0000-0000919F0000}"/>
    <cellStyle name="Warning Text 2 3 2_2011-12 data" xfId="40844" xr:uid="{00000000-0005-0000-0000-0000929F0000}"/>
    <cellStyle name="Warning Text 2 3 3" xfId="40845" xr:uid="{00000000-0005-0000-0000-0000939F0000}"/>
    <cellStyle name="Warning Text 2 3 3 2" xfId="40846" xr:uid="{00000000-0005-0000-0000-0000949F0000}"/>
    <cellStyle name="Warning Text 2 3 3 2 2" xfId="40847" xr:uid="{00000000-0005-0000-0000-0000959F0000}"/>
    <cellStyle name="Warning Text 2 3 3 3" xfId="40848" xr:uid="{00000000-0005-0000-0000-0000969F0000}"/>
    <cellStyle name="Warning Text 2 3 3 4" xfId="40849" xr:uid="{00000000-0005-0000-0000-0000979F0000}"/>
    <cellStyle name="Warning Text 2 3 3_2011-12 data" xfId="40850" xr:uid="{00000000-0005-0000-0000-0000989F0000}"/>
    <cellStyle name="Warning Text 2 3 4" xfId="40851" xr:uid="{00000000-0005-0000-0000-0000999F0000}"/>
    <cellStyle name="Warning Text 2 3 4 2" xfId="40852" xr:uid="{00000000-0005-0000-0000-00009A9F0000}"/>
    <cellStyle name="Warning Text 2 3 5" xfId="40853" xr:uid="{00000000-0005-0000-0000-00009B9F0000}"/>
    <cellStyle name="Warning Text 2 3 6" xfId="40854" xr:uid="{00000000-0005-0000-0000-00009C9F0000}"/>
    <cellStyle name="Warning Text 2 3_2011-12 data" xfId="40855" xr:uid="{00000000-0005-0000-0000-00009D9F0000}"/>
    <cellStyle name="Warning Text 2 4" xfId="40856" xr:uid="{00000000-0005-0000-0000-00009E9F0000}"/>
    <cellStyle name="Warning Text 2 4 2" xfId="40857" xr:uid="{00000000-0005-0000-0000-00009F9F0000}"/>
    <cellStyle name="Warning Text 2 4 2 2" xfId="40858" xr:uid="{00000000-0005-0000-0000-0000A09F0000}"/>
    <cellStyle name="Warning Text 2 4 2 2 2" xfId="40859" xr:uid="{00000000-0005-0000-0000-0000A19F0000}"/>
    <cellStyle name="Warning Text 2 4 2 2 2 2" xfId="40860" xr:uid="{00000000-0005-0000-0000-0000A29F0000}"/>
    <cellStyle name="Warning Text 2 4 2 2 3" xfId="40861" xr:uid="{00000000-0005-0000-0000-0000A39F0000}"/>
    <cellStyle name="Warning Text 2 4 2 2 4" xfId="40862" xr:uid="{00000000-0005-0000-0000-0000A49F0000}"/>
    <cellStyle name="Warning Text 2 4 2 2_2011-12 data" xfId="40863" xr:uid="{00000000-0005-0000-0000-0000A59F0000}"/>
    <cellStyle name="Warning Text 2 4 2 3" xfId="40864" xr:uid="{00000000-0005-0000-0000-0000A69F0000}"/>
    <cellStyle name="Warning Text 2 4 2 3 2" xfId="40865" xr:uid="{00000000-0005-0000-0000-0000A79F0000}"/>
    <cellStyle name="Warning Text 2 4 2 3 2 2" xfId="40866" xr:uid="{00000000-0005-0000-0000-0000A89F0000}"/>
    <cellStyle name="Warning Text 2 4 2 3 3" xfId="40867" xr:uid="{00000000-0005-0000-0000-0000A99F0000}"/>
    <cellStyle name="Warning Text 2 4 2 3 4" xfId="40868" xr:uid="{00000000-0005-0000-0000-0000AA9F0000}"/>
    <cellStyle name="Warning Text 2 4 2 3_2011-12 data" xfId="40869" xr:uid="{00000000-0005-0000-0000-0000AB9F0000}"/>
    <cellStyle name="Warning Text 2 4 2 4" xfId="40870" xr:uid="{00000000-0005-0000-0000-0000AC9F0000}"/>
    <cellStyle name="Warning Text 2 4 2 4 2" xfId="40871" xr:uid="{00000000-0005-0000-0000-0000AD9F0000}"/>
    <cellStyle name="Warning Text 2 4 2 5" xfId="40872" xr:uid="{00000000-0005-0000-0000-0000AE9F0000}"/>
    <cellStyle name="Warning Text 2 4 2 6" xfId="40873" xr:uid="{00000000-0005-0000-0000-0000AF9F0000}"/>
    <cellStyle name="Warning Text 2 4 2_2011-12 data" xfId="40874" xr:uid="{00000000-0005-0000-0000-0000B09F0000}"/>
    <cellStyle name="Warning Text 2 4 3" xfId="40875" xr:uid="{00000000-0005-0000-0000-0000B19F0000}"/>
    <cellStyle name="Warning Text 2 4 3 2" xfId="40876" xr:uid="{00000000-0005-0000-0000-0000B29F0000}"/>
    <cellStyle name="Warning Text 2 4 3 2 2" xfId="40877" xr:uid="{00000000-0005-0000-0000-0000B39F0000}"/>
    <cellStyle name="Warning Text 2 4 3 3" xfId="40878" xr:uid="{00000000-0005-0000-0000-0000B49F0000}"/>
    <cellStyle name="Warning Text 2 4 3 4" xfId="40879" xr:uid="{00000000-0005-0000-0000-0000B59F0000}"/>
    <cellStyle name="Warning Text 2 4 3_2011-12 data" xfId="40880" xr:uid="{00000000-0005-0000-0000-0000B69F0000}"/>
    <cellStyle name="Warning Text 2 4 4" xfId="40881" xr:uid="{00000000-0005-0000-0000-0000B79F0000}"/>
    <cellStyle name="Warning Text 2 4 4 2" xfId="40882" xr:uid="{00000000-0005-0000-0000-0000B89F0000}"/>
    <cellStyle name="Warning Text 2 4 5" xfId="40883" xr:uid="{00000000-0005-0000-0000-0000B99F0000}"/>
    <cellStyle name="Warning Text 2 4 6" xfId="40884" xr:uid="{00000000-0005-0000-0000-0000BA9F0000}"/>
    <cellStyle name="Warning Text 2 4_2011-12 data" xfId="40885" xr:uid="{00000000-0005-0000-0000-0000BB9F0000}"/>
    <cellStyle name="Warning Text 2 5" xfId="40886" xr:uid="{00000000-0005-0000-0000-0000BC9F0000}"/>
    <cellStyle name="Warning Text 2 5 2" xfId="40887" xr:uid="{00000000-0005-0000-0000-0000BD9F0000}"/>
    <cellStyle name="Warning Text 2 5 2 2" xfId="40888" xr:uid="{00000000-0005-0000-0000-0000BE9F0000}"/>
    <cellStyle name="Warning Text 2 5 2 2 2" xfId="40889" xr:uid="{00000000-0005-0000-0000-0000BF9F0000}"/>
    <cellStyle name="Warning Text 2 5 2 2 2 2" xfId="40890" xr:uid="{00000000-0005-0000-0000-0000C09F0000}"/>
    <cellStyle name="Warning Text 2 5 2 2 3" xfId="40891" xr:uid="{00000000-0005-0000-0000-0000C19F0000}"/>
    <cellStyle name="Warning Text 2 5 2 2 4" xfId="40892" xr:uid="{00000000-0005-0000-0000-0000C29F0000}"/>
    <cellStyle name="Warning Text 2 5 2 2_2011-12 data" xfId="40893" xr:uid="{00000000-0005-0000-0000-0000C39F0000}"/>
    <cellStyle name="Warning Text 2 5 2 3" xfId="40894" xr:uid="{00000000-0005-0000-0000-0000C49F0000}"/>
    <cellStyle name="Warning Text 2 5 2 3 2" xfId="40895" xr:uid="{00000000-0005-0000-0000-0000C59F0000}"/>
    <cellStyle name="Warning Text 2 5 2 3 2 2" xfId="40896" xr:uid="{00000000-0005-0000-0000-0000C69F0000}"/>
    <cellStyle name="Warning Text 2 5 2 3 3" xfId="40897" xr:uid="{00000000-0005-0000-0000-0000C79F0000}"/>
    <cellStyle name="Warning Text 2 5 2 3 4" xfId="40898" xr:uid="{00000000-0005-0000-0000-0000C89F0000}"/>
    <cellStyle name="Warning Text 2 5 2 3_2011-12 data" xfId="40899" xr:uid="{00000000-0005-0000-0000-0000C99F0000}"/>
    <cellStyle name="Warning Text 2 5 2 4" xfId="40900" xr:uid="{00000000-0005-0000-0000-0000CA9F0000}"/>
    <cellStyle name="Warning Text 2 5 2 4 2" xfId="40901" xr:uid="{00000000-0005-0000-0000-0000CB9F0000}"/>
    <cellStyle name="Warning Text 2 5 2 5" xfId="40902" xr:uid="{00000000-0005-0000-0000-0000CC9F0000}"/>
    <cellStyle name="Warning Text 2 5 2 6" xfId="40903" xr:uid="{00000000-0005-0000-0000-0000CD9F0000}"/>
    <cellStyle name="Warning Text 2 5 2_2011-12 data" xfId="40904" xr:uid="{00000000-0005-0000-0000-0000CE9F0000}"/>
    <cellStyle name="Warning Text 2 5 3" xfId="40905" xr:uid="{00000000-0005-0000-0000-0000CF9F0000}"/>
    <cellStyle name="Warning Text 2 5 3 2" xfId="40906" xr:uid="{00000000-0005-0000-0000-0000D09F0000}"/>
    <cellStyle name="Warning Text 2 5 3 2 2" xfId="40907" xr:uid="{00000000-0005-0000-0000-0000D19F0000}"/>
    <cellStyle name="Warning Text 2 5 3 3" xfId="40908" xr:uid="{00000000-0005-0000-0000-0000D29F0000}"/>
    <cellStyle name="Warning Text 2 5 3 4" xfId="40909" xr:uid="{00000000-0005-0000-0000-0000D39F0000}"/>
    <cellStyle name="Warning Text 2 5 3_2011-12 data" xfId="40910" xr:uid="{00000000-0005-0000-0000-0000D49F0000}"/>
    <cellStyle name="Warning Text 2 5 4" xfId="40911" xr:uid="{00000000-0005-0000-0000-0000D59F0000}"/>
    <cellStyle name="Warning Text 2 5 4 2" xfId="40912" xr:uid="{00000000-0005-0000-0000-0000D69F0000}"/>
    <cellStyle name="Warning Text 2 5 5" xfId="40913" xr:uid="{00000000-0005-0000-0000-0000D79F0000}"/>
    <cellStyle name="Warning Text 2 5 6" xfId="40914" xr:uid="{00000000-0005-0000-0000-0000D89F0000}"/>
    <cellStyle name="Warning Text 2 5_2011-12 data" xfId="40915" xr:uid="{00000000-0005-0000-0000-0000D99F0000}"/>
    <cellStyle name="Warning Text 2 6" xfId="40916" xr:uid="{00000000-0005-0000-0000-0000DA9F0000}"/>
    <cellStyle name="Warning Text 2 6 2" xfId="40917" xr:uid="{00000000-0005-0000-0000-0000DB9F0000}"/>
    <cellStyle name="Warning Text 2 6 2 2" xfId="40918" xr:uid="{00000000-0005-0000-0000-0000DC9F0000}"/>
    <cellStyle name="Warning Text 2 6 2 2 2" xfId="40919" xr:uid="{00000000-0005-0000-0000-0000DD9F0000}"/>
    <cellStyle name="Warning Text 2 6 2 3" xfId="40920" xr:uid="{00000000-0005-0000-0000-0000DE9F0000}"/>
    <cellStyle name="Warning Text 2 6 2 4" xfId="40921" xr:uid="{00000000-0005-0000-0000-0000DF9F0000}"/>
    <cellStyle name="Warning Text 2 6 2_2011-12 data" xfId="40922" xr:uid="{00000000-0005-0000-0000-0000E09F0000}"/>
    <cellStyle name="Warning Text 2 6 3" xfId="40923" xr:uid="{00000000-0005-0000-0000-0000E19F0000}"/>
    <cellStyle name="Warning Text 2 6 3 2" xfId="40924" xr:uid="{00000000-0005-0000-0000-0000E29F0000}"/>
    <cellStyle name="Warning Text 2 6 3 2 2" xfId="40925" xr:uid="{00000000-0005-0000-0000-0000E39F0000}"/>
    <cellStyle name="Warning Text 2 6 3 3" xfId="40926" xr:uid="{00000000-0005-0000-0000-0000E49F0000}"/>
    <cellStyle name="Warning Text 2 6 3 4" xfId="40927" xr:uid="{00000000-0005-0000-0000-0000E59F0000}"/>
    <cellStyle name="Warning Text 2 6 3_2011-12 data" xfId="40928" xr:uid="{00000000-0005-0000-0000-0000E69F0000}"/>
    <cellStyle name="Warning Text 2 6 4" xfId="40929" xr:uid="{00000000-0005-0000-0000-0000E79F0000}"/>
    <cellStyle name="Warning Text 2 6 4 2" xfId="40930" xr:uid="{00000000-0005-0000-0000-0000E89F0000}"/>
    <cellStyle name="Warning Text 2 6 5" xfId="40931" xr:uid="{00000000-0005-0000-0000-0000E99F0000}"/>
    <cellStyle name="Warning Text 2 6 6" xfId="40932" xr:uid="{00000000-0005-0000-0000-0000EA9F0000}"/>
    <cellStyle name="Warning Text 2 6_2011-12 data" xfId="40933" xr:uid="{00000000-0005-0000-0000-0000EB9F0000}"/>
    <cellStyle name="Warning Text 2 7" xfId="40934" xr:uid="{00000000-0005-0000-0000-0000EC9F0000}"/>
    <cellStyle name="Warning Text 2 7 2" xfId="40935" xr:uid="{00000000-0005-0000-0000-0000ED9F0000}"/>
    <cellStyle name="Warning Text 2 7 2 2" xfId="40936" xr:uid="{00000000-0005-0000-0000-0000EE9F0000}"/>
    <cellStyle name="Warning Text 2 7 3" xfId="40937" xr:uid="{00000000-0005-0000-0000-0000EF9F0000}"/>
    <cellStyle name="Warning Text 2 7 4" xfId="40938" xr:uid="{00000000-0005-0000-0000-0000F09F0000}"/>
    <cellStyle name="Warning Text 2 7_2011-12 data" xfId="40939" xr:uid="{00000000-0005-0000-0000-0000F19F0000}"/>
    <cellStyle name="Warning Text 2 8" xfId="40940" xr:uid="{00000000-0005-0000-0000-0000F29F0000}"/>
    <cellStyle name="Warning Text 2 8 2" xfId="40941" xr:uid="{00000000-0005-0000-0000-0000F39F0000}"/>
    <cellStyle name="Warning Text 2 9" xfId="40942" xr:uid="{00000000-0005-0000-0000-0000F49F0000}"/>
    <cellStyle name="Warning Text 2 9 2" xfId="40943" xr:uid="{00000000-0005-0000-0000-0000F59F0000}"/>
    <cellStyle name="Warning Text 2_2011-12 data" xfId="40944" xr:uid="{00000000-0005-0000-0000-0000F69F0000}"/>
    <cellStyle name="Warning Text 20" xfId="40945" xr:uid="{00000000-0005-0000-0000-0000F79F0000}"/>
    <cellStyle name="Warning Text 20 2" xfId="40946" xr:uid="{00000000-0005-0000-0000-0000F89F0000}"/>
    <cellStyle name="Warning Text 20 2 2" xfId="40947" xr:uid="{00000000-0005-0000-0000-0000F99F0000}"/>
    <cellStyle name="Warning Text 20 2 2 2" xfId="40948" xr:uid="{00000000-0005-0000-0000-0000FA9F0000}"/>
    <cellStyle name="Warning Text 20 2 2 2 2" xfId="40949" xr:uid="{00000000-0005-0000-0000-0000FB9F0000}"/>
    <cellStyle name="Warning Text 20 2 2 3" xfId="40950" xr:uid="{00000000-0005-0000-0000-0000FC9F0000}"/>
    <cellStyle name="Warning Text 20 2 2 4" xfId="40951" xr:uid="{00000000-0005-0000-0000-0000FD9F0000}"/>
    <cellStyle name="Warning Text 20 2 2_2011-12 data" xfId="40952" xr:uid="{00000000-0005-0000-0000-0000FE9F0000}"/>
    <cellStyle name="Warning Text 20 2 3" xfId="40953" xr:uid="{00000000-0005-0000-0000-0000FF9F0000}"/>
    <cellStyle name="Warning Text 20 2 3 2" xfId="40954" xr:uid="{00000000-0005-0000-0000-000000A00000}"/>
    <cellStyle name="Warning Text 20 2 3 2 2" xfId="40955" xr:uid="{00000000-0005-0000-0000-000001A00000}"/>
    <cellStyle name="Warning Text 20 2 3 3" xfId="40956" xr:uid="{00000000-0005-0000-0000-000002A00000}"/>
    <cellStyle name="Warning Text 20 2 3 4" xfId="40957" xr:uid="{00000000-0005-0000-0000-000003A00000}"/>
    <cellStyle name="Warning Text 20 2 3_2011-12 data" xfId="40958" xr:uid="{00000000-0005-0000-0000-000004A00000}"/>
    <cellStyle name="Warning Text 20 2 4" xfId="40959" xr:uid="{00000000-0005-0000-0000-000005A00000}"/>
    <cellStyle name="Warning Text 20 2 4 2" xfId="40960" xr:uid="{00000000-0005-0000-0000-000006A00000}"/>
    <cellStyle name="Warning Text 20 2 5" xfId="40961" xr:uid="{00000000-0005-0000-0000-000007A00000}"/>
    <cellStyle name="Warning Text 20 2 6" xfId="40962" xr:uid="{00000000-0005-0000-0000-000008A00000}"/>
    <cellStyle name="Warning Text 20 2_2011-12 data" xfId="40963" xr:uid="{00000000-0005-0000-0000-000009A00000}"/>
    <cellStyle name="Warning Text 20 3" xfId="40964" xr:uid="{00000000-0005-0000-0000-00000AA00000}"/>
    <cellStyle name="Warning Text 20 3 2" xfId="40965" xr:uid="{00000000-0005-0000-0000-00000BA00000}"/>
    <cellStyle name="Warning Text 20 3 2 2" xfId="40966" xr:uid="{00000000-0005-0000-0000-00000CA00000}"/>
    <cellStyle name="Warning Text 20 3 3" xfId="40967" xr:uid="{00000000-0005-0000-0000-00000DA00000}"/>
    <cellStyle name="Warning Text 20 3 4" xfId="40968" xr:uid="{00000000-0005-0000-0000-00000EA00000}"/>
    <cellStyle name="Warning Text 20 3_2011-12 data" xfId="40969" xr:uid="{00000000-0005-0000-0000-00000FA00000}"/>
    <cellStyle name="Warning Text 20 4" xfId="40970" xr:uid="{00000000-0005-0000-0000-000010A00000}"/>
    <cellStyle name="Warning Text 20 4 2" xfId="40971" xr:uid="{00000000-0005-0000-0000-000011A00000}"/>
    <cellStyle name="Warning Text 20 5" xfId="40972" xr:uid="{00000000-0005-0000-0000-000012A00000}"/>
    <cellStyle name="Warning Text 20 6" xfId="40973" xr:uid="{00000000-0005-0000-0000-000013A00000}"/>
    <cellStyle name="Warning Text 20_2011-12 data" xfId="40974" xr:uid="{00000000-0005-0000-0000-000014A00000}"/>
    <cellStyle name="Warning Text 200" xfId="40975" xr:uid="{00000000-0005-0000-0000-000015A00000}"/>
    <cellStyle name="Warning Text 201" xfId="40976" xr:uid="{00000000-0005-0000-0000-000016A00000}"/>
    <cellStyle name="Warning Text 202" xfId="40977" xr:uid="{00000000-0005-0000-0000-000017A00000}"/>
    <cellStyle name="Warning Text 203" xfId="40978" xr:uid="{00000000-0005-0000-0000-000018A00000}"/>
    <cellStyle name="Warning Text 204" xfId="40979" xr:uid="{00000000-0005-0000-0000-000019A00000}"/>
    <cellStyle name="Warning Text 205" xfId="40980" xr:uid="{00000000-0005-0000-0000-00001AA00000}"/>
    <cellStyle name="Warning Text 206" xfId="40981" xr:uid="{00000000-0005-0000-0000-00001BA00000}"/>
    <cellStyle name="Warning Text 207" xfId="40982" xr:uid="{00000000-0005-0000-0000-00001CA00000}"/>
    <cellStyle name="Warning Text 208" xfId="40983" xr:uid="{00000000-0005-0000-0000-00001DA00000}"/>
    <cellStyle name="Warning Text 209" xfId="40984" xr:uid="{00000000-0005-0000-0000-00001EA00000}"/>
    <cellStyle name="Warning Text 21" xfId="40985" xr:uid="{00000000-0005-0000-0000-00001FA00000}"/>
    <cellStyle name="Warning Text 21 2" xfId="40986" xr:uid="{00000000-0005-0000-0000-000020A00000}"/>
    <cellStyle name="Warning Text 21 2 2" xfId="40987" xr:uid="{00000000-0005-0000-0000-000021A00000}"/>
    <cellStyle name="Warning Text 21 2 2 2" xfId="40988" xr:uid="{00000000-0005-0000-0000-000022A00000}"/>
    <cellStyle name="Warning Text 21 2 3" xfId="40989" xr:uid="{00000000-0005-0000-0000-000023A00000}"/>
    <cellStyle name="Warning Text 21 2 4" xfId="40990" xr:uid="{00000000-0005-0000-0000-000024A00000}"/>
    <cellStyle name="Warning Text 21 2_2011-12 data" xfId="40991" xr:uid="{00000000-0005-0000-0000-000025A00000}"/>
    <cellStyle name="Warning Text 21 3" xfId="40992" xr:uid="{00000000-0005-0000-0000-000026A00000}"/>
    <cellStyle name="Warning Text 21 3 2" xfId="40993" xr:uid="{00000000-0005-0000-0000-000027A00000}"/>
    <cellStyle name="Warning Text 21 3 2 2" xfId="40994" xr:uid="{00000000-0005-0000-0000-000028A00000}"/>
    <cellStyle name="Warning Text 21 3 3" xfId="40995" xr:uid="{00000000-0005-0000-0000-000029A00000}"/>
    <cellStyle name="Warning Text 21 3 4" xfId="40996" xr:uid="{00000000-0005-0000-0000-00002AA00000}"/>
    <cellStyle name="Warning Text 21 3_2011-12 data" xfId="40997" xr:uid="{00000000-0005-0000-0000-00002BA00000}"/>
    <cellStyle name="Warning Text 21 4" xfId="40998" xr:uid="{00000000-0005-0000-0000-00002CA00000}"/>
    <cellStyle name="Warning Text 21 4 2" xfId="40999" xr:uid="{00000000-0005-0000-0000-00002DA00000}"/>
    <cellStyle name="Warning Text 21 5" xfId="41000" xr:uid="{00000000-0005-0000-0000-00002EA00000}"/>
    <cellStyle name="Warning Text 21 6" xfId="41001" xr:uid="{00000000-0005-0000-0000-00002FA00000}"/>
    <cellStyle name="Warning Text 21_2011-12 data" xfId="41002" xr:uid="{00000000-0005-0000-0000-000030A00000}"/>
    <cellStyle name="Warning Text 210" xfId="41003" xr:uid="{00000000-0005-0000-0000-000031A00000}"/>
    <cellStyle name="Warning Text 211" xfId="41004" xr:uid="{00000000-0005-0000-0000-000032A00000}"/>
    <cellStyle name="Warning Text 212" xfId="41005" xr:uid="{00000000-0005-0000-0000-000033A00000}"/>
    <cellStyle name="Warning Text 213" xfId="41006" xr:uid="{00000000-0005-0000-0000-000034A00000}"/>
    <cellStyle name="Warning Text 214" xfId="41007" xr:uid="{00000000-0005-0000-0000-000035A00000}"/>
    <cellStyle name="Warning Text 215" xfId="41008" xr:uid="{00000000-0005-0000-0000-000036A00000}"/>
    <cellStyle name="Warning Text 216" xfId="41009" xr:uid="{00000000-0005-0000-0000-000037A00000}"/>
    <cellStyle name="Warning Text 217" xfId="41010" xr:uid="{00000000-0005-0000-0000-000038A00000}"/>
    <cellStyle name="Warning Text 218" xfId="41011" xr:uid="{00000000-0005-0000-0000-000039A00000}"/>
    <cellStyle name="Warning Text 219" xfId="41012" xr:uid="{00000000-0005-0000-0000-00003AA00000}"/>
    <cellStyle name="Warning Text 22" xfId="41013" xr:uid="{00000000-0005-0000-0000-00003BA00000}"/>
    <cellStyle name="Warning Text 22 2" xfId="41014" xr:uid="{00000000-0005-0000-0000-00003CA00000}"/>
    <cellStyle name="Warning Text 22 2 2" xfId="41015" xr:uid="{00000000-0005-0000-0000-00003DA00000}"/>
    <cellStyle name="Warning Text 22 3" xfId="41016" xr:uid="{00000000-0005-0000-0000-00003EA00000}"/>
    <cellStyle name="Warning Text 22 4" xfId="41017" xr:uid="{00000000-0005-0000-0000-00003FA00000}"/>
    <cellStyle name="Warning Text 22_2011-12 data" xfId="41018" xr:uid="{00000000-0005-0000-0000-000040A00000}"/>
    <cellStyle name="Warning Text 220" xfId="41019" xr:uid="{00000000-0005-0000-0000-000041A00000}"/>
    <cellStyle name="Warning Text 221" xfId="41020" xr:uid="{00000000-0005-0000-0000-000042A00000}"/>
    <cellStyle name="Warning Text 222" xfId="41021" xr:uid="{00000000-0005-0000-0000-000043A00000}"/>
    <cellStyle name="Warning Text 223" xfId="41022" xr:uid="{00000000-0005-0000-0000-000044A00000}"/>
    <cellStyle name="Warning Text 224" xfId="41023" xr:uid="{00000000-0005-0000-0000-000045A00000}"/>
    <cellStyle name="Warning Text 225" xfId="41024" xr:uid="{00000000-0005-0000-0000-000046A00000}"/>
    <cellStyle name="Warning Text 226" xfId="41025" xr:uid="{00000000-0005-0000-0000-000047A00000}"/>
    <cellStyle name="Warning Text 227" xfId="41026" xr:uid="{00000000-0005-0000-0000-000048A00000}"/>
    <cellStyle name="Warning Text 228" xfId="41027" xr:uid="{00000000-0005-0000-0000-000049A00000}"/>
    <cellStyle name="Warning Text 229" xfId="41028" xr:uid="{00000000-0005-0000-0000-00004AA00000}"/>
    <cellStyle name="Warning Text 23" xfId="41029" xr:uid="{00000000-0005-0000-0000-00004BA00000}"/>
    <cellStyle name="Warning Text 23 2" xfId="41030" xr:uid="{00000000-0005-0000-0000-00004CA00000}"/>
    <cellStyle name="Warning Text 23 2 2" xfId="41031" xr:uid="{00000000-0005-0000-0000-00004DA00000}"/>
    <cellStyle name="Warning Text 23 3" xfId="41032" xr:uid="{00000000-0005-0000-0000-00004EA00000}"/>
    <cellStyle name="Warning Text 23 4" xfId="41033" xr:uid="{00000000-0005-0000-0000-00004FA00000}"/>
    <cellStyle name="Warning Text 23_2011-12 data" xfId="41034" xr:uid="{00000000-0005-0000-0000-000050A00000}"/>
    <cellStyle name="Warning Text 230" xfId="41035" xr:uid="{00000000-0005-0000-0000-000051A00000}"/>
    <cellStyle name="Warning Text 231" xfId="41036" xr:uid="{00000000-0005-0000-0000-000052A00000}"/>
    <cellStyle name="Warning Text 232" xfId="41037" xr:uid="{00000000-0005-0000-0000-000053A00000}"/>
    <cellStyle name="Warning Text 233" xfId="41038" xr:uid="{00000000-0005-0000-0000-000054A00000}"/>
    <cellStyle name="Warning Text 234" xfId="41039" xr:uid="{00000000-0005-0000-0000-000055A00000}"/>
    <cellStyle name="Warning Text 235" xfId="41040" xr:uid="{00000000-0005-0000-0000-000056A00000}"/>
    <cellStyle name="Warning Text 236" xfId="41041" xr:uid="{00000000-0005-0000-0000-000057A00000}"/>
    <cellStyle name="Warning Text 237" xfId="41042" xr:uid="{00000000-0005-0000-0000-000058A00000}"/>
    <cellStyle name="Warning Text 238" xfId="41043" xr:uid="{00000000-0005-0000-0000-000059A00000}"/>
    <cellStyle name="Warning Text 239" xfId="41044" xr:uid="{00000000-0005-0000-0000-00005AA00000}"/>
    <cellStyle name="Warning Text 24" xfId="41045" xr:uid="{00000000-0005-0000-0000-00005BA00000}"/>
    <cellStyle name="Warning Text 24 2" xfId="41046" xr:uid="{00000000-0005-0000-0000-00005CA00000}"/>
    <cellStyle name="Warning Text 24 2 2" xfId="41047" xr:uid="{00000000-0005-0000-0000-00005DA00000}"/>
    <cellStyle name="Warning Text 24 3" xfId="41048" xr:uid="{00000000-0005-0000-0000-00005EA00000}"/>
    <cellStyle name="Warning Text 24 3 2" xfId="41049" xr:uid="{00000000-0005-0000-0000-00005FA00000}"/>
    <cellStyle name="Warning Text 24 4" xfId="41050" xr:uid="{00000000-0005-0000-0000-000060A00000}"/>
    <cellStyle name="Warning Text 24 5" xfId="41051" xr:uid="{00000000-0005-0000-0000-000061A00000}"/>
    <cellStyle name="Warning Text 24_2011-12 data" xfId="41052" xr:uid="{00000000-0005-0000-0000-000062A00000}"/>
    <cellStyle name="Warning Text 240" xfId="41053" xr:uid="{00000000-0005-0000-0000-000063A00000}"/>
    <cellStyle name="Warning Text 241" xfId="41054" xr:uid="{00000000-0005-0000-0000-000064A00000}"/>
    <cellStyle name="Warning Text 242" xfId="41055" xr:uid="{00000000-0005-0000-0000-000065A00000}"/>
    <cellStyle name="Warning Text 243" xfId="41056" xr:uid="{00000000-0005-0000-0000-000066A00000}"/>
    <cellStyle name="Warning Text 244" xfId="41057" xr:uid="{00000000-0005-0000-0000-000067A00000}"/>
    <cellStyle name="Warning Text 245" xfId="41058" xr:uid="{00000000-0005-0000-0000-000068A00000}"/>
    <cellStyle name="Warning Text 246" xfId="41059" xr:uid="{00000000-0005-0000-0000-000069A00000}"/>
    <cellStyle name="Warning Text 247" xfId="41060" xr:uid="{00000000-0005-0000-0000-00006AA00000}"/>
    <cellStyle name="Warning Text 248" xfId="41061" xr:uid="{00000000-0005-0000-0000-00006BA00000}"/>
    <cellStyle name="Warning Text 249" xfId="41062" xr:uid="{00000000-0005-0000-0000-00006CA00000}"/>
    <cellStyle name="Warning Text 25" xfId="41063" xr:uid="{00000000-0005-0000-0000-00006DA00000}"/>
    <cellStyle name="Warning Text 25 2" xfId="41064" xr:uid="{00000000-0005-0000-0000-00006EA00000}"/>
    <cellStyle name="Warning Text 25 2 2" xfId="41065" xr:uid="{00000000-0005-0000-0000-00006FA00000}"/>
    <cellStyle name="Warning Text 25 3" xfId="41066" xr:uid="{00000000-0005-0000-0000-000070A00000}"/>
    <cellStyle name="Warning Text 25 3 2" xfId="41067" xr:uid="{00000000-0005-0000-0000-000071A00000}"/>
    <cellStyle name="Warning Text 25 4" xfId="41068" xr:uid="{00000000-0005-0000-0000-000072A00000}"/>
    <cellStyle name="Warning Text 25 5" xfId="41069" xr:uid="{00000000-0005-0000-0000-000073A00000}"/>
    <cellStyle name="Warning Text 250" xfId="41070" xr:uid="{00000000-0005-0000-0000-000074A00000}"/>
    <cellStyle name="Warning Text 251" xfId="41071" xr:uid="{00000000-0005-0000-0000-000075A00000}"/>
    <cellStyle name="Warning Text 252" xfId="41072" xr:uid="{00000000-0005-0000-0000-000076A00000}"/>
    <cellStyle name="Warning Text 253" xfId="41073" xr:uid="{00000000-0005-0000-0000-000077A00000}"/>
    <cellStyle name="Warning Text 254" xfId="41074" xr:uid="{00000000-0005-0000-0000-000078A00000}"/>
    <cellStyle name="Warning Text 255" xfId="41075" xr:uid="{00000000-0005-0000-0000-000079A00000}"/>
    <cellStyle name="Warning Text 256" xfId="41076" xr:uid="{00000000-0005-0000-0000-00007AA00000}"/>
    <cellStyle name="Warning Text 257" xfId="41077" xr:uid="{00000000-0005-0000-0000-00007BA00000}"/>
    <cellStyle name="Warning Text 258" xfId="41078" xr:uid="{00000000-0005-0000-0000-00007CA00000}"/>
    <cellStyle name="Warning Text 259" xfId="41079" xr:uid="{00000000-0005-0000-0000-00007DA00000}"/>
    <cellStyle name="Warning Text 26" xfId="41080" xr:uid="{00000000-0005-0000-0000-00007EA00000}"/>
    <cellStyle name="Warning Text 26 2" xfId="41081" xr:uid="{00000000-0005-0000-0000-00007FA00000}"/>
    <cellStyle name="Warning Text 26 2 2" xfId="41082" xr:uid="{00000000-0005-0000-0000-000080A00000}"/>
    <cellStyle name="Warning Text 26 3" xfId="41083" xr:uid="{00000000-0005-0000-0000-000081A00000}"/>
    <cellStyle name="Warning Text 260" xfId="41084" xr:uid="{00000000-0005-0000-0000-000082A00000}"/>
    <cellStyle name="Warning Text 261" xfId="41085" xr:uid="{00000000-0005-0000-0000-000083A00000}"/>
    <cellStyle name="Warning Text 262" xfId="41086" xr:uid="{00000000-0005-0000-0000-000084A00000}"/>
    <cellStyle name="Warning Text 263" xfId="41087" xr:uid="{00000000-0005-0000-0000-000085A00000}"/>
    <cellStyle name="Warning Text 264" xfId="41088" xr:uid="{00000000-0005-0000-0000-000086A00000}"/>
    <cellStyle name="Warning Text 265" xfId="41089" xr:uid="{00000000-0005-0000-0000-000087A00000}"/>
    <cellStyle name="Warning Text 266" xfId="41090" xr:uid="{00000000-0005-0000-0000-000088A00000}"/>
    <cellStyle name="Warning Text 267" xfId="41091" xr:uid="{00000000-0005-0000-0000-000089A00000}"/>
    <cellStyle name="Warning Text 268" xfId="41092" xr:uid="{00000000-0005-0000-0000-00008AA00000}"/>
    <cellStyle name="Warning Text 269" xfId="41093" xr:uid="{00000000-0005-0000-0000-00008BA00000}"/>
    <cellStyle name="Warning Text 27" xfId="41094" xr:uid="{00000000-0005-0000-0000-00008CA00000}"/>
    <cellStyle name="Warning Text 27 2" xfId="41095" xr:uid="{00000000-0005-0000-0000-00008DA00000}"/>
    <cellStyle name="Warning Text 27 2 2" xfId="41096" xr:uid="{00000000-0005-0000-0000-00008EA00000}"/>
    <cellStyle name="Warning Text 27 3" xfId="41097" xr:uid="{00000000-0005-0000-0000-00008FA00000}"/>
    <cellStyle name="Warning Text 270" xfId="41098" xr:uid="{00000000-0005-0000-0000-000090A00000}"/>
    <cellStyle name="Warning Text 271" xfId="41099" xr:uid="{00000000-0005-0000-0000-000091A00000}"/>
    <cellStyle name="Warning Text 272" xfId="41100" xr:uid="{00000000-0005-0000-0000-000092A00000}"/>
    <cellStyle name="Warning Text 273" xfId="41101" xr:uid="{00000000-0005-0000-0000-000093A00000}"/>
    <cellStyle name="Warning Text 274" xfId="41102" xr:uid="{00000000-0005-0000-0000-000094A00000}"/>
    <cellStyle name="Warning Text 275" xfId="41103" xr:uid="{00000000-0005-0000-0000-000095A00000}"/>
    <cellStyle name="Warning Text 276" xfId="41104" xr:uid="{00000000-0005-0000-0000-000096A00000}"/>
    <cellStyle name="Warning Text 277" xfId="41105" xr:uid="{00000000-0005-0000-0000-000097A00000}"/>
    <cellStyle name="Warning Text 278" xfId="41106" xr:uid="{00000000-0005-0000-0000-000098A00000}"/>
    <cellStyle name="Warning Text 279" xfId="41107" xr:uid="{00000000-0005-0000-0000-000099A00000}"/>
    <cellStyle name="Warning Text 28" xfId="41108" xr:uid="{00000000-0005-0000-0000-00009AA00000}"/>
    <cellStyle name="Warning Text 28 2" xfId="41109" xr:uid="{00000000-0005-0000-0000-00009BA00000}"/>
    <cellStyle name="Warning Text 28 2 2" xfId="41110" xr:uid="{00000000-0005-0000-0000-00009CA00000}"/>
    <cellStyle name="Warning Text 28 3" xfId="41111" xr:uid="{00000000-0005-0000-0000-00009DA00000}"/>
    <cellStyle name="Warning Text 280" xfId="41112" xr:uid="{00000000-0005-0000-0000-00009EA00000}"/>
    <cellStyle name="Warning Text 281" xfId="41113" xr:uid="{00000000-0005-0000-0000-00009FA00000}"/>
    <cellStyle name="Warning Text 282" xfId="41114" xr:uid="{00000000-0005-0000-0000-0000A0A00000}"/>
    <cellStyle name="Warning Text 283" xfId="41115" xr:uid="{00000000-0005-0000-0000-0000A1A00000}"/>
    <cellStyle name="Warning Text 284" xfId="41116" xr:uid="{00000000-0005-0000-0000-0000A2A00000}"/>
    <cellStyle name="Warning Text 285" xfId="41117" xr:uid="{00000000-0005-0000-0000-0000A3A00000}"/>
    <cellStyle name="Warning Text 286" xfId="41118" xr:uid="{00000000-0005-0000-0000-0000A4A00000}"/>
    <cellStyle name="Warning Text 287" xfId="41119" xr:uid="{00000000-0005-0000-0000-0000A5A00000}"/>
    <cellStyle name="Warning Text 288" xfId="41120" xr:uid="{00000000-0005-0000-0000-0000A6A00000}"/>
    <cellStyle name="Warning Text 289" xfId="41121" xr:uid="{00000000-0005-0000-0000-0000A7A00000}"/>
    <cellStyle name="Warning Text 29" xfId="41122" xr:uid="{00000000-0005-0000-0000-0000A8A00000}"/>
    <cellStyle name="Warning Text 29 2" xfId="41123" xr:uid="{00000000-0005-0000-0000-0000A9A00000}"/>
    <cellStyle name="Warning Text 290" xfId="41124" xr:uid="{00000000-0005-0000-0000-0000AAA00000}"/>
    <cellStyle name="Warning Text 291" xfId="41125" xr:uid="{00000000-0005-0000-0000-0000ABA00000}"/>
    <cellStyle name="Warning Text 292" xfId="41126" xr:uid="{00000000-0005-0000-0000-0000ACA00000}"/>
    <cellStyle name="Warning Text 293" xfId="41127" xr:uid="{00000000-0005-0000-0000-0000ADA00000}"/>
    <cellStyle name="Warning Text 294" xfId="41128" xr:uid="{00000000-0005-0000-0000-0000AEA00000}"/>
    <cellStyle name="Warning Text 295" xfId="41129" xr:uid="{00000000-0005-0000-0000-0000AFA00000}"/>
    <cellStyle name="Warning Text 296" xfId="41130" xr:uid="{00000000-0005-0000-0000-0000B0A00000}"/>
    <cellStyle name="Warning Text 297" xfId="41131" xr:uid="{00000000-0005-0000-0000-0000B1A00000}"/>
    <cellStyle name="Warning Text 298" xfId="41132" xr:uid="{00000000-0005-0000-0000-0000B2A00000}"/>
    <cellStyle name="Warning Text 299" xfId="41133" xr:uid="{00000000-0005-0000-0000-0000B3A00000}"/>
    <cellStyle name="Warning Text 3" xfId="41134" xr:uid="{00000000-0005-0000-0000-0000B4A00000}"/>
    <cellStyle name="Warning Text 3 2" xfId="41135" xr:uid="{00000000-0005-0000-0000-0000B5A00000}"/>
    <cellStyle name="Warning Text 3 2 2" xfId="41136" xr:uid="{00000000-0005-0000-0000-0000B6A00000}"/>
    <cellStyle name="Warning Text 3 2 2 2" xfId="41137" xr:uid="{00000000-0005-0000-0000-0000B7A00000}"/>
    <cellStyle name="Warning Text 3 2 2 2 2" xfId="41138" xr:uid="{00000000-0005-0000-0000-0000B8A00000}"/>
    <cellStyle name="Warning Text 3 2 2 3" xfId="41139" xr:uid="{00000000-0005-0000-0000-0000B9A00000}"/>
    <cellStyle name="Warning Text 3 2 2 4" xfId="41140" xr:uid="{00000000-0005-0000-0000-0000BAA00000}"/>
    <cellStyle name="Warning Text 3 2 2_2011-12 data" xfId="41141" xr:uid="{00000000-0005-0000-0000-0000BBA00000}"/>
    <cellStyle name="Warning Text 3 2 3" xfId="41142" xr:uid="{00000000-0005-0000-0000-0000BCA00000}"/>
    <cellStyle name="Warning Text 3 2 3 2" xfId="41143" xr:uid="{00000000-0005-0000-0000-0000BDA00000}"/>
    <cellStyle name="Warning Text 3 2 3 2 2" xfId="41144" xr:uid="{00000000-0005-0000-0000-0000BEA00000}"/>
    <cellStyle name="Warning Text 3 2 3 3" xfId="41145" xr:uid="{00000000-0005-0000-0000-0000BFA00000}"/>
    <cellStyle name="Warning Text 3 2 3 4" xfId="41146" xr:uid="{00000000-0005-0000-0000-0000C0A00000}"/>
    <cellStyle name="Warning Text 3 2 3_2011-12 data" xfId="41147" xr:uid="{00000000-0005-0000-0000-0000C1A00000}"/>
    <cellStyle name="Warning Text 3 2 4" xfId="41148" xr:uid="{00000000-0005-0000-0000-0000C2A00000}"/>
    <cellStyle name="Warning Text 3 2 4 2" xfId="41149" xr:uid="{00000000-0005-0000-0000-0000C3A00000}"/>
    <cellStyle name="Warning Text 3 2 5" xfId="41150" xr:uid="{00000000-0005-0000-0000-0000C4A00000}"/>
    <cellStyle name="Warning Text 3 2 6" xfId="41151" xr:uid="{00000000-0005-0000-0000-0000C5A00000}"/>
    <cellStyle name="Warning Text 3 2_2011-12 data" xfId="41152" xr:uid="{00000000-0005-0000-0000-0000C6A00000}"/>
    <cellStyle name="Warning Text 3 3" xfId="41153" xr:uid="{00000000-0005-0000-0000-0000C7A00000}"/>
    <cellStyle name="Warning Text 3 3 2" xfId="41154" xr:uid="{00000000-0005-0000-0000-0000C8A00000}"/>
    <cellStyle name="Warning Text 3 3 2 2" xfId="41155" xr:uid="{00000000-0005-0000-0000-0000C9A00000}"/>
    <cellStyle name="Warning Text 3 3 3" xfId="41156" xr:uid="{00000000-0005-0000-0000-0000CAA00000}"/>
    <cellStyle name="Warning Text 3 3 4" xfId="41157" xr:uid="{00000000-0005-0000-0000-0000CBA00000}"/>
    <cellStyle name="Warning Text 3 3_2011-12 data" xfId="41158" xr:uid="{00000000-0005-0000-0000-0000CCA00000}"/>
    <cellStyle name="Warning Text 3 4" xfId="41159" xr:uid="{00000000-0005-0000-0000-0000CDA00000}"/>
    <cellStyle name="Warning Text 3 4 2" xfId="41160" xr:uid="{00000000-0005-0000-0000-0000CEA00000}"/>
    <cellStyle name="Warning Text 3 5" xfId="41161" xr:uid="{00000000-0005-0000-0000-0000CFA00000}"/>
    <cellStyle name="Warning Text 3 6" xfId="41162" xr:uid="{00000000-0005-0000-0000-0000D0A00000}"/>
    <cellStyle name="Warning Text 3_2011-12 data" xfId="41163" xr:uid="{00000000-0005-0000-0000-0000D1A00000}"/>
    <cellStyle name="Warning Text 30" xfId="41164" xr:uid="{00000000-0005-0000-0000-0000D2A00000}"/>
    <cellStyle name="Warning Text 30 2" xfId="41165" xr:uid="{00000000-0005-0000-0000-0000D3A00000}"/>
    <cellStyle name="Warning Text 30 2 2" xfId="41166" xr:uid="{00000000-0005-0000-0000-0000D4A00000}"/>
    <cellStyle name="Warning Text 30 3" xfId="41167" xr:uid="{00000000-0005-0000-0000-0000D5A00000}"/>
    <cellStyle name="Warning Text 300" xfId="41168" xr:uid="{00000000-0005-0000-0000-0000D6A00000}"/>
    <cellStyle name="Warning Text 301" xfId="41169" xr:uid="{00000000-0005-0000-0000-0000D7A00000}"/>
    <cellStyle name="Warning Text 302" xfId="41170" xr:uid="{00000000-0005-0000-0000-0000D8A00000}"/>
    <cellStyle name="Warning Text 303" xfId="41171" xr:uid="{00000000-0005-0000-0000-0000D9A00000}"/>
    <cellStyle name="Warning Text 304" xfId="41172" xr:uid="{00000000-0005-0000-0000-0000DAA00000}"/>
    <cellStyle name="Warning Text 305" xfId="41173" xr:uid="{00000000-0005-0000-0000-0000DBA00000}"/>
    <cellStyle name="Warning Text 306" xfId="41174" xr:uid="{00000000-0005-0000-0000-0000DCA00000}"/>
    <cellStyle name="Warning Text 307" xfId="41175" xr:uid="{00000000-0005-0000-0000-0000DDA00000}"/>
    <cellStyle name="Warning Text 308" xfId="41176" xr:uid="{00000000-0005-0000-0000-0000DEA00000}"/>
    <cellStyle name="Warning Text 309" xfId="41177" xr:uid="{00000000-0005-0000-0000-0000DFA00000}"/>
    <cellStyle name="Warning Text 31" xfId="41178" xr:uid="{00000000-0005-0000-0000-0000E0A00000}"/>
    <cellStyle name="Warning Text 31 2" xfId="41179" xr:uid="{00000000-0005-0000-0000-0000E1A00000}"/>
    <cellStyle name="Warning Text 31 2 2" xfId="41180" xr:uid="{00000000-0005-0000-0000-0000E2A00000}"/>
    <cellStyle name="Warning Text 31 3" xfId="41181" xr:uid="{00000000-0005-0000-0000-0000E3A00000}"/>
    <cellStyle name="Warning Text 310" xfId="41182" xr:uid="{00000000-0005-0000-0000-0000E4A00000}"/>
    <cellStyle name="Warning Text 311" xfId="41183" xr:uid="{00000000-0005-0000-0000-0000E5A00000}"/>
    <cellStyle name="Warning Text 312" xfId="41184" xr:uid="{00000000-0005-0000-0000-0000E6A00000}"/>
    <cellStyle name="Warning Text 313" xfId="41185" xr:uid="{00000000-0005-0000-0000-0000E7A00000}"/>
    <cellStyle name="Warning Text 314" xfId="41186" xr:uid="{00000000-0005-0000-0000-0000E8A00000}"/>
    <cellStyle name="Warning Text 315" xfId="41187" xr:uid="{00000000-0005-0000-0000-0000E9A00000}"/>
    <cellStyle name="Warning Text 316" xfId="41188" xr:uid="{00000000-0005-0000-0000-0000EAA00000}"/>
    <cellStyle name="Warning Text 317" xfId="41189" xr:uid="{00000000-0005-0000-0000-0000EBA00000}"/>
    <cellStyle name="Warning Text 318" xfId="41190" xr:uid="{00000000-0005-0000-0000-0000ECA00000}"/>
    <cellStyle name="Warning Text 319" xfId="41191" xr:uid="{00000000-0005-0000-0000-0000EDA00000}"/>
    <cellStyle name="Warning Text 32" xfId="41192" xr:uid="{00000000-0005-0000-0000-0000EEA00000}"/>
    <cellStyle name="Warning Text 32 2" xfId="41193" xr:uid="{00000000-0005-0000-0000-0000EFA00000}"/>
    <cellStyle name="Warning Text 32 2 2" xfId="41194" xr:uid="{00000000-0005-0000-0000-0000F0A00000}"/>
    <cellStyle name="Warning Text 32 3" xfId="41195" xr:uid="{00000000-0005-0000-0000-0000F1A00000}"/>
    <cellStyle name="Warning Text 320" xfId="41196" xr:uid="{00000000-0005-0000-0000-0000F2A00000}"/>
    <cellStyle name="Warning Text 321" xfId="41197" xr:uid="{00000000-0005-0000-0000-0000F3A00000}"/>
    <cellStyle name="Warning Text 322" xfId="41198" xr:uid="{00000000-0005-0000-0000-0000F4A00000}"/>
    <cellStyle name="Warning Text 323" xfId="41199" xr:uid="{00000000-0005-0000-0000-0000F5A00000}"/>
    <cellStyle name="Warning Text 324" xfId="41200" xr:uid="{00000000-0005-0000-0000-0000F6A00000}"/>
    <cellStyle name="Warning Text 325" xfId="41201" xr:uid="{00000000-0005-0000-0000-0000F7A00000}"/>
    <cellStyle name="Warning Text 326" xfId="41202" xr:uid="{00000000-0005-0000-0000-0000F8A00000}"/>
    <cellStyle name="Warning Text 327" xfId="41203" xr:uid="{00000000-0005-0000-0000-0000F9A00000}"/>
    <cellStyle name="Warning Text 328" xfId="41204" xr:uid="{00000000-0005-0000-0000-0000FAA00000}"/>
    <cellStyle name="Warning Text 329" xfId="41205" xr:uid="{00000000-0005-0000-0000-0000FBA00000}"/>
    <cellStyle name="Warning Text 33" xfId="41206" xr:uid="{00000000-0005-0000-0000-0000FCA00000}"/>
    <cellStyle name="Warning Text 33 2" xfId="41207" xr:uid="{00000000-0005-0000-0000-0000FDA00000}"/>
    <cellStyle name="Warning Text 33 3" xfId="41208" xr:uid="{00000000-0005-0000-0000-0000FEA00000}"/>
    <cellStyle name="Warning Text 33 3 2" xfId="41209" xr:uid="{00000000-0005-0000-0000-0000FFA00000}"/>
    <cellStyle name="Warning Text 330" xfId="41210" xr:uid="{00000000-0005-0000-0000-000000A10000}"/>
    <cellStyle name="Warning Text 331" xfId="41211" xr:uid="{00000000-0005-0000-0000-000001A10000}"/>
    <cellStyle name="Warning Text 332" xfId="41212" xr:uid="{00000000-0005-0000-0000-000002A10000}"/>
    <cellStyle name="Warning Text 333" xfId="41213" xr:uid="{00000000-0005-0000-0000-000003A10000}"/>
    <cellStyle name="Warning Text 334" xfId="41214" xr:uid="{00000000-0005-0000-0000-000004A10000}"/>
    <cellStyle name="Warning Text 335" xfId="41215" xr:uid="{00000000-0005-0000-0000-000005A10000}"/>
    <cellStyle name="Warning Text 336" xfId="41216" xr:uid="{00000000-0005-0000-0000-000006A10000}"/>
    <cellStyle name="Warning Text 337" xfId="41217" xr:uid="{00000000-0005-0000-0000-000007A10000}"/>
    <cellStyle name="Warning Text 338" xfId="41218" xr:uid="{00000000-0005-0000-0000-000008A10000}"/>
    <cellStyle name="Warning Text 339" xfId="41219" xr:uid="{00000000-0005-0000-0000-000009A10000}"/>
    <cellStyle name="Warning Text 34" xfId="41220" xr:uid="{00000000-0005-0000-0000-00000AA10000}"/>
    <cellStyle name="Warning Text 34 2" xfId="41221" xr:uid="{00000000-0005-0000-0000-00000BA10000}"/>
    <cellStyle name="Warning Text 34 3" xfId="41222" xr:uid="{00000000-0005-0000-0000-00000CA10000}"/>
    <cellStyle name="Warning Text 34 3 2" xfId="41223" xr:uid="{00000000-0005-0000-0000-00000DA10000}"/>
    <cellStyle name="Warning Text 340" xfId="41224" xr:uid="{00000000-0005-0000-0000-00000EA10000}"/>
    <cellStyle name="Warning Text 341" xfId="41225" xr:uid="{00000000-0005-0000-0000-00000FA10000}"/>
    <cellStyle name="Warning Text 342" xfId="41226" xr:uid="{00000000-0005-0000-0000-000010A10000}"/>
    <cellStyle name="Warning Text 343" xfId="41227" xr:uid="{00000000-0005-0000-0000-000011A10000}"/>
    <cellStyle name="Warning Text 344" xfId="41228" xr:uid="{00000000-0005-0000-0000-000012A10000}"/>
    <cellStyle name="Warning Text 345" xfId="41229" xr:uid="{00000000-0005-0000-0000-000013A10000}"/>
    <cellStyle name="Warning Text 346" xfId="41230" xr:uid="{00000000-0005-0000-0000-000014A10000}"/>
    <cellStyle name="Warning Text 347" xfId="41231" xr:uid="{00000000-0005-0000-0000-000015A10000}"/>
    <cellStyle name="Warning Text 348" xfId="41232" xr:uid="{00000000-0005-0000-0000-000016A10000}"/>
    <cellStyle name="Warning Text 349" xfId="41233" xr:uid="{00000000-0005-0000-0000-000017A10000}"/>
    <cellStyle name="Warning Text 35" xfId="41234" xr:uid="{00000000-0005-0000-0000-000018A10000}"/>
    <cellStyle name="Warning Text 35 2" xfId="41235" xr:uid="{00000000-0005-0000-0000-000019A10000}"/>
    <cellStyle name="Warning Text 350" xfId="41236" xr:uid="{00000000-0005-0000-0000-00001AA10000}"/>
    <cellStyle name="Warning Text 351" xfId="41237" xr:uid="{00000000-0005-0000-0000-00001BA10000}"/>
    <cellStyle name="Warning Text 352" xfId="41238" xr:uid="{00000000-0005-0000-0000-00001CA10000}"/>
    <cellStyle name="Warning Text 353" xfId="41239" xr:uid="{00000000-0005-0000-0000-00001DA10000}"/>
    <cellStyle name="Warning Text 354" xfId="41240" xr:uid="{00000000-0005-0000-0000-00001EA10000}"/>
    <cellStyle name="Warning Text 355" xfId="41241" xr:uid="{00000000-0005-0000-0000-00001FA10000}"/>
    <cellStyle name="Warning Text 356" xfId="41242" xr:uid="{00000000-0005-0000-0000-000020A10000}"/>
    <cellStyle name="Warning Text 357" xfId="41243" xr:uid="{00000000-0005-0000-0000-000021A10000}"/>
    <cellStyle name="Warning Text 358" xfId="41244" xr:uid="{00000000-0005-0000-0000-000022A10000}"/>
    <cellStyle name="Warning Text 359" xfId="41245" xr:uid="{00000000-0005-0000-0000-000023A10000}"/>
    <cellStyle name="Warning Text 36" xfId="41246" xr:uid="{00000000-0005-0000-0000-000024A10000}"/>
    <cellStyle name="Warning Text 36 2" xfId="41247" xr:uid="{00000000-0005-0000-0000-000025A10000}"/>
    <cellStyle name="Warning Text 360" xfId="41248" xr:uid="{00000000-0005-0000-0000-000026A10000}"/>
    <cellStyle name="Warning Text 361" xfId="41249" xr:uid="{00000000-0005-0000-0000-000027A10000}"/>
    <cellStyle name="Warning Text 362" xfId="41250" xr:uid="{00000000-0005-0000-0000-000028A10000}"/>
    <cellStyle name="Warning Text 363" xfId="41251" xr:uid="{00000000-0005-0000-0000-000029A10000}"/>
    <cellStyle name="Warning Text 364" xfId="41252" xr:uid="{00000000-0005-0000-0000-00002AA10000}"/>
    <cellStyle name="Warning Text 365" xfId="41253" xr:uid="{00000000-0005-0000-0000-00002BA10000}"/>
    <cellStyle name="Warning Text 366" xfId="41254" xr:uid="{00000000-0005-0000-0000-00002CA10000}"/>
    <cellStyle name="Warning Text 367" xfId="41255" xr:uid="{00000000-0005-0000-0000-00002DA10000}"/>
    <cellStyle name="Warning Text 368" xfId="41256" xr:uid="{00000000-0005-0000-0000-00002EA10000}"/>
    <cellStyle name="Warning Text 369" xfId="41257" xr:uid="{00000000-0005-0000-0000-00002FA10000}"/>
    <cellStyle name="Warning Text 37" xfId="41258" xr:uid="{00000000-0005-0000-0000-000030A10000}"/>
    <cellStyle name="Warning Text 37 2" xfId="41259" xr:uid="{00000000-0005-0000-0000-000031A10000}"/>
    <cellStyle name="Warning Text 370" xfId="41260" xr:uid="{00000000-0005-0000-0000-000032A10000}"/>
    <cellStyle name="Warning Text 371" xfId="41261" xr:uid="{00000000-0005-0000-0000-000033A10000}"/>
    <cellStyle name="Warning Text 372" xfId="41262" xr:uid="{00000000-0005-0000-0000-000034A10000}"/>
    <cellStyle name="Warning Text 373" xfId="41263" xr:uid="{00000000-0005-0000-0000-000035A10000}"/>
    <cellStyle name="Warning Text 374" xfId="41264" xr:uid="{00000000-0005-0000-0000-000036A10000}"/>
    <cellStyle name="Warning Text 375" xfId="41265" xr:uid="{00000000-0005-0000-0000-000037A10000}"/>
    <cellStyle name="Warning Text 376" xfId="41266" xr:uid="{00000000-0005-0000-0000-000038A10000}"/>
    <cellStyle name="Warning Text 377" xfId="41267" xr:uid="{00000000-0005-0000-0000-000039A10000}"/>
    <cellStyle name="Warning Text 378" xfId="41268" xr:uid="{00000000-0005-0000-0000-00003AA10000}"/>
    <cellStyle name="Warning Text 379" xfId="41269" xr:uid="{00000000-0005-0000-0000-00003BA10000}"/>
    <cellStyle name="Warning Text 38" xfId="41270" xr:uid="{00000000-0005-0000-0000-00003CA10000}"/>
    <cellStyle name="Warning Text 38 2" xfId="41271" xr:uid="{00000000-0005-0000-0000-00003DA10000}"/>
    <cellStyle name="Warning Text 380" xfId="41272" xr:uid="{00000000-0005-0000-0000-00003EA10000}"/>
    <cellStyle name="Warning Text 381" xfId="41273" xr:uid="{00000000-0005-0000-0000-00003FA10000}"/>
    <cellStyle name="Warning Text 382" xfId="41274" xr:uid="{00000000-0005-0000-0000-000040A10000}"/>
    <cellStyle name="Warning Text 383" xfId="41275" xr:uid="{00000000-0005-0000-0000-000041A10000}"/>
    <cellStyle name="Warning Text 384" xfId="41276" xr:uid="{00000000-0005-0000-0000-000042A10000}"/>
    <cellStyle name="Warning Text 385" xfId="41277" xr:uid="{00000000-0005-0000-0000-000043A10000}"/>
    <cellStyle name="Warning Text 386" xfId="41278" xr:uid="{00000000-0005-0000-0000-000044A10000}"/>
    <cellStyle name="Warning Text 387" xfId="41279" xr:uid="{00000000-0005-0000-0000-000045A10000}"/>
    <cellStyle name="Warning Text 388" xfId="41280" xr:uid="{00000000-0005-0000-0000-000046A10000}"/>
    <cellStyle name="Warning Text 389" xfId="41281" xr:uid="{00000000-0005-0000-0000-000047A10000}"/>
    <cellStyle name="Warning Text 39" xfId="41282" xr:uid="{00000000-0005-0000-0000-000048A10000}"/>
    <cellStyle name="Warning Text 39 2" xfId="41283" xr:uid="{00000000-0005-0000-0000-000049A10000}"/>
    <cellStyle name="Warning Text 390" xfId="41284" xr:uid="{00000000-0005-0000-0000-00004AA10000}"/>
    <cellStyle name="Warning Text 391" xfId="41285" xr:uid="{00000000-0005-0000-0000-00004BA10000}"/>
    <cellStyle name="Warning Text 392" xfId="41286" xr:uid="{00000000-0005-0000-0000-00004CA10000}"/>
    <cellStyle name="Warning Text 393" xfId="41287" xr:uid="{00000000-0005-0000-0000-00004DA10000}"/>
    <cellStyle name="Warning Text 394" xfId="41288" xr:uid="{00000000-0005-0000-0000-00004EA10000}"/>
    <cellStyle name="Warning Text 395" xfId="41289" xr:uid="{00000000-0005-0000-0000-00004FA10000}"/>
    <cellStyle name="Warning Text 396" xfId="41290" xr:uid="{00000000-0005-0000-0000-000050A10000}"/>
    <cellStyle name="Warning Text 397" xfId="41291" xr:uid="{00000000-0005-0000-0000-000051A10000}"/>
    <cellStyle name="Warning Text 398" xfId="41292" xr:uid="{00000000-0005-0000-0000-000052A10000}"/>
    <cellStyle name="Warning Text 399" xfId="41293" xr:uid="{00000000-0005-0000-0000-000053A10000}"/>
    <cellStyle name="Warning Text 4" xfId="41294" xr:uid="{00000000-0005-0000-0000-000054A10000}"/>
    <cellStyle name="Warning Text 4 2" xfId="41295" xr:uid="{00000000-0005-0000-0000-000055A10000}"/>
    <cellStyle name="Warning Text 4 2 2" xfId="41296" xr:uid="{00000000-0005-0000-0000-000056A10000}"/>
    <cellStyle name="Warning Text 4 2 2 2" xfId="41297" xr:uid="{00000000-0005-0000-0000-000057A10000}"/>
    <cellStyle name="Warning Text 4 2 2 2 2" xfId="41298" xr:uid="{00000000-0005-0000-0000-000058A10000}"/>
    <cellStyle name="Warning Text 4 2 2 3" xfId="41299" xr:uid="{00000000-0005-0000-0000-000059A10000}"/>
    <cellStyle name="Warning Text 4 2 2 4" xfId="41300" xr:uid="{00000000-0005-0000-0000-00005AA10000}"/>
    <cellStyle name="Warning Text 4 2 2_2011-12 data" xfId="41301" xr:uid="{00000000-0005-0000-0000-00005BA10000}"/>
    <cellStyle name="Warning Text 4 2 3" xfId="41302" xr:uid="{00000000-0005-0000-0000-00005CA10000}"/>
    <cellStyle name="Warning Text 4 2 3 2" xfId="41303" xr:uid="{00000000-0005-0000-0000-00005DA10000}"/>
    <cellStyle name="Warning Text 4 2 3 2 2" xfId="41304" xr:uid="{00000000-0005-0000-0000-00005EA10000}"/>
    <cellStyle name="Warning Text 4 2 3 3" xfId="41305" xr:uid="{00000000-0005-0000-0000-00005FA10000}"/>
    <cellStyle name="Warning Text 4 2 3 4" xfId="41306" xr:uid="{00000000-0005-0000-0000-000060A10000}"/>
    <cellStyle name="Warning Text 4 2 3_2011-12 data" xfId="41307" xr:uid="{00000000-0005-0000-0000-000061A10000}"/>
    <cellStyle name="Warning Text 4 2 4" xfId="41308" xr:uid="{00000000-0005-0000-0000-000062A10000}"/>
    <cellStyle name="Warning Text 4 2 4 2" xfId="41309" xr:uid="{00000000-0005-0000-0000-000063A10000}"/>
    <cellStyle name="Warning Text 4 2 5" xfId="41310" xr:uid="{00000000-0005-0000-0000-000064A10000}"/>
    <cellStyle name="Warning Text 4 2 6" xfId="41311" xr:uid="{00000000-0005-0000-0000-000065A10000}"/>
    <cellStyle name="Warning Text 4 2_2011-12 data" xfId="41312" xr:uid="{00000000-0005-0000-0000-000066A10000}"/>
    <cellStyle name="Warning Text 4 3" xfId="41313" xr:uid="{00000000-0005-0000-0000-000067A10000}"/>
    <cellStyle name="Warning Text 4 3 2" xfId="41314" xr:uid="{00000000-0005-0000-0000-000068A10000}"/>
    <cellStyle name="Warning Text 4 3 2 2" xfId="41315" xr:uid="{00000000-0005-0000-0000-000069A10000}"/>
    <cellStyle name="Warning Text 4 3 3" xfId="41316" xr:uid="{00000000-0005-0000-0000-00006AA10000}"/>
    <cellStyle name="Warning Text 4 3 4" xfId="41317" xr:uid="{00000000-0005-0000-0000-00006BA10000}"/>
    <cellStyle name="Warning Text 4 3_2011-12 data" xfId="41318" xr:uid="{00000000-0005-0000-0000-00006CA10000}"/>
    <cellStyle name="Warning Text 4 4" xfId="41319" xr:uid="{00000000-0005-0000-0000-00006DA10000}"/>
    <cellStyle name="Warning Text 4 4 2" xfId="41320" xr:uid="{00000000-0005-0000-0000-00006EA10000}"/>
    <cellStyle name="Warning Text 4 5" xfId="41321" xr:uid="{00000000-0005-0000-0000-00006FA10000}"/>
    <cellStyle name="Warning Text 4 6" xfId="41322" xr:uid="{00000000-0005-0000-0000-000070A10000}"/>
    <cellStyle name="Warning Text 4_2011-12 data" xfId="41323" xr:uid="{00000000-0005-0000-0000-000071A10000}"/>
    <cellStyle name="Warning Text 40" xfId="41324" xr:uid="{00000000-0005-0000-0000-000072A10000}"/>
    <cellStyle name="Warning Text 40 2" xfId="41325" xr:uid="{00000000-0005-0000-0000-000073A10000}"/>
    <cellStyle name="Warning Text 400" xfId="41326" xr:uid="{00000000-0005-0000-0000-000074A10000}"/>
    <cellStyle name="Warning Text 401" xfId="41327" xr:uid="{00000000-0005-0000-0000-000075A10000}"/>
    <cellStyle name="Warning Text 402" xfId="41328" xr:uid="{00000000-0005-0000-0000-000076A10000}"/>
    <cellStyle name="Warning Text 403" xfId="41329" xr:uid="{00000000-0005-0000-0000-000077A10000}"/>
    <cellStyle name="Warning Text 404" xfId="41330" xr:uid="{00000000-0005-0000-0000-000078A10000}"/>
    <cellStyle name="Warning Text 405" xfId="41331" xr:uid="{00000000-0005-0000-0000-000079A10000}"/>
    <cellStyle name="Warning Text 406" xfId="41332" xr:uid="{00000000-0005-0000-0000-00007AA10000}"/>
    <cellStyle name="Warning Text 407" xfId="41333" xr:uid="{00000000-0005-0000-0000-00007BA10000}"/>
    <cellStyle name="Warning Text 408" xfId="41334" xr:uid="{00000000-0005-0000-0000-00007CA10000}"/>
    <cellStyle name="Warning Text 409" xfId="41335" xr:uid="{00000000-0005-0000-0000-00007DA10000}"/>
    <cellStyle name="Warning Text 41" xfId="41336" xr:uid="{00000000-0005-0000-0000-00007EA10000}"/>
    <cellStyle name="Warning Text 41 2" xfId="41337" xr:uid="{00000000-0005-0000-0000-00007FA10000}"/>
    <cellStyle name="Warning Text 410" xfId="41338" xr:uid="{00000000-0005-0000-0000-000080A10000}"/>
    <cellStyle name="Warning Text 411" xfId="41339" xr:uid="{00000000-0005-0000-0000-000081A10000}"/>
    <cellStyle name="Warning Text 412" xfId="41340" xr:uid="{00000000-0005-0000-0000-000082A10000}"/>
    <cellStyle name="Warning Text 413" xfId="41341" xr:uid="{00000000-0005-0000-0000-000083A10000}"/>
    <cellStyle name="Warning Text 414" xfId="41342" xr:uid="{00000000-0005-0000-0000-000084A10000}"/>
    <cellStyle name="Warning Text 415" xfId="41343" xr:uid="{00000000-0005-0000-0000-000085A10000}"/>
    <cellStyle name="Warning Text 416" xfId="41344" xr:uid="{00000000-0005-0000-0000-000086A10000}"/>
    <cellStyle name="Warning Text 417" xfId="41345" xr:uid="{00000000-0005-0000-0000-000087A10000}"/>
    <cellStyle name="Warning Text 418" xfId="41346" xr:uid="{00000000-0005-0000-0000-000088A10000}"/>
    <cellStyle name="Warning Text 419" xfId="41347" xr:uid="{00000000-0005-0000-0000-000089A10000}"/>
    <cellStyle name="Warning Text 42" xfId="41348" xr:uid="{00000000-0005-0000-0000-00008AA10000}"/>
    <cellStyle name="Warning Text 42 2" xfId="41349" xr:uid="{00000000-0005-0000-0000-00008BA10000}"/>
    <cellStyle name="Warning Text 420" xfId="41350" xr:uid="{00000000-0005-0000-0000-00008CA10000}"/>
    <cellStyle name="Warning Text 421" xfId="41351" xr:uid="{00000000-0005-0000-0000-00008DA10000}"/>
    <cellStyle name="Warning Text 422" xfId="41352" xr:uid="{00000000-0005-0000-0000-00008EA10000}"/>
    <cellStyle name="Warning Text 423" xfId="41353" xr:uid="{00000000-0005-0000-0000-00008FA10000}"/>
    <cellStyle name="Warning Text 424" xfId="41354" xr:uid="{00000000-0005-0000-0000-000090A10000}"/>
    <cellStyle name="Warning Text 425" xfId="41355" xr:uid="{00000000-0005-0000-0000-000091A10000}"/>
    <cellStyle name="Warning Text 426" xfId="41356" xr:uid="{00000000-0005-0000-0000-000092A10000}"/>
    <cellStyle name="Warning Text 427" xfId="41357" xr:uid="{00000000-0005-0000-0000-000093A10000}"/>
    <cellStyle name="Warning Text 428" xfId="41358" xr:uid="{00000000-0005-0000-0000-000094A10000}"/>
    <cellStyle name="Warning Text 429" xfId="41359" xr:uid="{00000000-0005-0000-0000-000095A10000}"/>
    <cellStyle name="Warning Text 43" xfId="41360" xr:uid="{00000000-0005-0000-0000-000096A10000}"/>
    <cellStyle name="Warning Text 43 2" xfId="41361" xr:uid="{00000000-0005-0000-0000-000097A10000}"/>
    <cellStyle name="Warning Text 430" xfId="41362" xr:uid="{00000000-0005-0000-0000-000098A10000}"/>
    <cellStyle name="Warning Text 431" xfId="41363" xr:uid="{00000000-0005-0000-0000-000099A10000}"/>
    <cellStyle name="Warning Text 432" xfId="41364" xr:uid="{00000000-0005-0000-0000-00009AA10000}"/>
    <cellStyle name="Warning Text 433" xfId="41365" xr:uid="{00000000-0005-0000-0000-00009BA10000}"/>
    <cellStyle name="Warning Text 434" xfId="41366" xr:uid="{00000000-0005-0000-0000-00009CA10000}"/>
    <cellStyle name="Warning Text 435" xfId="41367" xr:uid="{00000000-0005-0000-0000-00009DA10000}"/>
    <cellStyle name="Warning Text 436" xfId="41368" xr:uid="{00000000-0005-0000-0000-00009EA10000}"/>
    <cellStyle name="Warning Text 437" xfId="41369" xr:uid="{00000000-0005-0000-0000-00009FA10000}"/>
    <cellStyle name="Warning Text 438" xfId="41370" xr:uid="{00000000-0005-0000-0000-0000A0A10000}"/>
    <cellStyle name="Warning Text 439" xfId="41371" xr:uid="{00000000-0005-0000-0000-0000A1A10000}"/>
    <cellStyle name="Warning Text 44" xfId="41372" xr:uid="{00000000-0005-0000-0000-0000A2A10000}"/>
    <cellStyle name="Warning Text 44 2" xfId="41373" xr:uid="{00000000-0005-0000-0000-0000A3A10000}"/>
    <cellStyle name="Warning Text 440" xfId="41374" xr:uid="{00000000-0005-0000-0000-0000A4A10000}"/>
    <cellStyle name="Warning Text 441" xfId="41375" xr:uid="{00000000-0005-0000-0000-0000A5A10000}"/>
    <cellStyle name="Warning Text 442" xfId="41376" xr:uid="{00000000-0005-0000-0000-0000A6A10000}"/>
    <cellStyle name="Warning Text 443" xfId="41377" xr:uid="{00000000-0005-0000-0000-0000A7A10000}"/>
    <cellStyle name="Warning Text 444" xfId="41378" xr:uid="{00000000-0005-0000-0000-0000A8A10000}"/>
    <cellStyle name="Warning Text 45" xfId="41379" xr:uid="{00000000-0005-0000-0000-0000A9A10000}"/>
    <cellStyle name="Warning Text 45 2" xfId="41380" xr:uid="{00000000-0005-0000-0000-0000AAA10000}"/>
    <cellStyle name="Warning Text 46" xfId="41381" xr:uid="{00000000-0005-0000-0000-0000ABA10000}"/>
    <cellStyle name="Warning Text 46 2" xfId="41382" xr:uid="{00000000-0005-0000-0000-0000ACA10000}"/>
    <cellStyle name="Warning Text 47" xfId="41383" xr:uid="{00000000-0005-0000-0000-0000ADA10000}"/>
    <cellStyle name="Warning Text 47 2" xfId="41384" xr:uid="{00000000-0005-0000-0000-0000AEA10000}"/>
    <cellStyle name="Warning Text 48" xfId="41385" xr:uid="{00000000-0005-0000-0000-0000AFA10000}"/>
    <cellStyle name="Warning Text 48 2" xfId="41386" xr:uid="{00000000-0005-0000-0000-0000B0A10000}"/>
    <cellStyle name="Warning Text 49" xfId="41387" xr:uid="{00000000-0005-0000-0000-0000B1A10000}"/>
    <cellStyle name="Warning Text 49 2" xfId="41388" xr:uid="{00000000-0005-0000-0000-0000B2A10000}"/>
    <cellStyle name="Warning Text 5" xfId="41389" xr:uid="{00000000-0005-0000-0000-0000B3A10000}"/>
    <cellStyle name="Warning Text 5 2" xfId="41390" xr:uid="{00000000-0005-0000-0000-0000B4A10000}"/>
    <cellStyle name="Warning Text 5 2 2" xfId="41391" xr:uid="{00000000-0005-0000-0000-0000B5A10000}"/>
    <cellStyle name="Warning Text 5 2 2 2" xfId="41392" xr:uid="{00000000-0005-0000-0000-0000B6A10000}"/>
    <cellStyle name="Warning Text 5 2 2 2 2" xfId="41393" xr:uid="{00000000-0005-0000-0000-0000B7A10000}"/>
    <cellStyle name="Warning Text 5 2 2 3" xfId="41394" xr:uid="{00000000-0005-0000-0000-0000B8A10000}"/>
    <cellStyle name="Warning Text 5 2 2 4" xfId="41395" xr:uid="{00000000-0005-0000-0000-0000B9A10000}"/>
    <cellStyle name="Warning Text 5 2 2_2011-12 data" xfId="41396" xr:uid="{00000000-0005-0000-0000-0000BAA10000}"/>
    <cellStyle name="Warning Text 5 2 3" xfId="41397" xr:uid="{00000000-0005-0000-0000-0000BBA10000}"/>
    <cellStyle name="Warning Text 5 2 3 2" xfId="41398" xr:uid="{00000000-0005-0000-0000-0000BCA10000}"/>
    <cellStyle name="Warning Text 5 2 3 2 2" xfId="41399" xr:uid="{00000000-0005-0000-0000-0000BDA10000}"/>
    <cellStyle name="Warning Text 5 2 3 3" xfId="41400" xr:uid="{00000000-0005-0000-0000-0000BEA10000}"/>
    <cellStyle name="Warning Text 5 2 3 4" xfId="41401" xr:uid="{00000000-0005-0000-0000-0000BFA10000}"/>
    <cellStyle name="Warning Text 5 2 3_2011-12 data" xfId="41402" xr:uid="{00000000-0005-0000-0000-0000C0A10000}"/>
    <cellStyle name="Warning Text 5 2 4" xfId="41403" xr:uid="{00000000-0005-0000-0000-0000C1A10000}"/>
    <cellStyle name="Warning Text 5 2 4 2" xfId="41404" xr:uid="{00000000-0005-0000-0000-0000C2A10000}"/>
    <cellStyle name="Warning Text 5 2 5" xfId="41405" xr:uid="{00000000-0005-0000-0000-0000C3A10000}"/>
    <cellStyle name="Warning Text 5 2 6" xfId="41406" xr:uid="{00000000-0005-0000-0000-0000C4A10000}"/>
    <cellStyle name="Warning Text 5 2_2011-12 data" xfId="41407" xr:uid="{00000000-0005-0000-0000-0000C5A10000}"/>
    <cellStyle name="Warning Text 5 3" xfId="41408" xr:uid="{00000000-0005-0000-0000-0000C6A10000}"/>
    <cellStyle name="Warning Text 5 3 2" xfId="41409" xr:uid="{00000000-0005-0000-0000-0000C7A10000}"/>
    <cellStyle name="Warning Text 5 3 2 2" xfId="41410" xr:uid="{00000000-0005-0000-0000-0000C8A10000}"/>
    <cellStyle name="Warning Text 5 3 3" xfId="41411" xr:uid="{00000000-0005-0000-0000-0000C9A10000}"/>
    <cellStyle name="Warning Text 5 3 4" xfId="41412" xr:uid="{00000000-0005-0000-0000-0000CAA10000}"/>
    <cellStyle name="Warning Text 5 3_2011-12 data" xfId="41413" xr:uid="{00000000-0005-0000-0000-0000CBA10000}"/>
    <cellStyle name="Warning Text 5 4" xfId="41414" xr:uid="{00000000-0005-0000-0000-0000CCA10000}"/>
    <cellStyle name="Warning Text 5 4 2" xfId="41415" xr:uid="{00000000-0005-0000-0000-0000CDA10000}"/>
    <cellStyle name="Warning Text 5 5" xfId="41416" xr:uid="{00000000-0005-0000-0000-0000CEA10000}"/>
    <cellStyle name="Warning Text 5 6" xfId="41417" xr:uid="{00000000-0005-0000-0000-0000CFA10000}"/>
    <cellStyle name="Warning Text 5_2011-12 data" xfId="41418" xr:uid="{00000000-0005-0000-0000-0000D0A10000}"/>
    <cellStyle name="Warning Text 50" xfId="41419" xr:uid="{00000000-0005-0000-0000-0000D1A10000}"/>
    <cellStyle name="Warning Text 50 2" xfId="41420" xr:uid="{00000000-0005-0000-0000-0000D2A10000}"/>
    <cellStyle name="Warning Text 51" xfId="41421" xr:uid="{00000000-0005-0000-0000-0000D3A10000}"/>
    <cellStyle name="Warning Text 51 2" xfId="41422" xr:uid="{00000000-0005-0000-0000-0000D4A10000}"/>
    <cellStyle name="Warning Text 52" xfId="41423" xr:uid="{00000000-0005-0000-0000-0000D5A10000}"/>
    <cellStyle name="Warning Text 52 2" xfId="41424" xr:uid="{00000000-0005-0000-0000-0000D6A10000}"/>
    <cellStyle name="Warning Text 53" xfId="41425" xr:uid="{00000000-0005-0000-0000-0000D7A10000}"/>
    <cellStyle name="Warning Text 53 2" xfId="41426" xr:uid="{00000000-0005-0000-0000-0000D8A10000}"/>
    <cellStyle name="Warning Text 54" xfId="41427" xr:uid="{00000000-0005-0000-0000-0000D9A10000}"/>
    <cellStyle name="Warning Text 54 2" xfId="41428" xr:uid="{00000000-0005-0000-0000-0000DAA10000}"/>
    <cellStyle name="Warning Text 55" xfId="41429" xr:uid="{00000000-0005-0000-0000-0000DBA10000}"/>
    <cellStyle name="Warning Text 55 2" xfId="41430" xr:uid="{00000000-0005-0000-0000-0000DCA10000}"/>
    <cellStyle name="Warning Text 56" xfId="41431" xr:uid="{00000000-0005-0000-0000-0000DDA10000}"/>
    <cellStyle name="Warning Text 56 2" xfId="41432" xr:uid="{00000000-0005-0000-0000-0000DEA10000}"/>
    <cellStyle name="Warning Text 57" xfId="41433" xr:uid="{00000000-0005-0000-0000-0000DFA10000}"/>
    <cellStyle name="Warning Text 57 2" xfId="41434" xr:uid="{00000000-0005-0000-0000-0000E0A10000}"/>
    <cellStyle name="Warning Text 58" xfId="41435" xr:uid="{00000000-0005-0000-0000-0000E1A10000}"/>
    <cellStyle name="Warning Text 58 2" xfId="41436" xr:uid="{00000000-0005-0000-0000-0000E2A10000}"/>
    <cellStyle name="Warning Text 59" xfId="41437" xr:uid="{00000000-0005-0000-0000-0000E3A10000}"/>
    <cellStyle name="Warning Text 59 2" xfId="41438" xr:uid="{00000000-0005-0000-0000-0000E4A10000}"/>
    <cellStyle name="Warning Text 6" xfId="41439" xr:uid="{00000000-0005-0000-0000-0000E5A10000}"/>
    <cellStyle name="Warning Text 6 2" xfId="41440" xr:uid="{00000000-0005-0000-0000-0000E6A10000}"/>
    <cellStyle name="Warning Text 6 2 2" xfId="41441" xr:uid="{00000000-0005-0000-0000-0000E7A10000}"/>
    <cellStyle name="Warning Text 6 2 2 2" xfId="41442" xr:uid="{00000000-0005-0000-0000-0000E8A10000}"/>
    <cellStyle name="Warning Text 6 2 2 2 2" xfId="41443" xr:uid="{00000000-0005-0000-0000-0000E9A10000}"/>
    <cellStyle name="Warning Text 6 2 2 3" xfId="41444" xr:uid="{00000000-0005-0000-0000-0000EAA10000}"/>
    <cellStyle name="Warning Text 6 2 2 4" xfId="41445" xr:uid="{00000000-0005-0000-0000-0000EBA10000}"/>
    <cellStyle name="Warning Text 6 2 2_2011-12 data" xfId="41446" xr:uid="{00000000-0005-0000-0000-0000ECA10000}"/>
    <cellStyle name="Warning Text 6 2 3" xfId="41447" xr:uid="{00000000-0005-0000-0000-0000EDA10000}"/>
    <cellStyle name="Warning Text 6 2 3 2" xfId="41448" xr:uid="{00000000-0005-0000-0000-0000EEA10000}"/>
    <cellStyle name="Warning Text 6 2 3 2 2" xfId="41449" xr:uid="{00000000-0005-0000-0000-0000EFA10000}"/>
    <cellStyle name="Warning Text 6 2 3 3" xfId="41450" xr:uid="{00000000-0005-0000-0000-0000F0A10000}"/>
    <cellStyle name="Warning Text 6 2 3 4" xfId="41451" xr:uid="{00000000-0005-0000-0000-0000F1A10000}"/>
    <cellStyle name="Warning Text 6 2 3_2011-12 data" xfId="41452" xr:uid="{00000000-0005-0000-0000-0000F2A10000}"/>
    <cellStyle name="Warning Text 6 2 4" xfId="41453" xr:uid="{00000000-0005-0000-0000-0000F3A10000}"/>
    <cellStyle name="Warning Text 6 2 4 2" xfId="41454" xr:uid="{00000000-0005-0000-0000-0000F4A10000}"/>
    <cellStyle name="Warning Text 6 2 5" xfId="41455" xr:uid="{00000000-0005-0000-0000-0000F5A10000}"/>
    <cellStyle name="Warning Text 6 2 6" xfId="41456" xr:uid="{00000000-0005-0000-0000-0000F6A10000}"/>
    <cellStyle name="Warning Text 6 2_2011-12 data" xfId="41457" xr:uid="{00000000-0005-0000-0000-0000F7A10000}"/>
    <cellStyle name="Warning Text 6 3" xfId="41458" xr:uid="{00000000-0005-0000-0000-0000F8A10000}"/>
    <cellStyle name="Warning Text 6 3 2" xfId="41459" xr:uid="{00000000-0005-0000-0000-0000F9A10000}"/>
    <cellStyle name="Warning Text 6 3 2 2" xfId="41460" xr:uid="{00000000-0005-0000-0000-0000FAA10000}"/>
    <cellStyle name="Warning Text 6 3 3" xfId="41461" xr:uid="{00000000-0005-0000-0000-0000FBA10000}"/>
    <cellStyle name="Warning Text 6 3 4" xfId="41462" xr:uid="{00000000-0005-0000-0000-0000FCA10000}"/>
    <cellStyle name="Warning Text 6 3_2011-12 data" xfId="41463" xr:uid="{00000000-0005-0000-0000-0000FDA10000}"/>
    <cellStyle name="Warning Text 6 4" xfId="41464" xr:uid="{00000000-0005-0000-0000-0000FEA10000}"/>
    <cellStyle name="Warning Text 6 4 2" xfId="41465" xr:uid="{00000000-0005-0000-0000-0000FFA10000}"/>
    <cellStyle name="Warning Text 6 5" xfId="41466" xr:uid="{00000000-0005-0000-0000-000000A20000}"/>
    <cellStyle name="Warning Text 6 6" xfId="41467" xr:uid="{00000000-0005-0000-0000-000001A20000}"/>
    <cellStyle name="Warning Text 6_2011-12 data" xfId="41468" xr:uid="{00000000-0005-0000-0000-000002A20000}"/>
    <cellStyle name="Warning Text 60" xfId="41469" xr:uid="{00000000-0005-0000-0000-000003A20000}"/>
    <cellStyle name="Warning Text 60 2" xfId="41470" xr:uid="{00000000-0005-0000-0000-000004A20000}"/>
    <cellStyle name="Warning Text 61" xfId="41471" xr:uid="{00000000-0005-0000-0000-000005A20000}"/>
    <cellStyle name="Warning Text 61 2" xfId="41472" xr:uid="{00000000-0005-0000-0000-000006A20000}"/>
    <cellStyle name="Warning Text 62" xfId="41473" xr:uid="{00000000-0005-0000-0000-000007A20000}"/>
    <cellStyle name="Warning Text 62 2" xfId="41474" xr:uid="{00000000-0005-0000-0000-000008A20000}"/>
    <cellStyle name="Warning Text 63" xfId="41475" xr:uid="{00000000-0005-0000-0000-000009A20000}"/>
    <cellStyle name="Warning Text 63 2" xfId="41476" xr:uid="{00000000-0005-0000-0000-00000AA20000}"/>
    <cellStyle name="Warning Text 64" xfId="41477" xr:uid="{00000000-0005-0000-0000-00000BA20000}"/>
    <cellStyle name="Warning Text 64 2" xfId="41478" xr:uid="{00000000-0005-0000-0000-00000CA20000}"/>
    <cellStyle name="Warning Text 65" xfId="41479" xr:uid="{00000000-0005-0000-0000-00000DA20000}"/>
    <cellStyle name="Warning Text 65 2" xfId="41480" xr:uid="{00000000-0005-0000-0000-00000EA20000}"/>
    <cellStyle name="Warning Text 66" xfId="41481" xr:uid="{00000000-0005-0000-0000-00000FA20000}"/>
    <cellStyle name="Warning Text 66 2" xfId="41482" xr:uid="{00000000-0005-0000-0000-000010A20000}"/>
    <cellStyle name="Warning Text 67" xfId="41483" xr:uid="{00000000-0005-0000-0000-000011A20000}"/>
    <cellStyle name="Warning Text 67 2" xfId="41484" xr:uid="{00000000-0005-0000-0000-000012A20000}"/>
    <cellStyle name="Warning Text 68" xfId="41485" xr:uid="{00000000-0005-0000-0000-000013A20000}"/>
    <cellStyle name="Warning Text 68 2" xfId="41486" xr:uid="{00000000-0005-0000-0000-000014A20000}"/>
    <cellStyle name="Warning Text 69" xfId="41487" xr:uid="{00000000-0005-0000-0000-000015A20000}"/>
    <cellStyle name="Warning Text 69 2" xfId="41488" xr:uid="{00000000-0005-0000-0000-000016A20000}"/>
    <cellStyle name="Warning Text 7" xfId="41489" xr:uid="{00000000-0005-0000-0000-000017A20000}"/>
    <cellStyle name="Warning Text 7 2" xfId="41490" xr:uid="{00000000-0005-0000-0000-000018A20000}"/>
    <cellStyle name="Warning Text 7 2 2" xfId="41491" xr:uid="{00000000-0005-0000-0000-000019A20000}"/>
    <cellStyle name="Warning Text 7 2 2 2" xfId="41492" xr:uid="{00000000-0005-0000-0000-00001AA20000}"/>
    <cellStyle name="Warning Text 7 2 2 2 2" xfId="41493" xr:uid="{00000000-0005-0000-0000-00001BA20000}"/>
    <cellStyle name="Warning Text 7 2 2 3" xfId="41494" xr:uid="{00000000-0005-0000-0000-00001CA20000}"/>
    <cellStyle name="Warning Text 7 2 2 4" xfId="41495" xr:uid="{00000000-0005-0000-0000-00001DA20000}"/>
    <cellStyle name="Warning Text 7 2 2_2011-12 data" xfId="41496" xr:uid="{00000000-0005-0000-0000-00001EA20000}"/>
    <cellStyle name="Warning Text 7 2 3" xfId="41497" xr:uid="{00000000-0005-0000-0000-00001FA20000}"/>
    <cellStyle name="Warning Text 7 2 3 2" xfId="41498" xr:uid="{00000000-0005-0000-0000-000020A20000}"/>
    <cellStyle name="Warning Text 7 2 3 2 2" xfId="41499" xr:uid="{00000000-0005-0000-0000-000021A20000}"/>
    <cellStyle name="Warning Text 7 2 3 3" xfId="41500" xr:uid="{00000000-0005-0000-0000-000022A20000}"/>
    <cellStyle name="Warning Text 7 2 3 4" xfId="41501" xr:uid="{00000000-0005-0000-0000-000023A20000}"/>
    <cellStyle name="Warning Text 7 2 3_2011-12 data" xfId="41502" xr:uid="{00000000-0005-0000-0000-000024A20000}"/>
    <cellStyle name="Warning Text 7 2 4" xfId="41503" xr:uid="{00000000-0005-0000-0000-000025A20000}"/>
    <cellStyle name="Warning Text 7 2 4 2" xfId="41504" xr:uid="{00000000-0005-0000-0000-000026A20000}"/>
    <cellStyle name="Warning Text 7 2 5" xfId="41505" xr:uid="{00000000-0005-0000-0000-000027A20000}"/>
    <cellStyle name="Warning Text 7 2 6" xfId="41506" xr:uid="{00000000-0005-0000-0000-000028A20000}"/>
    <cellStyle name="Warning Text 7 2_2011-12 data" xfId="41507" xr:uid="{00000000-0005-0000-0000-000029A20000}"/>
    <cellStyle name="Warning Text 7 3" xfId="41508" xr:uid="{00000000-0005-0000-0000-00002AA20000}"/>
    <cellStyle name="Warning Text 7 3 2" xfId="41509" xr:uid="{00000000-0005-0000-0000-00002BA20000}"/>
    <cellStyle name="Warning Text 7 3 2 2" xfId="41510" xr:uid="{00000000-0005-0000-0000-00002CA20000}"/>
    <cellStyle name="Warning Text 7 3 3" xfId="41511" xr:uid="{00000000-0005-0000-0000-00002DA20000}"/>
    <cellStyle name="Warning Text 7 3 4" xfId="41512" xr:uid="{00000000-0005-0000-0000-00002EA20000}"/>
    <cellStyle name="Warning Text 7 3_2011-12 data" xfId="41513" xr:uid="{00000000-0005-0000-0000-00002FA20000}"/>
    <cellStyle name="Warning Text 7 4" xfId="41514" xr:uid="{00000000-0005-0000-0000-000030A20000}"/>
    <cellStyle name="Warning Text 7 4 2" xfId="41515" xr:uid="{00000000-0005-0000-0000-000031A20000}"/>
    <cellStyle name="Warning Text 7 5" xfId="41516" xr:uid="{00000000-0005-0000-0000-000032A20000}"/>
    <cellStyle name="Warning Text 7 6" xfId="41517" xr:uid="{00000000-0005-0000-0000-000033A20000}"/>
    <cellStyle name="Warning Text 7_2011-12 data" xfId="41518" xr:uid="{00000000-0005-0000-0000-000034A20000}"/>
    <cellStyle name="Warning Text 70" xfId="41519" xr:uid="{00000000-0005-0000-0000-000035A20000}"/>
    <cellStyle name="Warning Text 70 2" xfId="41520" xr:uid="{00000000-0005-0000-0000-000036A20000}"/>
    <cellStyle name="Warning Text 71" xfId="41521" xr:uid="{00000000-0005-0000-0000-000037A20000}"/>
    <cellStyle name="Warning Text 71 2" xfId="41522" xr:uid="{00000000-0005-0000-0000-000038A20000}"/>
    <cellStyle name="Warning Text 72" xfId="41523" xr:uid="{00000000-0005-0000-0000-000039A20000}"/>
    <cellStyle name="Warning Text 72 2" xfId="41524" xr:uid="{00000000-0005-0000-0000-00003AA20000}"/>
    <cellStyle name="Warning Text 73" xfId="41525" xr:uid="{00000000-0005-0000-0000-00003BA20000}"/>
    <cellStyle name="Warning Text 73 2" xfId="41526" xr:uid="{00000000-0005-0000-0000-00003CA20000}"/>
    <cellStyle name="Warning Text 74" xfId="41527" xr:uid="{00000000-0005-0000-0000-00003DA20000}"/>
    <cellStyle name="Warning Text 74 2" xfId="41528" xr:uid="{00000000-0005-0000-0000-00003EA20000}"/>
    <cellStyle name="Warning Text 75" xfId="41529" xr:uid="{00000000-0005-0000-0000-00003FA20000}"/>
    <cellStyle name="Warning Text 75 2" xfId="41530" xr:uid="{00000000-0005-0000-0000-000040A20000}"/>
    <cellStyle name="Warning Text 76" xfId="41531" xr:uid="{00000000-0005-0000-0000-000041A20000}"/>
    <cellStyle name="Warning Text 76 2" xfId="41532" xr:uid="{00000000-0005-0000-0000-000042A20000}"/>
    <cellStyle name="Warning Text 77" xfId="41533" xr:uid="{00000000-0005-0000-0000-000043A20000}"/>
    <cellStyle name="Warning Text 77 2" xfId="41534" xr:uid="{00000000-0005-0000-0000-000044A20000}"/>
    <cellStyle name="Warning Text 78" xfId="41535" xr:uid="{00000000-0005-0000-0000-000045A20000}"/>
    <cellStyle name="Warning Text 78 2" xfId="41536" xr:uid="{00000000-0005-0000-0000-000046A20000}"/>
    <cellStyle name="Warning Text 79" xfId="41537" xr:uid="{00000000-0005-0000-0000-000047A20000}"/>
    <cellStyle name="Warning Text 79 2" xfId="41538" xr:uid="{00000000-0005-0000-0000-000048A20000}"/>
    <cellStyle name="Warning Text 8" xfId="41539" xr:uid="{00000000-0005-0000-0000-000049A20000}"/>
    <cellStyle name="Warning Text 8 2" xfId="41540" xr:uid="{00000000-0005-0000-0000-00004AA20000}"/>
    <cellStyle name="Warning Text 8 2 2" xfId="41541" xr:uid="{00000000-0005-0000-0000-00004BA20000}"/>
    <cellStyle name="Warning Text 8 2 2 2" xfId="41542" xr:uid="{00000000-0005-0000-0000-00004CA20000}"/>
    <cellStyle name="Warning Text 8 2 2 2 2" xfId="41543" xr:uid="{00000000-0005-0000-0000-00004DA20000}"/>
    <cellStyle name="Warning Text 8 2 2 3" xfId="41544" xr:uid="{00000000-0005-0000-0000-00004EA20000}"/>
    <cellStyle name="Warning Text 8 2 2 4" xfId="41545" xr:uid="{00000000-0005-0000-0000-00004FA20000}"/>
    <cellStyle name="Warning Text 8 2 2_2011-12 data" xfId="41546" xr:uid="{00000000-0005-0000-0000-000050A20000}"/>
    <cellStyle name="Warning Text 8 2 3" xfId="41547" xr:uid="{00000000-0005-0000-0000-000051A20000}"/>
    <cellStyle name="Warning Text 8 2 3 2" xfId="41548" xr:uid="{00000000-0005-0000-0000-000052A20000}"/>
    <cellStyle name="Warning Text 8 2 3 2 2" xfId="41549" xr:uid="{00000000-0005-0000-0000-000053A20000}"/>
    <cellStyle name="Warning Text 8 2 3 3" xfId="41550" xr:uid="{00000000-0005-0000-0000-000054A20000}"/>
    <cellStyle name="Warning Text 8 2 3 4" xfId="41551" xr:uid="{00000000-0005-0000-0000-000055A20000}"/>
    <cellStyle name="Warning Text 8 2 3_2011-12 data" xfId="41552" xr:uid="{00000000-0005-0000-0000-000056A20000}"/>
    <cellStyle name="Warning Text 8 2 4" xfId="41553" xr:uid="{00000000-0005-0000-0000-000057A20000}"/>
    <cellStyle name="Warning Text 8 2 4 2" xfId="41554" xr:uid="{00000000-0005-0000-0000-000058A20000}"/>
    <cellStyle name="Warning Text 8 2 5" xfId="41555" xr:uid="{00000000-0005-0000-0000-000059A20000}"/>
    <cellStyle name="Warning Text 8 2 6" xfId="41556" xr:uid="{00000000-0005-0000-0000-00005AA20000}"/>
    <cellStyle name="Warning Text 8 2_2011-12 data" xfId="41557" xr:uid="{00000000-0005-0000-0000-00005BA20000}"/>
    <cellStyle name="Warning Text 8 3" xfId="41558" xr:uid="{00000000-0005-0000-0000-00005CA20000}"/>
    <cellStyle name="Warning Text 8 3 2" xfId="41559" xr:uid="{00000000-0005-0000-0000-00005DA20000}"/>
    <cellStyle name="Warning Text 8 3 2 2" xfId="41560" xr:uid="{00000000-0005-0000-0000-00005EA20000}"/>
    <cellStyle name="Warning Text 8 3 3" xfId="41561" xr:uid="{00000000-0005-0000-0000-00005FA20000}"/>
    <cellStyle name="Warning Text 8 3 4" xfId="41562" xr:uid="{00000000-0005-0000-0000-000060A20000}"/>
    <cellStyle name="Warning Text 8 3_2011-12 data" xfId="41563" xr:uid="{00000000-0005-0000-0000-000061A20000}"/>
    <cellStyle name="Warning Text 8 4" xfId="41564" xr:uid="{00000000-0005-0000-0000-000062A20000}"/>
    <cellStyle name="Warning Text 8 4 2" xfId="41565" xr:uid="{00000000-0005-0000-0000-000063A20000}"/>
    <cellStyle name="Warning Text 8 5" xfId="41566" xr:uid="{00000000-0005-0000-0000-000064A20000}"/>
    <cellStyle name="Warning Text 8 6" xfId="41567" xr:uid="{00000000-0005-0000-0000-000065A20000}"/>
    <cellStyle name="Warning Text 8_2011-12 data" xfId="41568" xr:uid="{00000000-0005-0000-0000-000066A20000}"/>
    <cellStyle name="Warning Text 80" xfId="41569" xr:uid="{00000000-0005-0000-0000-000067A20000}"/>
    <cellStyle name="Warning Text 80 2" xfId="41570" xr:uid="{00000000-0005-0000-0000-000068A20000}"/>
    <cellStyle name="Warning Text 81" xfId="41571" xr:uid="{00000000-0005-0000-0000-000069A20000}"/>
    <cellStyle name="Warning Text 81 2" xfId="41572" xr:uid="{00000000-0005-0000-0000-00006AA20000}"/>
    <cellStyle name="Warning Text 82" xfId="41573" xr:uid="{00000000-0005-0000-0000-00006BA20000}"/>
    <cellStyle name="Warning Text 82 2" xfId="41574" xr:uid="{00000000-0005-0000-0000-00006CA20000}"/>
    <cellStyle name="Warning Text 83" xfId="41575" xr:uid="{00000000-0005-0000-0000-00006DA20000}"/>
    <cellStyle name="Warning Text 83 2" xfId="41576" xr:uid="{00000000-0005-0000-0000-00006EA20000}"/>
    <cellStyle name="Warning Text 84" xfId="41577" xr:uid="{00000000-0005-0000-0000-00006FA20000}"/>
    <cellStyle name="Warning Text 84 2" xfId="41578" xr:uid="{00000000-0005-0000-0000-000070A20000}"/>
    <cellStyle name="Warning Text 85" xfId="41579" xr:uid="{00000000-0005-0000-0000-000071A20000}"/>
    <cellStyle name="Warning Text 85 2" xfId="41580" xr:uid="{00000000-0005-0000-0000-000072A20000}"/>
    <cellStyle name="Warning Text 86" xfId="41581" xr:uid="{00000000-0005-0000-0000-000073A20000}"/>
    <cellStyle name="Warning Text 86 2" xfId="41582" xr:uid="{00000000-0005-0000-0000-000074A20000}"/>
    <cellStyle name="Warning Text 87" xfId="41583" xr:uid="{00000000-0005-0000-0000-000075A20000}"/>
    <cellStyle name="Warning Text 87 2" xfId="41584" xr:uid="{00000000-0005-0000-0000-000076A20000}"/>
    <cellStyle name="Warning Text 88" xfId="41585" xr:uid="{00000000-0005-0000-0000-000077A20000}"/>
    <cellStyle name="Warning Text 88 2" xfId="41586" xr:uid="{00000000-0005-0000-0000-000078A20000}"/>
    <cellStyle name="Warning Text 89" xfId="41587" xr:uid="{00000000-0005-0000-0000-000079A20000}"/>
    <cellStyle name="Warning Text 89 2" xfId="41588" xr:uid="{00000000-0005-0000-0000-00007AA20000}"/>
    <cellStyle name="Warning Text 9" xfId="41589" xr:uid="{00000000-0005-0000-0000-00007BA20000}"/>
    <cellStyle name="Warning Text 9 2" xfId="41590" xr:uid="{00000000-0005-0000-0000-00007CA20000}"/>
    <cellStyle name="Warning Text 9 2 2" xfId="41591" xr:uid="{00000000-0005-0000-0000-00007DA20000}"/>
    <cellStyle name="Warning Text 9 2 2 2" xfId="41592" xr:uid="{00000000-0005-0000-0000-00007EA20000}"/>
    <cellStyle name="Warning Text 9 2 2 2 2" xfId="41593" xr:uid="{00000000-0005-0000-0000-00007FA20000}"/>
    <cellStyle name="Warning Text 9 2 2 3" xfId="41594" xr:uid="{00000000-0005-0000-0000-000080A20000}"/>
    <cellStyle name="Warning Text 9 2 2 4" xfId="41595" xr:uid="{00000000-0005-0000-0000-000081A20000}"/>
    <cellStyle name="Warning Text 9 2 2_2011-12 data" xfId="41596" xr:uid="{00000000-0005-0000-0000-000082A20000}"/>
    <cellStyle name="Warning Text 9 2 3" xfId="41597" xr:uid="{00000000-0005-0000-0000-000083A20000}"/>
    <cellStyle name="Warning Text 9 2 3 2" xfId="41598" xr:uid="{00000000-0005-0000-0000-000084A20000}"/>
    <cellStyle name="Warning Text 9 2 3 2 2" xfId="41599" xr:uid="{00000000-0005-0000-0000-000085A20000}"/>
    <cellStyle name="Warning Text 9 2 3 3" xfId="41600" xr:uid="{00000000-0005-0000-0000-000086A20000}"/>
    <cellStyle name="Warning Text 9 2 3 4" xfId="41601" xr:uid="{00000000-0005-0000-0000-000087A20000}"/>
    <cellStyle name="Warning Text 9 2 3_2011-12 data" xfId="41602" xr:uid="{00000000-0005-0000-0000-000088A20000}"/>
    <cellStyle name="Warning Text 9 2 4" xfId="41603" xr:uid="{00000000-0005-0000-0000-000089A20000}"/>
    <cellStyle name="Warning Text 9 2 4 2" xfId="41604" xr:uid="{00000000-0005-0000-0000-00008AA20000}"/>
    <cellStyle name="Warning Text 9 2 5" xfId="41605" xr:uid="{00000000-0005-0000-0000-00008BA20000}"/>
    <cellStyle name="Warning Text 9 2 6" xfId="41606" xr:uid="{00000000-0005-0000-0000-00008CA20000}"/>
    <cellStyle name="Warning Text 9 2_2011-12 data" xfId="41607" xr:uid="{00000000-0005-0000-0000-00008DA20000}"/>
    <cellStyle name="Warning Text 9 3" xfId="41608" xr:uid="{00000000-0005-0000-0000-00008EA20000}"/>
    <cellStyle name="Warning Text 9 3 2" xfId="41609" xr:uid="{00000000-0005-0000-0000-00008FA20000}"/>
    <cellStyle name="Warning Text 9 3 2 2" xfId="41610" xr:uid="{00000000-0005-0000-0000-000090A20000}"/>
    <cellStyle name="Warning Text 9 3 3" xfId="41611" xr:uid="{00000000-0005-0000-0000-000091A20000}"/>
    <cellStyle name="Warning Text 9 3 4" xfId="41612" xr:uid="{00000000-0005-0000-0000-000092A20000}"/>
    <cellStyle name="Warning Text 9 3_2011-12 data" xfId="41613" xr:uid="{00000000-0005-0000-0000-000093A20000}"/>
    <cellStyle name="Warning Text 9 4" xfId="41614" xr:uid="{00000000-0005-0000-0000-000094A20000}"/>
    <cellStyle name="Warning Text 9 4 2" xfId="41615" xr:uid="{00000000-0005-0000-0000-000095A20000}"/>
    <cellStyle name="Warning Text 9 5" xfId="41616" xr:uid="{00000000-0005-0000-0000-000096A20000}"/>
    <cellStyle name="Warning Text 9 6" xfId="41617" xr:uid="{00000000-0005-0000-0000-000097A20000}"/>
    <cellStyle name="Warning Text 9_2011-12 data" xfId="41618" xr:uid="{00000000-0005-0000-0000-000098A20000}"/>
    <cellStyle name="Warning Text 90" xfId="41619" xr:uid="{00000000-0005-0000-0000-000099A20000}"/>
    <cellStyle name="Warning Text 90 2" xfId="41620" xr:uid="{00000000-0005-0000-0000-00009AA20000}"/>
    <cellStyle name="Warning Text 91" xfId="41621" xr:uid="{00000000-0005-0000-0000-00009BA20000}"/>
    <cellStyle name="Warning Text 91 2" xfId="41622" xr:uid="{00000000-0005-0000-0000-00009CA20000}"/>
    <cellStyle name="Warning Text 92" xfId="41623" xr:uid="{00000000-0005-0000-0000-00009DA20000}"/>
    <cellStyle name="Warning Text 92 2" xfId="41624" xr:uid="{00000000-0005-0000-0000-00009EA20000}"/>
    <cellStyle name="Warning Text 93" xfId="41625" xr:uid="{00000000-0005-0000-0000-00009FA20000}"/>
    <cellStyle name="Warning Text 93 2" xfId="41626" xr:uid="{00000000-0005-0000-0000-0000A0A20000}"/>
    <cellStyle name="Warning Text 94" xfId="41627" xr:uid="{00000000-0005-0000-0000-0000A1A20000}"/>
    <cellStyle name="Warning Text 94 2" xfId="41628" xr:uid="{00000000-0005-0000-0000-0000A2A20000}"/>
    <cellStyle name="Warning Text 95" xfId="41629" xr:uid="{00000000-0005-0000-0000-0000A3A20000}"/>
    <cellStyle name="Warning Text 95 2" xfId="41630" xr:uid="{00000000-0005-0000-0000-0000A4A20000}"/>
    <cellStyle name="Warning Text 96" xfId="41631" xr:uid="{00000000-0005-0000-0000-0000A5A20000}"/>
    <cellStyle name="Warning Text 96 2" xfId="41632" xr:uid="{00000000-0005-0000-0000-0000A6A20000}"/>
    <cellStyle name="Warning Text 97" xfId="41633" xr:uid="{00000000-0005-0000-0000-0000A7A20000}"/>
    <cellStyle name="Warning Text 97 2" xfId="41634" xr:uid="{00000000-0005-0000-0000-0000A8A20000}"/>
    <cellStyle name="Warning Text 98" xfId="41635" xr:uid="{00000000-0005-0000-0000-0000A9A20000}"/>
    <cellStyle name="Warning Text 98 2" xfId="41636" xr:uid="{00000000-0005-0000-0000-0000AAA20000}"/>
    <cellStyle name="Warning Text 99" xfId="41637" xr:uid="{00000000-0005-0000-0000-0000ABA20000}"/>
    <cellStyle name="Warning Text 99 2" xfId="41638" xr:uid="{00000000-0005-0000-0000-0000ACA20000}"/>
    <cellStyle name="XLConnect.DateTime" xfId="41639" xr:uid="{00000000-0005-0000-0000-0000ADA20000}"/>
    <cellStyle name="XLConnect.Numeric" xfId="41640" xr:uid="{00000000-0005-0000-0000-0000AEA20000}"/>
  </cellStyles>
  <dxfs count="42">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sharedStrings" Target="sharedStrings.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571500</xdr:colOff>
      <xdr:row>1</xdr:row>
      <xdr:rowOff>19050</xdr:rowOff>
    </xdr:from>
    <xdr:to>
      <xdr:col>11</xdr:col>
      <xdr:colOff>401061</xdr:colOff>
      <xdr:row>4</xdr:row>
      <xdr:rowOff>167327</xdr:rowOff>
    </xdr:to>
    <xdr:pic>
      <xdr:nvPicPr>
        <xdr:cNvPr id="2" name="Picture 1">
          <a:extLst>
            <a:ext uri="{FF2B5EF4-FFF2-40B4-BE49-F238E27FC236}">
              <a16:creationId xmlns:a16="http://schemas.microsoft.com/office/drawing/2014/main" id="{989644C7-627B-4768-87E8-3C0A67D755C3}"/>
            </a:ext>
          </a:extLst>
        </xdr:cNvPr>
        <xdr:cNvPicPr>
          <a:picLocks noChangeAspect="1"/>
        </xdr:cNvPicPr>
      </xdr:nvPicPr>
      <xdr:blipFill>
        <a:blip xmlns:r="http://schemas.openxmlformats.org/officeDocument/2006/relationships" r:embed="rId1"/>
        <a:stretch>
          <a:fillRect/>
        </a:stretch>
      </xdr:blipFill>
      <xdr:spPr>
        <a:xfrm>
          <a:off x="3752850" y="209550"/>
          <a:ext cx="2877561" cy="78645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obotief\TRIM\Offline%20Records%20(A1)\Ad%20Hoc%20Patronage%20Analysis%20-%20Transport%20-%20Research%20and%20Analysis\Key%20Performance%20Indicators\2006-07\VLine%20KPI's%20DOI%20&amp;%20Board%202006-07.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OC%2009%20256974%20%20MR3%20-%20TRAIN%20-%20Offer%20Template%20(OT)%20MTM%20-%20Base%20Offer%202009081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Public%20Transport\Finance\Franchise%20Payments%202001-2002\links.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Aug%2001%20Payments%20Summary.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Commuter%20Club%20Tran%20List-%20Sept%2012.xlsm"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Metlink%20Redistribution.xls"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Sheet"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MSOFFICE\EXCEL\MAIN\547SUPER.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keholder Relations"/>
      <sheetName val="Safety &amp; Environment"/>
      <sheetName val="Human Resources"/>
      <sheetName val="Engineering &amp; Infrastructure"/>
      <sheetName val="Operations"/>
      <sheetName val="Corporate &amp; Finance"/>
      <sheetName val="Charts"/>
      <sheetName val="Analysis"/>
      <sheetName val="DOI Summary"/>
      <sheetName val="DATA"/>
      <sheetName val="Northern Patronage Chart"/>
      <sheetName val="E-Notes"/>
      <sheetName val="P&amp;L 0304-14 Jul 05"/>
      <sheetName val="Finance Report 20 July 05"/>
      <sheetName val="BAV"/>
    </sheetNames>
    <sheetDataSet>
      <sheetData sheetId="0">
        <row r="8">
          <cell r="A8" t="str">
            <v>Rail And Coach</v>
          </cell>
        </row>
        <row r="9">
          <cell r="A9" t="str">
            <v>Passenger Journeys (VLP Only)</v>
          </cell>
          <cell r="B9" t="str">
            <v>1, 3, 43</v>
          </cell>
          <cell r="C9" t="str">
            <v>1, 2, 4, 7</v>
          </cell>
          <cell r="D9" t="str">
            <v>Patronage 2004 2006 Summary Worksheet</v>
          </cell>
          <cell r="E9">
            <v>612357</v>
          </cell>
          <cell r="F9">
            <v>610351</v>
          </cell>
          <cell r="G9">
            <v>627540</v>
          </cell>
          <cell r="H9">
            <v>605547</v>
          </cell>
          <cell r="I9">
            <v>578806</v>
          </cell>
          <cell r="J9">
            <v>577800</v>
          </cell>
          <cell r="K9">
            <v>487121</v>
          </cell>
          <cell r="L9">
            <v>528357.5</v>
          </cell>
          <cell r="M9">
            <v>636687.5</v>
          </cell>
          <cell r="N9">
            <v>537307</v>
          </cell>
          <cell r="O9">
            <v>510213.25</v>
          </cell>
          <cell r="P9">
            <v>524024.25</v>
          </cell>
          <cell r="Q9">
            <v>571854</v>
          </cell>
          <cell r="R9">
            <v>613956</v>
          </cell>
          <cell r="S9">
            <v>625061</v>
          </cell>
          <cell r="T9">
            <v>531527</v>
          </cell>
          <cell r="U9">
            <v>537164</v>
          </cell>
          <cell r="V9">
            <v>498654</v>
          </cell>
          <cell r="W9">
            <v>514022</v>
          </cell>
          <cell r="X9">
            <v>566277</v>
          </cell>
          <cell r="Y9">
            <v>873337</v>
          </cell>
          <cell r="Z9">
            <v>607877.67708073545</v>
          </cell>
          <cell r="AA9">
            <v>690621</v>
          </cell>
          <cell r="AB9">
            <v>631564</v>
          </cell>
          <cell r="AC9">
            <v>0</v>
          </cell>
          <cell r="AD9">
            <v>0</v>
          </cell>
          <cell r="AE9">
            <v>0</v>
          </cell>
          <cell r="AF9">
            <v>0</v>
          </cell>
          <cell r="AG9">
            <v>0</v>
          </cell>
          <cell r="AH9">
            <v>0</v>
          </cell>
          <cell r="AI9">
            <v>0</v>
          </cell>
          <cell r="AJ9">
            <v>0</v>
          </cell>
          <cell r="AK9">
            <v>0</v>
          </cell>
          <cell r="AL9">
            <v>0</v>
          </cell>
          <cell r="AM9">
            <v>0</v>
          </cell>
          <cell r="AN9">
            <v>0</v>
          </cell>
        </row>
        <row r="10">
          <cell r="A10" t="str">
            <v>Total Patronage (inc DoI)</v>
          </cell>
          <cell r="E10">
            <v>658106</v>
          </cell>
          <cell r="F10">
            <v>650566</v>
          </cell>
          <cell r="G10">
            <v>655863</v>
          </cell>
          <cell r="H10">
            <v>632514</v>
          </cell>
          <cell r="I10">
            <v>606936</v>
          </cell>
          <cell r="J10">
            <v>609373</v>
          </cell>
          <cell r="K10">
            <v>520066</v>
          </cell>
          <cell r="L10">
            <v>553293.5</v>
          </cell>
          <cell r="M10">
            <v>667669.5</v>
          </cell>
          <cell r="N10">
            <v>568255</v>
          </cell>
          <cell r="O10">
            <v>537598.25</v>
          </cell>
          <cell r="P10">
            <v>550065.25</v>
          </cell>
          <cell r="Q10">
            <v>600422</v>
          </cell>
          <cell r="R10">
            <v>641156</v>
          </cell>
          <cell r="S10">
            <v>655559</v>
          </cell>
          <cell r="T10">
            <v>560553</v>
          </cell>
          <cell r="U10">
            <v>565952</v>
          </cell>
          <cell r="V10">
            <v>529690</v>
          </cell>
          <cell r="W10">
            <v>550273</v>
          </cell>
          <cell r="X10">
            <v>595044</v>
          </cell>
          <cell r="Y10">
            <v>908881</v>
          </cell>
          <cell r="Z10">
            <v>639296.67708073545</v>
          </cell>
          <cell r="AA10">
            <v>719486</v>
          </cell>
          <cell r="AB10">
            <v>664308</v>
          </cell>
          <cell r="AC10">
            <v>0</v>
          </cell>
          <cell r="AD10">
            <v>0</v>
          </cell>
          <cell r="AE10">
            <v>0</v>
          </cell>
          <cell r="AF10">
            <v>0</v>
          </cell>
          <cell r="AG10">
            <v>0</v>
          </cell>
          <cell r="AH10">
            <v>0</v>
          </cell>
          <cell r="AI10">
            <v>0</v>
          </cell>
          <cell r="AJ10">
            <v>0</v>
          </cell>
          <cell r="AK10">
            <v>0</v>
          </cell>
          <cell r="AL10">
            <v>0</v>
          </cell>
          <cell r="AM10">
            <v>0</v>
          </cell>
          <cell r="AN10">
            <v>0</v>
          </cell>
        </row>
        <row r="12">
          <cell r="A12" t="str">
            <v>Rail</v>
          </cell>
        </row>
        <row r="13">
          <cell r="A13" t="str">
            <v>VLP Only</v>
          </cell>
          <cell r="B13" t="str">
            <v>12, 42</v>
          </cell>
          <cell r="C13" t="str">
            <v>3, 5</v>
          </cell>
          <cell r="E13">
            <v>571507</v>
          </cell>
          <cell r="F13">
            <v>573748</v>
          </cell>
          <cell r="G13">
            <v>585426</v>
          </cell>
          <cell r="H13">
            <v>566663</v>
          </cell>
          <cell r="I13">
            <v>539941</v>
          </cell>
          <cell r="J13">
            <v>533985</v>
          </cell>
          <cell r="K13">
            <v>445939</v>
          </cell>
          <cell r="L13">
            <v>492553</v>
          </cell>
          <cell r="M13">
            <v>591344</v>
          </cell>
          <cell r="N13">
            <v>491324</v>
          </cell>
          <cell r="O13">
            <v>470856</v>
          </cell>
          <cell r="P13">
            <v>483783</v>
          </cell>
          <cell r="Q13">
            <v>531928</v>
          </cell>
          <cell r="R13">
            <v>574500</v>
          </cell>
          <cell r="S13">
            <v>579821</v>
          </cell>
          <cell r="T13">
            <v>489484</v>
          </cell>
          <cell r="U13">
            <v>496056</v>
          </cell>
          <cell r="V13">
            <v>454517</v>
          </cell>
          <cell r="W13">
            <v>470006</v>
          </cell>
          <cell r="X13">
            <v>527478</v>
          </cell>
          <cell r="Y13">
            <v>821588</v>
          </cell>
          <cell r="Z13">
            <v>565550.67708073545</v>
          </cell>
          <cell r="AA13">
            <v>645176</v>
          </cell>
          <cell r="AB13">
            <v>585327</v>
          </cell>
          <cell r="AC13">
            <v>0</v>
          </cell>
          <cell r="AD13">
            <v>0</v>
          </cell>
          <cell r="AE13">
            <v>0</v>
          </cell>
          <cell r="AF13">
            <v>0</v>
          </cell>
          <cell r="AG13">
            <v>0</v>
          </cell>
          <cell r="AH13">
            <v>0</v>
          </cell>
          <cell r="AI13">
            <v>0</v>
          </cell>
          <cell r="AJ13">
            <v>0</v>
          </cell>
          <cell r="AK13">
            <v>0</v>
          </cell>
          <cell r="AL13">
            <v>0</v>
          </cell>
          <cell r="AM13">
            <v>0</v>
          </cell>
          <cell r="AN13">
            <v>0</v>
          </cell>
        </row>
        <row r="14">
          <cell r="A14" t="str">
            <v>Total Patronage (Inc DoI)</v>
          </cell>
          <cell r="E14">
            <v>588104</v>
          </cell>
          <cell r="F14">
            <v>587730</v>
          </cell>
          <cell r="G14">
            <v>585426</v>
          </cell>
          <cell r="H14">
            <v>566663</v>
          </cell>
          <cell r="I14">
            <v>539941</v>
          </cell>
          <cell r="J14">
            <v>533985</v>
          </cell>
          <cell r="K14">
            <v>445939</v>
          </cell>
          <cell r="L14">
            <v>492553</v>
          </cell>
          <cell r="M14">
            <v>591344</v>
          </cell>
          <cell r="N14">
            <v>491324</v>
          </cell>
          <cell r="O14">
            <v>470856</v>
          </cell>
          <cell r="P14">
            <v>483783</v>
          </cell>
          <cell r="Q14">
            <v>531928</v>
          </cell>
          <cell r="R14">
            <v>574500</v>
          </cell>
          <cell r="S14">
            <v>579821</v>
          </cell>
          <cell r="T14">
            <v>489484</v>
          </cell>
          <cell r="U14">
            <v>496056</v>
          </cell>
          <cell r="V14">
            <v>454517</v>
          </cell>
          <cell r="W14">
            <v>470006</v>
          </cell>
          <cell r="X14">
            <v>527478</v>
          </cell>
          <cell r="Y14">
            <v>821588</v>
          </cell>
          <cell r="Z14">
            <v>565550.67708073545</v>
          </cell>
          <cell r="AA14">
            <v>645176</v>
          </cell>
          <cell r="AB14">
            <v>585327</v>
          </cell>
          <cell r="AC14">
            <v>0</v>
          </cell>
          <cell r="AD14">
            <v>0</v>
          </cell>
          <cell r="AE14">
            <v>0</v>
          </cell>
          <cell r="AF14">
            <v>0</v>
          </cell>
          <cell r="AG14">
            <v>0</v>
          </cell>
          <cell r="AH14">
            <v>0</v>
          </cell>
          <cell r="AI14">
            <v>0</v>
          </cell>
          <cell r="AJ14">
            <v>0</v>
          </cell>
          <cell r="AK14">
            <v>0</v>
          </cell>
          <cell r="AL14">
            <v>0</v>
          </cell>
          <cell r="AM14">
            <v>0</v>
          </cell>
          <cell r="AN14">
            <v>0</v>
          </cell>
        </row>
        <row r="16">
          <cell r="A16" t="str">
            <v>Rail Patronage by Corridor</v>
          </cell>
        </row>
        <row r="17">
          <cell r="A17" t="str">
            <v>Western Rail Corridor</v>
          </cell>
          <cell r="B17">
            <v>21</v>
          </cell>
          <cell r="E17">
            <v>116634</v>
          </cell>
          <cell r="F17">
            <v>122784</v>
          </cell>
          <cell r="G17">
            <v>124963</v>
          </cell>
          <cell r="H17">
            <v>115949</v>
          </cell>
          <cell r="I17">
            <v>111521</v>
          </cell>
          <cell r="J17">
            <v>106422</v>
          </cell>
          <cell r="K17">
            <v>96761</v>
          </cell>
          <cell r="L17">
            <v>102783</v>
          </cell>
          <cell r="M17">
            <v>109045</v>
          </cell>
          <cell r="N17">
            <v>106953</v>
          </cell>
          <cell r="O17">
            <v>118356</v>
          </cell>
          <cell r="P17">
            <v>115518</v>
          </cell>
          <cell r="Q17">
            <v>118008</v>
          </cell>
          <cell r="R17">
            <v>126184</v>
          </cell>
          <cell r="S17">
            <v>127216</v>
          </cell>
          <cell r="T17">
            <v>76120</v>
          </cell>
          <cell r="U17">
            <v>74413</v>
          </cell>
          <cell r="V17">
            <v>66127</v>
          </cell>
          <cell r="W17">
            <v>101188</v>
          </cell>
          <cell r="X17">
            <v>114660</v>
          </cell>
          <cell r="Y17">
            <v>172997</v>
          </cell>
          <cell r="Z17">
            <v>117237.49790440453</v>
          </cell>
          <cell r="AA17">
            <v>144676</v>
          </cell>
          <cell r="AB17">
            <v>129518.39999999999</v>
          </cell>
          <cell r="AC17">
            <v>0</v>
          </cell>
          <cell r="AD17">
            <v>0</v>
          </cell>
          <cell r="AE17">
            <v>0</v>
          </cell>
          <cell r="AF17">
            <v>0</v>
          </cell>
          <cell r="AG17">
            <v>0</v>
          </cell>
          <cell r="AH17">
            <v>0</v>
          </cell>
          <cell r="AI17">
            <v>0</v>
          </cell>
          <cell r="AJ17">
            <v>0</v>
          </cell>
          <cell r="AK17">
            <v>0</v>
          </cell>
          <cell r="AL17">
            <v>0</v>
          </cell>
          <cell r="AM17">
            <v>0</v>
          </cell>
          <cell r="AN17">
            <v>0</v>
          </cell>
        </row>
        <row r="18">
          <cell r="A18" t="str">
            <v>Northern Rail Corridor</v>
          </cell>
          <cell r="B18">
            <v>21</v>
          </cell>
          <cell r="E18">
            <v>143891</v>
          </cell>
          <cell r="F18">
            <v>143504</v>
          </cell>
          <cell r="G18">
            <v>144018</v>
          </cell>
          <cell r="H18">
            <v>137544</v>
          </cell>
          <cell r="I18">
            <v>129768</v>
          </cell>
          <cell r="J18">
            <v>126340</v>
          </cell>
          <cell r="K18">
            <v>94762</v>
          </cell>
          <cell r="L18">
            <v>107660</v>
          </cell>
          <cell r="M18">
            <v>123681</v>
          </cell>
          <cell r="N18">
            <v>65259</v>
          </cell>
          <cell r="O18">
            <v>23564</v>
          </cell>
          <cell r="P18">
            <v>76034</v>
          </cell>
          <cell r="Q18">
            <v>105503</v>
          </cell>
          <cell r="R18">
            <v>118379</v>
          </cell>
          <cell r="S18">
            <v>117189</v>
          </cell>
          <cell r="T18">
            <v>86742</v>
          </cell>
          <cell r="U18">
            <v>109795</v>
          </cell>
          <cell r="V18">
            <v>101243</v>
          </cell>
          <cell r="W18">
            <v>86697</v>
          </cell>
          <cell r="X18">
            <v>94011</v>
          </cell>
          <cell r="Y18">
            <v>188988</v>
          </cell>
          <cell r="Z18">
            <v>139533.99280108159</v>
          </cell>
          <cell r="AA18">
            <v>171385</v>
          </cell>
          <cell r="AB18">
            <v>154087.59999999998</v>
          </cell>
          <cell r="AC18">
            <v>0</v>
          </cell>
          <cell r="AD18">
            <v>0</v>
          </cell>
          <cell r="AE18">
            <v>0</v>
          </cell>
          <cell r="AF18">
            <v>0</v>
          </cell>
          <cell r="AG18">
            <v>0</v>
          </cell>
          <cell r="AH18">
            <v>0</v>
          </cell>
          <cell r="AI18">
            <v>0</v>
          </cell>
          <cell r="AJ18">
            <v>0</v>
          </cell>
          <cell r="AK18">
            <v>0</v>
          </cell>
          <cell r="AL18">
            <v>0</v>
          </cell>
          <cell r="AM18">
            <v>0</v>
          </cell>
          <cell r="AN18">
            <v>0</v>
          </cell>
        </row>
        <row r="19">
          <cell r="A19" t="str">
            <v>South Western Rail Corridor</v>
          </cell>
          <cell r="B19">
            <v>21</v>
          </cell>
          <cell r="E19">
            <v>149575</v>
          </cell>
          <cell r="F19">
            <v>151405</v>
          </cell>
          <cell r="G19">
            <v>155063</v>
          </cell>
          <cell r="H19">
            <v>154218</v>
          </cell>
          <cell r="I19">
            <v>154094</v>
          </cell>
          <cell r="J19">
            <v>154857</v>
          </cell>
          <cell r="K19">
            <v>120913</v>
          </cell>
          <cell r="L19">
            <v>141755</v>
          </cell>
          <cell r="M19">
            <v>184515</v>
          </cell>
          <cell r="N19">
            <v>167436</v>
          </cell>
          <cell r="O19">
            <v>169338</v>
          </cell>
          <cell r="P19">
            <v>135782</v>
          </cell>
          <cell r="Q19">
            <v>145985</v>
          </cell>
          <cell r="R19">
            <v>159994</v>
          </cell>
          <cell r="S19">
            <v>163533</v>
          </cell>
          <cell r="T19">
            <v>164282</v>
          </cell>
          <cell r="U19">
            <v>151828</v>
          </cell>
          <cell r="V19">
            <v>137833</v>
          </cell>
          <cell r="W19">
            <v>136371</v>
          </cell>
          <cell r="X19">
            <v>158565</v>
          </cell>
          <cell r="Y19">
            <v>245350</v>
          </cell>
          <cell r="Z19">
            <v>170531.49286610098</v>
          </cell>
          <cell r="AA19">
            <v>207448</v>
          </cell>
          <cell r="AB19">
            <v>187783.80000000002</v>
          </cell>
          <cell r="AC19">
            <v>0</v>
          </cell>
          <cell r="AD19">
            <v>0</v>
          </cell>
          <cell r="AE19">
            <v>0</v>
          </cell>
          <cell r="AF19">
            <v>0</v>
          </cell>
          <cell r="AG19">
            <v>0</v>
          </cell>
          <cell r="AH19">
            <v>0</v>
          </cell>
          <cell r="AI19">
            <v>0</v>
          </cell>
          <cell r="AJ19">
            <v>0</v>
          </cell>
          <cell r="AK19">
            <v>0</v>
          </cell>
          <cell r="AL19">
            <v>0</v>
          </cell>
          <cell r="AM19">
            <v>0</v>
          </cell>
          <cell r="AN19">
            <v>0</v>
          </cell>
        </row>
        <row r="20">
          <cell r="A20" t="str">
            <v>North East Rail Corridor</v>
          </cell>
          <cell r="B20">
            <v>21</v>
          </cell>
          <cell r="E20">
            <v>88497</v>
          </cell>
          <cell r="F20">
            <v>86228</v>
          </cell>
          <cell r="G20">
            <v>86683</v>
          </cell>
          <cell r="H20">
            <v>83338</v>
          </cell>
          <cell r="I20">
            <v>79811</v>
          </cell>
          <cell r="J20">
            <v>77719</v>
          </cell>
          <cell r="K20">
            <v>71404</v>
          </cell>
          <cell r="L20">
            <v>76570</v>
          </cell>
          <cell r="M20">
            <v>93725</v>
          </cell>
          <cell r="N20">
            <v>77808</v>
          </cell>
          <cell r="O20">
            <v>86028</v>
          </cell>
          <cell r="P20">
            <v>82440</v>
          </cell>
          <cell r="Q20">
            <v>87628</v>
          </cell>
          <cell r="R20">
            <v>91915</v>
          </cell>
          <cell r="S20">
            <v>89873</v>
          </cell>
          <cell r="T20">
            <v>90152</v>
          </cell>
          <cell r="U20">
            <v>86421</v>
          </cell>
          <cell r="V20">
            <v>79768</v>
          </cell>
          <cell r="W20">
            <v>80045</v>
          </cell>
          <cell r="X20">
            <v>85373</v>
          </cell>
          <cell r="Y20">
            <v>115131</v>
          </cell>
          <cell r="Z20">
            <v>64184.346170212768</v>
          </cell>
          <cell r="AA20">
            <v>90479</v>
          </cell>
          <cell r="AB20">
            <v>85436.199999999983</v>
          </cell>
          <cell r="AC20">
            <v>0</v>
          </cell>
          <cell r="AD20">
            <v>0</v>
          </cell>
          <cell r="AE20">
            <v>0</v>
          </cell>
          <cell r="AF20">
            <v>0</v>
          </cell>
          <cell r="AG20">
            <v>0</v>
          </cell>
          <cell r="AH20">
            <v>0</v>
          </cell>
          <cell r="AI20">
            <v>0</v>
          </cell>
          <cell r="AJ20">
            <v>0</v>
          </cell>
          <cell r="AK20">
            <v>0</v>
          </cell>
          <cell r="AL20">
            <v>0</v>
          </cell>
          <cell r="AM20">
            <v>0</v>
          </cell>
          <cell r="AN20">
            <v>0</v>
          </cell>
        </row>
        <row r="21">
          <cell r="A21" t="str">
            <v>Eastern Rail Corridor</v>
          </cell>
          <cell r="B21">
            <v>21</v>
          </cell>
          <cell r="E21">
            <v>72910</v>
          </cell>
          <cell r="F21">
            <v>69827</v>
          </cell>
          <cell r="G21">
            <v>74699</v>
          </cell>
          <cell r="H21">
            <v>75614</v>
          </cell>
          <cell r="I21">
            <v>64747</v>
          </cell>
          <cell r="J21">
            <v>68647</v>
          </cell>
          <cell r="K21">
            <v>62099</v>
          </cell>
          <cell r="L21">
            <v>63785</v>
          </cell>
          <cell r="M21">
            <v>80378</v>
          </cell>
          <cell r="N21">
            <v>73868</v>
          </cell>
          <cell r="O21">
            <v>73570</v>
          </cell>
          <cell r="P21">
            <v>74009</v>
          </cell>
          <cell r="Q21">
            <v>74804</v>
          </cell>
          <cell r="R21">
            <v>78028</v>
          </cell>
          <cell r="S21">
            <v>82010</v>
          </cell>
          <cell r="T21">
            <v>72188</v>
          </cell>
          <cell r="U21">
            <v>73599</v>
          </cell>
          <cell r="V21">
            <v>69546</v>
          </cell>
          <cell r="W21">
            <v>65705</v>
          </cell>
          <cell r="X21">
            <v>74869</v>
          </cell>
          <cell r="Y21">
            <v>99122</v>
          </cell>
          <cell r="Z21">
            <v>74063.347338935579</v>
          </cell>
          <cell r="AA21">
            <v>31188</v>
          </cell>
          <cell r="AB21">
            <v>28501</v>
          </cell>
          <cell r="AC21">
            <v>0</v>
          </cell>
          <cell r="AD21">
            <v>0</v>
          </cell>
          <cell r="AE21">
            <v>0</v>
          </cell>
          <cell r="AF21">
            <v>0</v>
          </cell>
          <cell r="AG21">
            <v>0</v>
          </cell>
          <cell r="AH21">
            <v>0</v>
          </cell>
          <cell r="AI21">
            <v>0</v>
          </cell>
          <cell r="AJ21">
            <v>0</v>
          </cell>
          <cell r="AK21">
            <v>0</v>
          </cell>
          <cell r="AL21">
            <v>0</v>
          </cell>
          <cell r="AM21">
            <v>0</v>
          </cell>
          <cell r="AN21">
            <v>0</v>
          </cell>
        </row>
        <row r="22">
          <cell r="A22" t="str">
            <v>DOI Admin - Rail (Warrnambool)</v>
          </cell>
          <cell r="B22">
            <v>21</v>
          </cell>
          <cell r="E22">
            <v>16597</v>
          </cell>
          <cell r="F22">
            <v>13982</v>
          </cell>
          <cell r="G22" t="str">
            <v>na</v>
          </cell>
          <cell r="H22" t="str">
            <v>na</v>
          </cell>
          <cell r="I22" t="str">
            <v>na</v>
          </cell>
          <cell r="J22" t="str">
            <v>na</v>
          </cell>
          <cell r="K22" t="str">
            <v>na</v>
          </cell>
          <cell r="L22" t="str">
            <v>na</v>
          </cell>
          <cell r="M22" t="str">
            <v>na</v>
          </cell>
          <cell r="N22" t="str">
            <v>na</v>
          </cell>
          <cell r="O22" t="str">
            <v>na</v>
          </cell>
          <cell r="P22" t="str">
            <v>na</v>
          </cell>
          <cell r="Q22" t="str">
            <v>na</v>
          </cell>
          <cell r="R22" t="str">
            <v>na</v>
          </cell>
          <cell r="S22" t="str">
            <v>na</v>
          </cell>
          <cell r="T22" t="str">
            <v>na</v>
          </cell>
          <cell r="U22" t="str">
            <v>na</v>
          </cell>
          <cell r="V22" t="str">
            <v>na</v>
          </cell>
          <cell r="W22" t="str">
            <v>na</v>
          </cell>
          <cell r="X22" t="str">
            <v>na</v>
          </cell>
          <cell r="Y22" t="str">
            <v>na</v>
          </cell>
          <cell r="Z22" t="str">
            <v>na</v>
          </cell>
          <cell r="AA22" t="str">
            <v>na</v>
          </cell>
          <cell r="AB22" t="str">
            <v>na</v>
          </cell>
          <cell r="AC22" t="str">
            <v>na</v>
          </cell>
          <cell r="AD22" t="str">
            <v>na</v>
          </cell>
          <cell r="AE22" t="str">
            <v>na</v>
          </cell>
          <cell r="AF22" t="str">
            <v>na</v>
          </cell>
          <cell r="AG22" t="str">
            <v>na</v>
          </cell>
          <cell r="AH22" t="str">
            <v>na</v>
          </cell>
          <cell r="AI22" t="str">
            <v>na</v>
          </cell>
          <cell r="AJ22" t="str">
            <v>na</v>
          </cell>
          <cell r="AK22" t="str">
            <v>na</v>
          </cell>
          <cell r="AL22" t="str">
            <v>na</v>
          </cell>
          <cell r="AM22" t="str">
            <v>na</v>
          </cell>
          <cell r="AN22" t="str">
            <v>na</v>
          </cell>
        </row>
        <row r="23">
          <cell r="A23" t="str">
            <v>DOI Admin - Rail (Shepparton)</v>
          </cell>
          <cell r="B23">
            <v>21</v>
          </cell>
          <cell r="E23" t="str">
            <v>na</v>
          </cell>
          <cell r="F23" t="str">
            <v>na</v>
          </cell>
          <cell r="G23" t="str">
            <v>na</v>
          </cell>
          <cell r="H23" t="str">
            <v>na</v>
          </cell>
          <cell r="I23" t="str">
            <v>na</v>
          </cell>
          <cell r="J23" t="str">
            <v>na</v>
          </cell>
          <cell r="K23" t="str">
            <v>na</v>
          </cell>
          <cell r="L23" t="str">
            <v>na</v>
          </cell>
          <cell r="M23" t="str">
            <v>na</v>
          </cell>
          <cell r="N23" t="str">
            <v>na</v>
          </cell>
          <cell r="O23" t="str">
            <v>na</v>
          </cell>
          <cell r="P23" t="str">
            <v>na</v>
          </cell>
          <cell r="Q23" t="str">
            <v>na</v>
          </cell>
          <cell r="R23" t="str">
            <v>na</v>
          </cell>
          <cell r="S23" t="str">
            <v>na</v>
          </cell>
          <cell r="T23" t="str">
            <v>na</v>
          </cell>
          <cell r="U23" t="str">
            <v>na</v>
          </cell>
          <cell r="V23" t="str">
            <v>na</v>
          </cell>
          <cell r="W23" t="str">
            <v>na</v>
          </cell>
          <cell r="X23" t="str">
            <v>na</v>
          </cell>
          <cell r="Y23" t="str">
            <v>na</v>
          </cell>
          <cell r="Z23" t="str">
            <v>na</v>
          </cell>
          <cell r="AA23" t="str">
            <v>na</v>
          </cell>
          <cell r="AB23" t="str">
            <v>na</v>
          </cell>
          <cell r="AC23" t="str">
            <v>na</v>
          </cell>
          <cell r="AD23" t="str">
            <v>na</v>
          </cell>
          <cell r="AE23" t="str">
            <v>na</v>
          </cell>
          <cell r="AF23" t="str">
            <v>na</v>
          </cell>
          <cell r="AG23" t="str">
            <v>na</v>
          </cell>
          <cell r="AH23" t="str">
            <v>na</v>
          </cell>
          <cell r="AI23" t="str">
            <v>na</v>
          </cell>
          <cell r="AJ23" t="str">
            <v>na</v>
          </cell>
          <cell r="AK23" t="str">
            <v>na</v>
          </cell>
          <cell r="AL23" t="str">
            <v>na</v>
          </cell>
          <cell r="AM23" t="str">
            <v>na</v>
          </cell>
          <cell r="AN23" t="str">
            <v>na</v>
          </cell>
        </row>
        <row r="24">
          <cell r="A24" t="str">
            <v>Total Rail Patronage</v>
          </cell>
          <cell r="B24">
            <v>21</v>
          </cell>
          <cell r="E24">
            <v>588104</v>
          </cell>
          <cell r="F24">
            <v>587730</v>
          </cell>
          <cell r="G24">
            <v>585426</v>
          </cell>
          <cell r="H24">
            <v>566663</v>
          </cell>
          <cell r="I24">
            <v>539941</v>
          </cell>
          <cell r="J24">
            <v>533985</v>
          </cell>
          <cell r="K24">
            <v>445939</v>
          </cell>
          <cell r="L24">
            <v>492553</v>
          </cell>
          <cell r="M24">
            <v>591344</v>
          </cell>
          <cell r="N24">
            <v>491324</v>
          </cell>
          <cell r="O24">
            <v>470856</v>
          </cell>
          <cell r="P24">
            <v>483783</v>
          </cell>
          <cell r="Q24">
            <v>531928</v>
          </cell>
          <cell r="R24">
            <v>574500</v>
          </cell>
          <cell r="S24">
            <v>579821</v>
          </cell>
          <cell r="T24">
            <v>489484</v>
          </cell>
          <cell r="U24">
            <v>496056</v>
          </cell>
          <cell r="V24">
            <v>454517</v>
          </cell>
          <cell r="W24">
            <v>470006</v>
          </cell>
          <cell r="X24">
            <v>527478</v>
          </cell>
          <cell r="Y24">
            <v>821588</v>
          </cell>
          <cell r="Z24">
            <v>565550.67708073545</v>
          </cell>
          <cell r="AA24">
            <v>645176</v>
          </cell>
          <cell r="AB24">
            <v>585327</v>
          </cell>
          <cell r="AC24">
            <v>0</v>
          </cell>
          <cell r="AD24">
            <v>0</v>
          </cell>
          <cell r="AE24">
            <v>0</v>
          </cell>
          <cell r="AF24">
            <v>0</v>
          </cell>
          <cell r="AG24">
            <v>0</v>
          </cell>
          <cell r="AH24">
            <v>0</v>
          </cell>
          <cell r="AI24">
            <v>0</v>
          </cell>
          <cell r="AJ24">
            <v>0</v>
          </cell>
          <cell r="AK24">
            <v>0</v>
          </cell>
          <cell r="AL24">
            <v>0</v>
          </cell>
          <cell r="AM24">
            <v>0</v>
          </cell>
          <cell r="AN24">
            <v>0</v>
          </cell>
        </row>
        <row r="26">
          <cell r="A26" t="str">
            <v>Coach Patronage by Corridor</v>
          </cell>
        </row>
        <row r="27">
          <cell r="A27" t="str">
            <v>South West Coach Corridor</v>
          </cell>
          <cell r="B27">
            <v>21</v>
          </cell>
          <cell r="E27">
            <v>2327</v>
          </cell>
          <cell r="F27">
            <v>1756</v>
          </cell>
          <cell r="G27">
            <v>2413</v>
          </cell>
          <cell r="H27">
            <v>2046</v>
          </cell>
          <cell r="I27">
            <v>1903</v>
          </cell>
          <cell r="J27">
            <v>2660</v>
          </cell>
          <cell r="K27">
            <v>2487</v>
          </cell>
          <cell r="L27">
            <v>1719</v>
          </cell>
          <cell r="M27">
            <v>2678</v>
          </cell>
          <cell r="N27">
            <v>2477</v>
          </cell>
          <cell r="O27">
            <v>1946</v>
          </cell>
          <cell r="P27">
            <v>2061</v>
          </cell>
          <cell r="Q27">
            <v>2063</v>
          </cell>
          <cell r="R27">
            <v>2013</v>
          </cell>
          <cell r="S27">
            <v>2487</v>
          </cell>
          <cell r="T27">
            <v>2372</v>
          </cell>
          <cell r="U27">
            <v>2329</v>
          </cell>
          <cell r="V27">
            <v>2655</v>
          </cell>
          <cell r="W27">
            <v>3250</v>
          </cell>
          <cell r="X27">
            <v>2059</v>
          </cell>
          <cell r="Y27">
            <v>2928</v>
          </cell>
          <cell r="Z27">
            <v>2797</v>
          </cell>
          <cell r="AA27">
            <v>2312</v>
          </cell>
          <cell r="AB27">
            <v>2388</v>
          </cell>
          <cell r="AC27">
            <v>0</v>
          </cell>
          <cell r="AD27">
            <v>0</v>
          </cell>
          <cell r="AE27">
            <v>0</v>
          </cell>
          <cell r="AF27">
            <v>0</v>
          </cell>
          <cell r="AG27">
            <v>0</v>
          </cell>
          <cell r="AH27">
            <v>0</v>
          </cell>
          <cell r="AI27">
            <v>0</v>
          </cell>
          <cell r="AJ27">
            <v>0</v>
          </cell>
          <cell r="AK27">
            <v>0</v>
          </cell>
          <cell r="AL27">
            <v>0</v>
          </cell>
          <cell r="AM27">
            <v>0</v>
          </cell>
          <cell r="AN27">
            <v>0</v>
          </cell>
        </row>
        <row r="28">
          <cell r="A28" t="str">
            <v>West Coach Corridor</v>
          </cell>
          <cell r="B28">
            <v>21</v>
          </cell>
          <cell r="E28">
            <v>8510</v>
          </cell>
          <cell r="F28">
            <v>6977</v>
          </cell>
          <cell r="G28">
            <v>8514</v>
          </cell>
          <cell r="H28">
            <v>7536</v>
          </cell>
          <cell r="I28">
            <v>7453</v>
          </cell>
          <cell r="J28">
            <v>9163</v>
          </cell>
          <cell r="K28">
            <v>7962</v>
          </cell>
          <cell r="L28">
            <v>6557</v>
          </cell>
          <cell r="M28">
            <v>8894</v>
          </cell>
          <cell r="N28">
            <v>8352</v>
          </cell>
          <cell r="O28">
            <v>7744</v>
          </cell>
          <cell r="P28">
            <v>7781</v>
          </cell>
          <cell r="Q28">
            <v>8286</v>
          </cell>
          <cell r="R28">
            <v>8010</v>
          </cell>
          <cell r="S28">
            <v>9735</v>
          </cell>
          <cell r="T28">
            <v>7801</v>
          </cell>
          <cell r="U28">
            <v>7830</v>
          </cell>
          <cell r="V28">
            <v>8370</v>
          </cell>
          <cell r="W28">
            <v>7874</v>
          </cell>
          <cell r="X28">
            <v>6884</v>
          </cell>
          <cell r="Y28">
            <v>8865</v>
          </cell>
          <cell r="Z28">
            <v>7917</v>
          </cell>
          <cell r="AA28">
            <v>8586</v>
          </cell>
          <cell r="AB28">
            <v>9188</v>
          </cell>
          <cell r="AC28">
            <v>0</v>
          </cell>
          <cell r="AD28">
            <v>0</v>
          </cell>
          <cell r="AE28">
            <v>0</v>
          </cell>
          <cell r="AF28">
            <v>0</v>
          </cell>
          <cell r="AG28">
            <v>0</v>
          </cell>
          <cell r="AH28">
            <v>0</v>
          </cell>
          <cell r="AI28">
            <v>0</v>
          </cell>
          <cell r="AJ28">
            <v>0</v>
          </cell>
          <cell r="AK28">
            <v>0</v>
          </cell>
          <cell r="AL28">
            <v>0</v>
          </cell>
          <cell r="AM28">
            <v>0</v>
          </cell>
          <cell r="AN28">
            <v>0</v>
          </cell>
        </row>
        <row r="29">
          <cell r="A29" t="str">
            <v>North West Coach Corridor</v>
          </cell>
          <cell r="B29">
            <v>21</v>
          </cell>
          <cell r="E29">
            <v>1439</v>
          </cell>
          <cell r="F29">
            <v>1277</v>
          </cell>
          <cell r="G29">
            <v>836</v>
          </cell>
          <cell r="H29">
            <v>1414</v>
          </cell>
          <cell r="I29">
            <v>1190</v>
          </cell>
          <cell r="J29">
            <v>1436</v>
          </cell>
          <cell r="K29">
            <v>1487</v>
          </cell>
          <cell r="L29">
            <v>1380</v>
          </cell>
          <cell r="M29">
            <v>1473</v>
          </cell>
          <cell r="N29">
            <v>1614</v>
          </cell>
          <cell r="O29">
            <v>1421</v>
          </cell>
          <cell r="P29">
            <v>1332</v>
          </cell>
          <cell r="Q29">
            <v>1208</v>
          </cell>
          <cell r="R29">
            <v>1222</v>
          </cell>
          <cell r="S29">
            <v>1250</v>
          </cell>
          <cell r="T29">
            <v>1376</v>
          </cell>
          <cell r="U29">
            <v>1299</v>
          </cell>
          <cell r="V29">
            <v>1388</v>
          </cell>
          <cell r="W29">
            <v>1734</v>
          </cell>
          <cell r="X29">
            <v>1645</v>
          </cell>
          <cell r="Y29">
            <v>1828</v>
          </cell>
          <cell r="Z29">
            <v>1554</v>
          </cell>
          <cell r="AA29">
            <v>1465</v>
          </cell>
          <cell r="AB29">
            <v>1619</v>
          </cell>
          <cell r="AC29">
            <v>0</v>
          </cell>
          <cell r="AD29">
            <v>0</v>
          </cell>
          <cell r="AE29">
            <v>0</v>
          </cell>
          <cell r="AF29">
            <v>0</v>
          </cell>
          <cell r="AG29">
            <v>0</v>
          </cell>
          <cell r="AH29">
            <v>0</v>
          </cell>
          <cell r="AI29">
            <v>0</v>
          </cell>
          <cell r="AJ29">
            <v>0</v>
          </cell>
          <cell r="AK29">
            <v>0</v>
          </cell>
          <cell r="AL29">
            <v>0</v>
          </cell>
          <cell r="AM29">
            <v>0</v>
          </cell>
          <cell r="AN29">
            <v>0</v>
          </cell>
        </row>
        <row r="30">
          <cell r="A30" t="str">
            <v>North Coach Corridor</v>
          </cell>
          <cell r="B30">
            <v>21</v>
          </cell>
          <cell r="E30">
            <v>6938</v>
          </cell>
          <cell r="F30">
            <v>7198</v>
          </cell>
          <cell r="G30">
            <v>7706</v>
          </cell>
          <cell r="H30">
            <v>7570</v>
          </cell>
          <cell r="I30">
            <v>7336</v>
          </cell>
          <cell r="J30">
            <v>6217</v>
          </cell>
          <cell r="K30">
            <v>6150</v>
          </cell>
          <cell r="L30">
            <v>6727.5</v>
          </cell>
          <cell r="M30">
            <v>8243.5</v>
          </cell>
          <cell r="N30">
            <v>7903</v>
          </cell>
          <cell r="O30">
            <v>7397.25</v>
          </cell>
          <cell r="P30">
            <v>7366.25</v>
          </cell>
          <cell r="Q30">
            <v>6557</v>
          </cell>
          <cell r="R30">
            <v>7084</v>
          </cell>
          <cell r="S30">
            <v>6753</v>
          </cell>
          <cell r="T30">
            <v>7283</v>
          </cell>
          <cell r="U30">
            <v>7217</v>
          </cell>
          <cell r="V30">
            <v>6049</v>
          </cell>
          <cell r="W30">
            <v>5542</v>
          </cell>
          <cell r="X30">
            <v>6494</v>
          </cell>
          <cell r="Y30">
            <v>8917</v>
          </cell>
          <cell r="Z30">
            <v>7841</v>
          </cell>
          <cell r="AA30">
            <v>10009</v>
          </cell>
          <cell r="AB30">
            <v>8708</v>
          </cell>
          <cell r="AC30">
            <v>0</v>
          </cell>
          <cell r="AD30">
            <v>0</v>
          </cell>
          <cell r="AE30">
            <v>0</v>
          </cell>
          <cell r="AF30">
            <v>0</v>
          </cell>
          <cell r="AG30">
            <v>0</v>
          </cell>
          <cell r="AH30">
            <v>0</v>
          </cell>
          <cell r="AI30">
            <v>0</v>
          </cell>
          <cell r="AJ30">
            <v>0</v>
          </cell>
          <cell r="AK30">
            <v>0</v>
          </cell>
          <cell r="AL30">
            <v>0</v>
          </cell>
          <cell r="AM30">
            <v>0</v>
          </cell>
          <cell r="AN30">
            <v>0</v>
          </cell>
        </row>
        <row r="31">
          <cell r="A31" t="str">
            <v>Goulburn Coach Corridor</v>
          </cell>
          <cell r="B31">
            <v>21</v>
          </cell>
          <cell r="E31">
            <v>5199</v>
          </cell>
          <cell r="F31">
            <v>4868</v>
          </cell>
          <cell r="G31">
            <v>5781</v>
          </cell>
          <cell r="H31">
            <v>5054</v>
          </cell>
          <cell r="I31">
            <v>4814</v>
          </cell>
          <cell r="J31">
            <v>5939</v>
          </cell>
          <cell r="K31">
            <v>5381</v>
          </cell>
          <cell r="L31">
            <v>5001</v>
          </cell>
          <cell r="M31">
            <v>6028</v>
          </cell>
          <cell r="N31">
            <v>6004</v>
          </cell>
          <cell r="O31">
            <v>5032</v>
          </cell>
          <cell r="P31">
            <v>5124</v>
          </cell>
          <cell r="Q31">
            <v>5142</v>
          </cell>
          <cell r="R31">
            <v>5069</v>
          </cell>
          <cell r="S31">
            <v>5730</v>
          </cell>
          <cell r="T31">
            <v>5141</v>
          </cell>
          <cell r="U31">
            <v>5262</v>
          </cell>
          <cell r="V31">
            <v>5505</v>
          </cell>
          <cell r="W31">
            <v>5563</v>
          </cell>
          <cell r="X31">
            <v>5457</v>
          </cell>
          <cell r="Y31">
            <v>6918</v>
          </cell>
          <cell r="Z31">
            <v>4875</v>
          </cell>
          <cell r="AA31">
            <v>5774</v>
          </cell>
          <cell r="AB31">
            <v>5581</v>
          </cell>
          <cell r="AC31">
            <v>0</v>
          </cell>
          <cell r="AD31">
            <v>0</v>
          </cell>
          <cell r="AE31">
            <v>0</v>
          </cell>
          <cell r="AF31">
            <v>0</v>
          </cell>
          <cell r="AG31">
            <v>0</v>
          </cell>
          <cell r="AH31">
            <v>0</v>
          </cell>
          <cell r="AI31">
            <v>0</v>
          </cell>
          <cell r="AJ31">
            <v>0</v>
          </cell>
          <cell r="AK31">
            <v>0</v>
          </cell>
          <cell r="AL31">
            <v>0</v>
          </cell>
          <cell r="AM31">
            <v>0</v>
          </cell>
          <cell r="AN31">
            <v>0</v>
          </cell>
        </row>
        <row r="32">
          <cell r="A32" t="str">
            <v>North East Coach Corridor</v>
          </cell>
          <cell r="B32">
            <v>21</v>
          </cell>
          <cell r="E32">
            <v>3222</v>
          </cell>
          <cell r="F32">
            <v>3102</v>
          </cell>
          <cell r="G32">
            <v>3630</v>
          </cell>
          <cell r="H32">
            <v>3064</v>
          </cell>
          <cell r="I32">
            <v>3912</v>
          </cell>
          <cell r="J32">
            <v>4169</v>
          </cell>
          <cell r="K32">
            <v>3814</v>
          </cell>
          <cell r="L32">
            <v>3479</v>
          </cell>
          <cell r="M32">
            <v>4599</v>
          </cell>
          <cell r="N32">
            <v>5065</v>
          </cell>
          <cell r="O32">
            <v>3609</v>
          </cell>
          <cell r="P32">
            <v>4166</v>
          </cell>
          <cell r="Q32">
            <v>4276</v>
          </cell>
          <cell r="R32">
            <v>3968</v>
          </cell>
          <cell r="S32">
            <v>4546</v>
          </cell>
          <cell r="T32">
            <v>3850</v>
          </cell>
          <cell r="U32">
            <v>4077</v>
          </cell>
          <cell r="V32">
            <v>4899</v>
          </cell>
          <cell r="W32">
            <v>4791</v>
          </cell>
          <cell r="X32">
            <v>3722</v>
          </cell>
          <cell r="Y32">
            <v>5468</v>
          </cell>
          <cell r="Z32">
            <v>4334</v>
          </cell>
          <cell r="AA32">
            <v>4084</v>
          </cell>
          <cell r="AB32">
            <v>4834</v>
          </cell>
          <cell r="AC32">
            <v>0</v>
          </cell>
          <cell r="AD32">
            <v>0</v>
          </cell>
          <cell r="AE32">
            <v>0</v>
          </cell>
          <cell r="AF32">
            <v>0</v>
          </cell>
          <cell r="AG32">
            <v>0</v>
          </cell>
          <cell r="AH32">
            <v>0</v>
          </cell>
          <cell r="AI32">
            <v>0</v>
          </cell>
          <cell r="AJ32">
            <v>0</v>
          </cell>
          <cell r="AK32">
            <v>0</v>
          </cell>
          <cell r="AL32">
            <v>0</v>
          </cell>
          <cell r="AM32">
            <v>0</v>
          </cell>
          <cell r="AN32">
            <v>0</v>
          </cell>
        </row>
        <row r="33">
          <cell r="A33" t="str">
            <v>East Coach Corridor</v>
          </cell>
          <cell r="B33">
            <v>21</v>
          </cell>
          <cell r="E33">
            <v>3576</v>
          </cell>
          <cell r="F33">
            <v>3087</v>
          </cell>
          <cell r="G33">
            <v>3731</v>
          </cell>
          <cell r="H33">
            <v>3321</v>
          </cell>
          <cell r="I33">
            <v>3588</v>
          </cell>
          <cell r="J33">
            <v>4242</v>
          </cell>
          <cell r="K33">
            <v>3692</v>
          </cell>
          <cell r="L33">
            <v>2997</v>
          </cell>
          <cell r="M33">
            <v>3730</v>
          </cell>
          <cell r="N33">
            <v>3950</v>
          </cell>
          <cell r="O33">
            <v>3235</v>
          </cell>
          <cell r="P33">
            <v>3554</v>
          </cell>
          <cell r="Q33">
            <v>3290</v>
          </cell>
          <cell r="R33">
            <v>3029</v>
          </cell>
          <cell r="S33">
            <v>4092</v>
          </cell>
          <cell r="T33">
            <v>3588</v>
          </cell>
          <cell r="U33">
            <v>3479</v>
          </cell>
          <cell r="V33">
            <v>4484</v>
          </cell>
          <cell r="W33">
            <v>4173</v>
          </cell>
          <cell r="X33">
            <v>3612</v>
          </cell>
          <cell r="Y33">
            <v>4981</v>
          </cell>
          <cell r="Z33">
            <v>3566</v>
          </cell>
          <cell r="AA33">
            <v>3355</v>
          </cell>
          <cell r="AB33">
            <v>3311</v>
          </cell>
          <cell r="AC33">
            <v>0</v>
          </cell>
          <cell r="AD33">
            <v>0</v>
          </cell>
          <cell r="AE33">
            <v>0</v>
          </cell>
          <cell r="AF33">
            <v>0</v>
          </cell>
          <cell r="AG33">
            <v>0</v>
          </cell>
          <cell r="AH33">
            <v>0</v>
          </cell>
          <cell r="AI33">
            <v>0</v>
          </cell>
          <cell r="AJ33">
            <v>0</v>
          </cell>
          <cell r="AK33">
            <v>0</v>
          </cell>
          <cell r="AL33">
            <v>0</v>
          </cell>
          <cell r="AM33">
            <v>0</v>
          </cell>
          <cell r="AN33">
            <v>0</v>
          </cell>
        </row>
        <row r="34">
          <cell r="A34" t="str">
            <v>South East Coach Corridor</v>
          </cell>
          <cell r="B34">
            <v>21</v>
          </cell>
          <cell r="E34">
            <v>7911</v>
          </cell>
          <cell r="F34">
            <v>6643</v>
          </cell>
          <cell r="G34">
            <v>7619</v>
          </cell>
          <cell r="H34">
            <v>7137</v>
          </cell>
          <cell r="I34">
            <v>7198</v>
          </cell>
          <cell r="J34">
            <v>8010</v>
          </cell>
          <cell r="K34">
            <v>8074</v>
          </cell>
          <cell r="L34">
            <v>6362</v>
          </cell>
          <cell r="M34">
            <v>7539</v>
          </cell>
          <cell r="N34">
            <v>8546</v>
          </cell>
          <cell r="O34">
            <v>6982</v>
          </cell>
          <cell r="P34">
            <v>7279</v>
          </cell>
          <cell r="Q34">
            <v>7352</v>
          </cell>
          <cell r="R34">
            <v>7344</v>
          </cell>
          <cell r="S34">
            <v>8557</v>
          </cell>
          <cell r="T34">
            <v>8535</v>
          </cell>
          <cell r="U34">
            <v>7654</v>
          </cell>
          <cell r="V34">
            <v>8755</v>
          </cell>
          <cell r="W34">
            <v>8857</v>
          </cell>
          <cell r="X34">
            <v>7321</v>
          </cell>
          <cell r="Y34">
            <v>9736</v>
          </cell>
          <cell r="Z34">
            <v>7499</v>
          </cell>
          <cell r="AA34">
            <v>7992</v>
          </cell>
          <cell r="AB34">
            <v>8665</v>
          </cell>
          <cell r="AC34">
            <v>0</v>
          </cell>
          <cell r="AD34">
            <v>0</v>
          </cell>
          <cell r="AE34">
            <v>0</v>
          </cell>
          <cell r="AF34">
            <v>0</v>
          </cell>
          <cell r="AG34">
            <v>0</v>
          </cell>
          <cell r="AH34">
            <v>0</v>
          </cell>
          <cell r="AI34">
            <v>0</v>
          </cell>
          <cell r="AJ34">
            <v>0</v>
          </cell>
          <cell r="AK34">
            <v>0</v>
          </cell>
          <cell r="AL34">
            <v>0</v>
          </cell>
          <cell r="AM34">
            <v>0</v>
          </cell>
          <cell r="AN34">
            <v>0</v>
          </cell>
        </row>
        <row r="35">
          <cell r="A35" t="str">
            <v>Trans  Regional Coach</v>
          </cell>
          <cell r="B35">
            <v>21</v>
          </cell>
          <cell r="E35">
            <v>1728</v>
          </cell>
          <cell r="F35">
            <v>1695</v>
          </cell>
          <cell r="G35">
            <v>1884</v>
          </cell>
          <cell r="H35">
            <v>1742</v>
          </cell>
          <cell r="I35">
            <v>1471</v>
          </cell>
          <cell r="J35">
            <v>1979</v>
          </cell>
          <cell r="K35">
            <v>2135</v>
          </cell>
          <cell r="L35">
            <v>1582</v>
          </cell>
          <cell r="M35">
            <v>2159</v>
          </cell>
          <cell r="N35">
            <v>2072</v>
          </cell>
          <cell r="O35">
            <v>1991</v>
          </cell>
          <cell r="P35">
            <v>1578</v>
          </cell>
          <cell r="Q35">
            <v>1752</v>
          </cell>
          <cell r="R35">
            <v>1717</v>
          </cell>
          <cell r="S35">
            <v>2090</v>
          </cell>
          <cell r="T35">
            <v>2097</v>
          </cell>
          <cell r="U35">
            <v>1961</v>
          </cell>
          <cell r="V35">
            <v>2032</v>
          </cell>
          <cell r="W35">
            <v>2232</v>
          </cell>
          <cell r="X35">
            <v>1605</v>
          </cell>
          <cell r="Y35">
            <v>2108</v>
          </cell>
          <cell r="Z35">
            <v>1944</v>
          </cell>
          <cell r="AA35">
            <v>1868</v>
          </cell>
          <cell r="AB35">
            <v>1943</v>
          </cell>
          <cell r="AC35">
            <v>0</v>
          </cell>
          <cell r="AD35">
            <v>0</v>
          </cell>
          <cell r="AE35">
            <v>0</v>
          </cell>
          <cell r="AF35">
            <v>0</v>
          </cell>
          <cell r="AG35">
            <v>0</v>
          </cell>
          <cell r="AH35">
            <v>0</v>
          </cell>
          <cell r="AI35">
            <v>0</v>
          </cell>
          <cell r="AJ35">
            <v>0</v>
          </cell>
          <cell r="AK35">
            <v>0</v>
          </cell>
          <cell r="AL35">
            <v>0</v>
          </cell>
          <cell r="AM35">
            <v>0</v>
          </cell>
          <cell r="AN35">
            <v>0</v>
          </cell>
        </row>
        <row r="36">
          <cell r="A36" t="str">
            <v>DoI Admin - Coach Coach Corridor</v>
          </cell>
          <cell r="B36">
            <v>21</v>
          </cell>
          <cell r="E36">
            <v>29152</v>
          </cell>
          <cell r="F36">
            <v>26233</v>
          </cell>
          <cell r="G36">
            <v>28323</v>
          </cell>
          <cell r="H36">
            <v>26967</v>
          </cell>
          <cell r="I36">
            <v>28130</v>
          </cell>
          <cell r="J36">
            <v>31573</v>
          </cell>
          <cell r="K36">
            <v>32945</v>
          </cell>
          <cell r="L36">
            <v>24936</v>
          </cell>
          <cell r="M36">
            <v>30982</v>
          </cell>
          <cell r="N36">
            <v>30948</v>
          </cell>
          <cell r="O36">
            <v>27385</v>
          </cell>
          <cell r="P36">
            <v>26041</v>
          </cell>
          <cell r="Q36">
            <v>28568</v>
          </cell>
          <cell r="R36">
            <v>27200</v>
          </cell>
          <cell r="S36">
            <v>30498</v>
          </cell>
          <cell r="T36">
            <v>29026</v>
          </cell>
          <cell r="U36">
            <v>28788</v>
          </cell>
          <cell r="V36">
            <v>31036</v>
          </cell>
          <cell r="W36">
            <v>36251</v>
          </cell>
          <cell r="X36">
            <v>28767</v>
          </cell>
          <cell r="Y36">
            <v>35544</v>
          </cell>
          <cell r="Z36">
            <v>31419</v>
          </cell>
          <cell r="AA36">
            <v>28865</v>
          </cell>
          <cell r="AB36">
            <v>32744</v>
          </cell>
          <cell r="AC36">
            <v>0</v>
          </cell>
          <cell r="AD36">
            <v>0</v>
          </cell>
          <cell r="AE36">
            <v>0</v>
          </cell>
          <cell r="AF36">
            <v>0</v>
          </cell>
          <cell r="AG36">
            <v>0</v>
          </cell>
          <cell r="AH36">
            <v>0</v>
          </cell>
          <cell r="AI36">
            <v>0</v>
          </cell>
          <cell r="AJ36">
            <v>0</v>
          </cell>
          <cell r="AK36">
            <v>0</v>
          </cell>
          <cell r="AL36">
            <v>0</v>
          </cell>
          <cell r="AM36">
            <v>0</v>
          </cell>
          <cell r="AN36">
            <v>0</v>
          </cell>
        </row>
        <row r="37">
          <cell r="A37" t="str">
            <v>Total Coach Patronage</v>
          </cell>
          <cell r="B37">
            <v>21</v>
          </cell>
          <cell r="E37">
            <v>70002</v>
          </cell>
          <cell r="F37">
            <v>62836</v>
          </cell>
          <cell r="G37">
            <v>70437</v>
          </cell>
          <cell r="H37">
            <v>65851</v>
          </cell>
          <cell r="I37">
            <v>66995</v>
          </cell>
          <cell r="J37">
            <v>75388</v>
          </cell>
          <cell r="K37">
            <v>74127</v>
          </cell>
          <cell r="L37">
            <v>60740.5</v>
          </cell>
          <cell r="M37">
            <v>76325.5</v>
          </cell>
          <cell r="N37">
            <v>76931</v>
          </cell>
          <cell r="O37">
            <v>66742.25</v>
          </cell>
          <cell r="P37">
            <v>66282.25</v>
          </cell>
          <cell r="Q37">
            <v>68494</v>
          </cell>
          <cell r="R37">
            <v>66656</v>
          </cell>
          <cell r="S37">
            <v>75738</v>
          </cell>
          <cell r="T37">
            <v>71069</v>
          </cell>
          <cell r="U37">
            <v>69896</v>
          </cell>
          <cell r="V37">
            <v>75173</v>
          </cell>
          <cell r="W37">
            <v>80267</v>
          </cell>
          <cell r="X37">
            <v>67566</v>
          </cell>
          <cell r="Y37">
            <v>87293</v>
          </cell>
          <cell r="Z37">
            <v>73746</v>
          </cell>
          <cell r="AA37">
            <v>74310</v>
          </cell>
          <cell r="AB37">
            <v>78981</v>
          </cell>
          <cell r="AC37">
            <v>0</v>
          </cell>
          <cell r="AD37">
            <v>0</v>
          </cell>
          <cell r="AE37">
            <v>0</v>
          </cell>
          <cell r="AF37">
            <v>0</v>
          </cell>
          <cell r="AG37">
            <v>0</v>
          </cell>
          <cell r="AH37">
            <v>0</v>
          </cell>
          <cell r="AI37">
            <v>0</v>
          </cell>
          <cell r="AJ37">
            <v>0</v>
          </cell>
          <cell r="AK37">
            <v>0</v>
          </cell>
          <cell r="AL37">
            <v>0</v>
          </cell>
          <cell r="AM37">
            <v>0</v>
          </cell>
          <cell r="AN37">
            <v>0</v>
          </cell>
        </row>
        <row r="40">
          <cell r="A40" t="str">
            <v>Patronage by Route (V/Line)</v>
          </cell>
        </row>
        <row r="42">
          <cell r="A42" t="str">
            <v>South Western</v>
          </cell>
          <cell r="B42">
            <v>22</v>
          </cell>
        </row>
        <row r="43">
          <cell r="A43" t="str">
            <v>Melbourne - Geelong</v>
          </cell>
          <cell r="D43" t="str">
            <v>Rail</v>
          </cell>
          <cell r="E43">
            <v>36344</v>
          </cell>
          <cell r="F43">
            <v>39665</v>
          </cell>
          <cell r="G43">
            <v>28130</v>
          </cell>
          <cell r="H43">
            <v>31679</v>
          </cell>
          <cell r="I43">
            <v>32911</v>
          </cell>
          <cell r="J43">
            <v>34504</v>
          </cell>
          <cell r="K43">
            <v>17836</v>
          </cell>
          <cell r="L43">
            <v>32126</v>
          </cell>
          <cell r="M43">
            <v>47551</v>
          </cell>
          <cell r="N43">
            <v>34025</v>
          </cell>
          <cell r="O43">
            <v>35890</v>
          </cell>
          <cell r="P43">
            <v>11344</v>
          </cell>
          <cell r="Q43">
            <v>30808</v>
          </cell>
          <cell r="R43">
            <v>32916</v>
          </cell>
          <cell r="S43">
            <v>32740</v>
          </cell>
          <cell r="T43">
            <v>36244</v>
          </cell>
          <cell r="U43">
            <v>32776</v>
          </cell>
          <cell r="V43">
            <v>29487</v>
          </cell>
          <cell r="W43">
            <v>12732</v>
          </cell>
          <cell r="X43">
            <v>38324</v>
          </cell>
          <cell r="Y43">
            <v>36160</v>
          </cell>
          <cell r="Z43">
            <v>42250</v>
          </cell>
          <cell r="AA43">
            <v>42946</v>
          </cell>
          <cell r="AB43">
            <v>40013</v>
          </cell>
        </row>
        <row r="46">
          <cell r="A46" t="str">
            <v>Melbourne - Marshall</v>
          </cell>
          <cell r="D46" t="str">
            <v>Rail</v>
          </cell>
          <cell r="S46">
            <v>3985</v>
          </cell>
          <cell r="T46">
            <v>18821</v>
          </cell>
          <cell r="U46">
            <v>18626</v>
          </cell>
          <cell r="V46">
            <v>13756</v>
          </cell>
          <cell r="W46">
            <v>6076</v>
          </cell>
          <cell r="X46">
            <v>18111</v>
          </cell>
          <cell r="Y46">
            <v>24427</v>
          </cell>
          <cell r="Z46">
            <v>15874.90909090909</v>
          </cell>
          <cell r="AA46">
            <v>23554</v>
          </cell>
          <cell r="AB46">
            <v>18720.599999999999</v>
          </cell>
        </row>
        <row r="49">
          <cell r="A49" t="str">
            <v>Melbourne - Sth Geelong</v>
          </cell>
          <cell r="D49" t="str">
            <v>Rail</v>
          </cell>
          <cell r="E49">
            <v>113231</v>
          </cell>
          <cell r="F49">
            <v>111740</v>
          </cell>
          <cell r="G49">
            <v>102636</v>
          </cell>
          <cell r="H49">
            <v>99081</v>
          </cell>
          <cell r="I49">
            <v>98570</v>
          </cell>
          <cell r="J49">
            <v>94509</v>
          </cell>
          <cell r="K49">
            <v>37305</v>
          </cell>
          <cell r="L49">
            <v>88184</v>
          </cell>
          <cell r="M49">
            <v>111244</v>
          </cell>
          <cell r="N49">
            <v>105132</v>
          </cell>
          <cell r="O49">
            <v>108159</v>
          </cell>
          <cell r="P49">
            <v>37593</v>
          </cell>
          <cell r="Q49">
            <v>91612</v>
          </cell>
          <cell r="R49">
            <v>101334</v>
          </cell>
          <cell r="S49">
            <v>97845</v>
          </cell>
          <cell r="T49">
            <v>83251</v>
          </cell>
          <cell r="U49">
            <v>74298</v>
          </cell>
          <cell r="V49">
            <v>65955</v>
          </cell>
          <cell r="W49">
            <v>30353</v>
          </cell>
          <cell r="X49">
            <v>76525</v>
          </cell>
          <cell r="Y49">
            <v>149536</v>
          </cell>
          <cell r="Z49">
            <v>85748.283121597095</v>
          </cell>
          <cell r="AA49">
            <v>110944</v>
          </cell>
          <cell r="AB49">
            <v>99689.600000000006</v>
          </cell>
        </row>
        <row r="52">
          <cell r="A52" t="str">
            <v>Melbourne - Warrnambool</v>
          </cell>
          <cell r="D52" t="str">
            <v>Rail</v>
          </cell>
          <cell r="G52">
            <v>24297</v>
          </cell>
          <cell r="H52">
            <v>23458</v>
          </cell>
          <cell r="I52">
            <v>22613</v>
          </cell>
          <cell r="J52">
            <v>25844</v>
          </cell>
          <cell r="K52">
            <v>19532</v>
          </cell>
          <cell r="L52">
            <v>21445</v>
          </cell>
          <cell r="M52">
            <v>25720</v>
          </cell>
          <cell r="N52">
            <v>28279</v>
          </cell>
          <cell r="O52">
            <v>25289</v>
          </cell>
          <cell r="P52">
            <v>15763</v>
          </cell>
          <cell r="Q52">
            <v>23565</v>
          </cell>
          <cell r="R52">
            <v>25744</v>
          </cell>
          <cell r="S52">
            <v>28963</v>
          </cell>
          <cell r="T52">
            <v>25966</v>
          </cell>
          <cell r="U52">
            <v>26128</v>
          </cell>
          <cell r="V52">
            <v>28635</v>
          </cell>
          <cell r="W52">
            <v>22075</v>
          </cell>
          <cell r="X52">
            <v>25605</v>
          </cell>
          <cell r="Y52">
            <v>35227</v>
          </cell>
          <cell r="Z52">
            <v>26658.300653594772</v>
          </cell>
          <cell r="AA52">
            <v>30004</v>
          </cell>
          <cell r="AB52">
            <v>29360.6</v>
          </cell>
        </row>
        <row r="55">
          <cell r="A55" t="str">
            <v>South Western Regional Fast Rail Coach Replacement (for full line shut only, included in Rail Total)</v>
          </cell>
          <cell r="K55">
            <v>46240</v>
          </cell>
          <cell r="P55">
            <v>71082</v>
          </cell>
          <cell r="W55">
            <v>65135</v>
          </cell>
        </row>
        <row r="56">
          <cell r="A56" t="str">
            <v>(for full line shut only)</v>
          </cell>
        </row>
        <row r="57">
          <cell r="A57" t="str">
            <v>(Included in Rail Total)</v>
          </cell>
        </row>
        <row r="58">
          <cell r="A58" t="str">
            <v>Warrnambool - Mt Gambier</v>
          </cell>
          <cell r="D58" t="str">
            <v>Coach</v>
          </cell>
          <cell r="E58">
            <v>2306</v>
          </cell>
          <cell r="F58">
            <v>1737</v>
          </cell>
          <cell r="G58">
            <v>2403</v>
          </cell>
          <cell r="H58">
            <v>2021</v>
          </cell>
          <cell r="I58">
            <v>1873</v>
          </cell>
          <cell r="J58">
            <v>2612</v>
          </cell>
          <cell r="K58">
            <v>2373</v>
          </cell>
          <cell r="L58">
            <v>1694</v>
          </cell>
          <cell r="M58">
            <v>2646</v>
          </cell>
          <cell r="N58">
            <v>2459</v>
          </cell>
          <cell r="O58">
            <v>1925</v>
          </cell>
          <cell r="P58">
            <v>2047</v>
          </cell>
          <cell r="Q58">
            <v>2041</v>
          </cell>
          <cell r="R58">
            <v>1992</v>
          </cell>
          <cell r="S58">
            <v>2474</v>
          </cell>
          <cell r="T58">
            <v>2341</v>
          </cell>
          <cell r="U58">
            <v>2277</v>
          </cell>
          <cell r="V58">
            <v>2590</v>
          </cell>
          <cell r="W58">
            <v>3167</v>
          </cell>
          <cell r="X58">
            <v>2018</v>
          </cell>
          <cell r="Y58">
            <v>2854</v>
          </cell>
          <cell r="Z58">
            <v>2743</v>
          </cell>
          <cell r="AA58">
            <v>2288</v>
          </cell>
          <cell r="AB58">
            <v>2368</v>
          </cell>
        </row>
        <row r="61">
          <cell r="A61" t="str">
            <v>Warrnambool - Apollo Bay</v>
          </cell>
          <cell r="D61" t="str">
            <v>Coach</v>
          </cell>
          <cell r="E61">
            <v>21</v>
          </cell>
          <cell r="F61">
            <v>19</v>
          </cell>
          <cell r="G61">
            <v>10</v>
          </cell>
          <cell r="H61">
            <v>25</v>
          </cell>
          <cell r="I61">
            <v>30</v>
          </cell>
          <cell r="J61">
            <v>48</v>
          </cell>
          <cell r="K61">
            <v>114</v>
          </cell>
          <cell r="L61">
            <v>25</v>
          </cell>
          <cell r="M61">
            <v>32</v>
          </cell>
          <cell r="N61">
            <v>18</v>
          </cell>
          <cell r="O61">
            <v>21</v>
          </cell>
          <cell r="P61">
            <v>14</v>
          </cell>
          <cell r="Q61">
            <v>22</v>
          </cell>
          <cell r="R61">
            <v>21</v>
          </cell>
          <cell r="S61">
            <v>13</v>
          </cell>
          <cell r="T61">
            <v>31</v>
          </cell>
          <cell r="U61">
            <v>52</v>
          </cell>
          <cell r="V61">
            <v>65</v>
          </cell>
          <cell r="W61">
            <v>83</v>
          </cell>
          <cell r="X61">
            <v>41</v>
          </cell>
          <cell r="Y61">
            <v>74</v>
          </cell>
          <cell r="Z61">
            <v>54</v>
          </cell>
          <cell r="AA61">
            <v>24</v>
          </cell>
          <cell r="AB61">
            <v>20</v>
          </cell>
        </row>
        <row r="64">
          <cell r="A64" t="str">
            <v>South Western Total Rail</v>
          </cell>
          <cell r="E64">
            <v>149575</v>
          </cell>
          <cell r="F64">
            <v>151405</v>
          </cell>
          <cell r="G64">
            <v>155063</v>
          </cell>
          <cell r="H64">
            <v>154218</v>
          </cell>
          <cell r="I64">
            <v>154094</v>
          </cell>
          <cell r="J64">
            <v>154857</v>
          </cell>
          <cell r="K64">
            <v>120913</v>
          </cell>
          <cell r="L64">
            <v>141755</v>
          </cell>
          <cell r="M64">
            <v>184515</v>
          </cell>
          <cell r="N64">
            <v>167436</v>
          </cell>
          <cell r="O64">
            <v>169338</v>
          </cell>
          <cell r="P64">
            <v>135782</v>
          </cell>
          <cell r="Q64">
            <v>145985</v>
          </cell>
          <cell r="R64">
            <v>159994</v>
          </cell>
          <cell r="S64">
            <v>163533</v>
          </cell>
          <cell r="T64">
            <v>164282</v>
          </cell>
          <cell r="U64">
            <v>151828</v>
          </cell>
          <cell r="V64">
            <v>137833</v>
          </cell>
          <cell r="W64">
            <v>136371</v>
          </cell>
          <cell r="X64">
            <v>158565</v>
          </cell>
          <cell r="Y64">
            <v>245350</v>
          </cell>
          <cell r="Z64">
            <v>170531.49286610098</v>
          </cell>
          <cell r="AA64">
            <v>207448</v>
          </cell>
          <cell r="AB64">
            <v>187783.80000000002</v>
          </cell>
          <cell r="AC64">
            <v>0</v>
          </cell>
          <cell r="AD64">
            <v>0</v>
          </cell>
          <cell r="AE64">
            <v>0</v>
          </cell>
          <cell r="AF64">
            <v>0</v>
          </cell>
          <cell r="AG64">
            <v>0</v>
          </cell>
          <cell r="AH64">
            <v>0</v>
          </cell>
          <cell r="AI64">
            <v>0</v>
          </cell>
          <cell r="AJ64">
            <v>0</v>
          </cell>
          <cell r="AK64">
            <v>0</v>
          </cell>
          <cell r="AL64">
            <v>0</v>
          </cell>
          <cell r="AM64">
            <v>0</v>
          </cell>
          <cell r="AN64">
            <v>0</v>
          </cell>
        </row>
        <row r="67">
          <cell r="A67" t="str">
            <v>South Western Total Coach</v>
          </cell>
          <cell r="E67">
            <v>2327</v>
          </cell>
          <cell r="F67">
            <v>1756</v>
          </cell>
          <cell r="G67">
            <v>2413</v>
          </cell>
          <cell r="H67">
            <v>2046</v>
          </cell>
          <cell r="I67">
            <v>1903</v>
          </cell>
          <cell r="J67">
            <v>2660</v>
          </cell>
          <cell r="K67">
            <v>2487</v>
          </cell>
          <cell r="L67">
            <v>1719</v>
          </cell>
          <cell r="M67">
            <v>2678</v>
          </cell>
          <cell r="N67">
            <v>2477</v>
          </cell>
          <cell r="O67">
            <v>1946</v>
          </cell>
          <cell r="P67">
            <v>2061</v>
          </cell>
          <cell r="Q67">
            <v>2063</v>
          </cell>
          <cell r="R67">
            <v>2013</v>
          </cell>
          <cell r="S67">
            <v>2487</v>
          </cell>
          <cell r="T67">
            <v>2372</v>
          </cell>
          <cell r="U67">
            <v>2329</v>
          </cell>
          <cell r="V67">
            <v>2655</v>
          </cell>
          <cell r="W67">
            <v>3250</v>
          </cell>
          <cell r="X67">
            <v>2059</v>
          </cell>
          <cell r="Y67">
            <v>2928</v>
          </cell>
          <cell r="Z67">
            <v>2797</v>
          </cell>
          <cell r="AA67">
            <v>2312</v>
          </cell>
          <cell r="AB67">
            <v>2388</v>
          </cell>
          <cell r="AC67">
            <v>0</v>
          </cell>
          <cell r="AD67">
            <v>0</v>
          </cell>
          <cell r="AE67">
            <v>0</v>
          </cell>
          <cell r="AF67">
            <v>0</v>
          </cell>
          <cell r="AG67">
            <v>0</v>
          </cell>
          <cell r="AH67">
            <v>0</v>
          </cell>
          <cell r="AI67">
            <v>0</v>
          </cell>
          <cell r="AJ67">
            <v>0</v>
          </cell>
          <cell r="AK67">
            <v>0</v>
          </cell>
          <cell r="AL67">
            <v>0</v>
          </cell>
          <cell r="AM67">
            <v>0</v>
          </cell>
          <cell r="AN67">
            <v>0</v>
          </cell>
        </row>
        <row r="70">
          <cell r="A70" t="str">
            <v>Total South Western Corridor</v>
          </cell>
          <cell r="E70">
            <v>151902</v>
          </cell>
          <cell r="F70">
            <v>153161</v>
          </cell>
          <cell r="G70">
            <v>157476</v>
          </cell>
          <cell r="H70">
            <v>156264</v>
          </cell>
          <cell r="I70">
            <v>155997</v>
          </cell>
          <cell r="J70">
            <v>157517</v>
          </cell>
          <cell r="K70">
            <v>123400</v>
          </cell>
          <cell r="L70">
            <v>143474</v>
          </cell>
          <cell r="M70">
            <v>187193</v>
          </cell>
          <cell r="N70">
            <v>169913</v>
          </cell>
          <cell r="O70">
            <v>171284</v>
          </cell>
          <cell r="P70">
            <v>137843</v>
          </cell>
          <cell r="Q70">
            <v>148048</v>
          </cell>
          <cell r="R70">
            <v>162007</v>
          </cell>
          <cell r="S70">
            <v>166020</v>
          </cell>
          <cell r="T70">
            <v>166654</v>
          </cell>
          <cell r="U70">
            <v>154157</v>
          </cell>
          <cell r="V70">
            <v>140488</v>
          </cell>
          <cell r="W70">
            <v>139621</v>
          </cell>
          <cell r="X70">
            <v>160624</v>
          </cell>
          <cell r="Y70">
            <v>248278</v>
          </cell>
          <cell r="Z70">
            <v>173328.49286610098</v>
          </cell>
          <cell r="AA70">
            <v>209760</v>
          </cell>
          <cell r="AB70">
            <v>190171.80000000002</v>
          </cell>
          <cell r="AC70">
            <v>0</v>
          </cell>
          <cell r="AD70">
            <v>0</v>
          </cell>
          <cell r="AE70">
            <v>0</v>
          </cell>
          <cell r="AF70">
            <v>0</v>
          </cell>
          <cell r="AG70">
            <v>0</v>
          </cell>
          <cell r="AH70">
            <v>0</v>
          </cell>
          <cell r="AI70">
            <v>0</v>
          </cell>
          <cell r="AJ70">
            <v>0</v>
          </cell>
          <cell r="AK70">
            <v>0</v>
          </cell>
          <cell r="AL70">
            <v>0</v>
          </cell>
          <cell r="AM70">
            <v>0</v>
          </cell>
          <cell r="AN70">
            <v>0</v>
          </cell>
        </row>
        <row r="73">
          <cell r="A73" t="str">
            <v>Western</v>
          </cell>
        </row>
        <row r="74">
          <cell r="A74" t="str">
            <v>Melbourne - Ararat</v>
          </cell>
          <cell r="D74" t="str">
            <v>Rail</v>
          </cell>
          <cell r="E74">
            <v>10544</v>
          </cell>
          <cell r="F74">
            <v>15216</v>
          </cell>
          <cell r="G74">
            <v>15258</v>
          </cell>
          <cell r="H74">
            <v>13581</v>
          </cell>
          <cell r="I74">
            <v>12752</v>
          </cell>
          <cell r="J74">
            <v>13628</v>
          </cell>
          <cell r="K74">
            <v>14401</v>
          </cell>
          <cell r="L74">
            <v>8135</v>
          </cell>
          <cell r="M74">
            <v>13624</v>
          </cell>
          <cell r="N74">
            <v>15333</v>
          </cell>
          <cell r="O74">
            <v>14079</v>
          </cell>
          <cell r="P74">
            <v>12689</v>
          </cell>
          <cell r="Q74">
            <v>14919</v>
          </cell>
          <cell r="R74">
            <v>13790</v>
          </cell>
          <cell r="S74">
            <v>16373</v>
          </cell>
          <cell r="T74">
            <v>3318</v>
          </cell>
          <cell r="U74">
            <v>3128</v>
          </cell>
          <cell r="V74">
            <v>4811</v>
          </cell>
          <cell r="W74">
            <v>14373</v>
          </cell>
          <cell r="X74">
            <v>12970</v>
          </cell>
          <cell r="Y74">
            <v>21809</v>
          </cell>
          <cell r="Z74">
            <v>17750.689655172413</v>
          </cell>
          <cell r="AA74">
            <v>13505</v>
          </cell>
          <cell r="AB74">
            <v>15721.4</v>
          </cell>
        </row>
        <row r="77">
          <cell r="A77" t="str">
            <v>Melbourne - Bacchus Marsh</v>
          </cell>
          <cell r="D77" t="str">
            <v>Rail</v>
          </cell>
          <cell r="E77">
            <v>61491</v>
          </cell>
          <cell r="F77">
            <v>53245</v>
          </cell>
          <cell r="G77">
            <v>54488</v>
          </cell>
          <cell r="H77">
            <v>51705</v>
          </cell>
          <cell r="I77">
            <v>49650</v>
          </cell>
          <cell r="J77">
            <v>42467</v>
          </cell>
          <cell r="K77">
            <v>36900</v>
          </cell>
          <cell r="L77">
            <v>60389</v>
          </cell>
          <cell r="M77">
            <v>43631</v>
          </cell>
          <cell r="N77">
            <v>41376</v>
          </cell>
          <cell r="O77">
            <v>51501</v>
          </cell>
          <cell r="P77">
            <v>50444</v>
          </cell>
          <cell r="Q77">
            <v>49412</v>
          </cell>
          <cell r="R77">
            <v>56594</v>
          </cell>
          <cell r="S77">
            <v>53076</v>
          </cell>
          <cell r="V77">
            <v>6607</v>
          </cell>
          <cell r="W77">
            <v>38009</v>
          </cell>
          <cell r="X77">
            <v>48296</v>
          </cell>
          <cell r="Y77">
            <v>61011</v>
          </cell>
          <cell r="Z77">
            <v>44167.92452830189</v>
          </cell>
          <cell r="AA77">
            <v>61579</v>
          </cell>
          <cell r="AB77">
            <v>52802</v>
          </cell>
        </row>
        <row r="80">
          <cell r="A80" t="str">
            <v>Melbourne - Ballarat</v>
          </cell>
          <cell r="D80" t="str">
            <v>Rail</v>
          </cell>
          <cell r="E80">
            <v>33778</v>
          </cell>
          <cell r="F80">
            <v>43173</v>
          </cell>
          <cell r="G80">
            <v>44408</v>
          </cell>
          <cell r="H80">
            <v>40029</v>
          </cell>
          <cell r="I80">
            <v>39286</v>
          </cell>
          <cell r="J80">
            <v>41336</v>
          </cell>
          <cell r="K80">
            <v>37795</v>
          </cell>
          <cell r="L80">
            <v>24230</v>
          </cell>
          <cell r="M80">
            <v>28517</v>
          </cell>
          <cell r="N80">
            <v>40251</v>
          </cell>
          <cell r="O80">
            <v>40962</v>
          </cell>
          <cell r="P80">
            <v>41027</v>
          </cell>
          <cell r="Q80">
            <v>42210</v>
          </cell>
          <cell r="R80">
            <v>42543</v>
          </cell>
          <cell r="S80">
            <v>45629</v>
          </cell>
          <cell r="V80">
            <v>1957</v>
          </cell>
          <cell r="W80">
            <v>39664</v>
          </cell>
          <cell r="X80">
            <v>42279</v>
          </cell>
          <cell r="Y80">
            <v>74227</v>
          </cell>
          <cell r="Z80">
            <v>44855.883720930229</v>
          </cell>
          <cell r="AA80">
            <v>55116</v>
          </cell>
          <cell r="AB80">
            <v>48162</v>
          </cell>
        </row>
        <row r="83">
          <cell r="A83" t="str">
            <v>Melbourne - Melton</v>
          </cell>
          <cell r="D83" t="str">
            <v>Rail</v>
          </cell>
          <cell r="E83">
            <v>10821</v>
          </cell>
          <cell r="F83">
            <v>11150</v>
          </cell>
          <cell r="G83">
            <v>10809</v>
          </cell>
          <cell r="H83">
            <v>10634</v>
          </cell>
          <cell r="I83">
            <v>9833</v>
          </cell>
          <cell r="J83">
            <v>8991</v>
          </cell>
          <cell r="K83">
            <v>7665</v>
          </cell>
          <cell r="L83">
            <v>10029</v>
          </cell>
          <cell r="M83">
            <v>8370</v>
          </cell>
          <cell r="N83">
            <v>9993</v>
          </cell>
          <cell r="O83">
            <v>11814</v>
          </cell>
          <cell r="P83">
            <v>11358</v>
          </cell>
          <cell r="Q83">
            <v>11467</v>
          </cell>
          <cell r="R83">
            <v>13257</v>
          </cell>
          <cell r="S83">
            <v>12138</v>
          </cell>
          <cell r="V83">
            <v>1668</v>
          </cell>
          <cell r="W83">
            <v>9142</v>
          </cell>
          <cell r="X83">
            <v>11115</v>
          </cell>
          <cell r="Y83">
            <v>15950</v>
          </cell>
          <cell r="Z83">
            <v>10463</v>
          </cell>
          <cell r="AA83">
            <v>14476</v>
          </cell>
          <cell r="AB83">
            <v>12833</v>
          </cell>
        </row>
        <row r="86">
          <cell r="A86" t="str">
            <v>Western Regional Fast Rail Coach Replacement (for full line shut only, included in Rail Total)</v>
          </cell>
          <cell r="M86">
            <v>14903</v>
          </cell>
          <cell r="T86">
            <v>72802</v>
          </cell>
          <cell r="U86">
            <v>71285</v>
          </cell>
          <cell r="V86">
            <v>51084</v>
          </cell>
        </row>
        <row r="87">
          <cell r="A87" t="str">
            <v>(for full line shut only)</v>
          </cell>
        </row>
        <row r="88">
          <cell r="A88" t="str">
            <v>(Included in Rail Total)</v>
          </cell>
        </row>
        <row r="89">
          <cell r="A89" t="str">
            <v>Ballarat - Dimboola/Horsham</v>
          </cell>
          <cell r="D89" t="str">
            <v>Coach</v>
          </cell>
          <cell r="E89">
            <v>4431</v>
          </cell>
          <cell r="F89">
            <v>3568</v>
          </cell>
          <cell r="G89">
            <v>4202</v>
          </cell>
          <cell r="H89">
            <v>3792</v>
          </cell>
          <cell r="I89">
            <v>3724</v>
          </cell>
          <cell r="J89">
            <v>4759</v>
          </cell>
          <cell r="K89">
            <v>4316</v>
          </cell>
          <cell r="L89">
            <v>3371</v>
          </cell>
          <cell r="M89">
            <v>4784</v>
          </cell>
          <cell r="N89">
            <v>4335</v>
          </cell>
          <cell r="O89">
            <v>3823</v>
          </cell>
          <cell r="P89">
            <v>3762</v>
          </cell>
          <cell r="Q89">
            <v>4104</v>
          </cell>
          <cell r="R89">
            <v>3842</v>
          </cell>
          <cell r="S89">
            <v>5344</v>
          </cell>
          <cell r="T89">
            <v>3720</v>
          </cell>
          <cell r="U89">
            <v>3793</v>
          </cell>
          <cell r="V89">
            <v>4233</v>
          </cell>
          <cell r="W89">
            <v>4335</v>
          </cell>
          <cell r="X89">
            <v>3482</v>
          </cell>
          <cell r="Y89">
            <v>4776</v>
          </cell>
          <cell r="Z89">
            <v>4284</v>
          </cell>
          <cell r="AA89">
            <v>4286</v>
          </cell>
          <cell r="AB89">
            <v>4694</v>
          </cell>
        </row>
        <row r="92">
          <cell r="A92" t="str">
            <v>Melbourne - Ballarat</v>
          </cell>
          <cell r="D92" t="str">
            <v>Coach</v>
          </cell>
          <cell r="E92">
            <v>1461</v>
          </cell>
          <cell r="F92">
            <v>1460</v>
          </cell>
          <cell r="G92">
            <v>1565</v>
          </cell>
          <cell r="H92">
            <v>1363</v>
          </cell>
          <cell r="I92">
            <v>1348</v>
          </cell>
          <cell r="J92">
            <v>1534</v>
          </cell>
          <cell r="K92">
            <v>1148</v>
          </cell>
          <cell r="L92">
            <v>1191</v>
          </cell>
          <cell r="M92">
            <v>1538</v>
          </cell>
          <cell r="N92">
            <v>1450</v>
          </cell>
          <cell r="O92">
            <v>1518</v>
          </cell>
          <cell r="P92">
            <v>1495</v>
          </cell>
          <cell r="Q92">
            <v>1503</v>
          </cell>
          <cell r="R92">
            <v>1644</v>
          </cell>
          <cell r="S92">
            <v>1505</v>
          </cell>
          <cell r="T92">
            <v>1548</v>
          </cell>
          <cell r="U92">
            <v>1527</v>
          </cell>
          <cell r="V92">
            <v>1432</v>
          </cell>
          <cell r="W92">
            <v>1032</v>
          </cell>
          <cell r="X92">
            <v>1073</v>
          </cell>
          <cell r="Y92">
            <v>1329</v>
          </cell>
          <cell r="Z92">
            <v>1149</v>
          </cell>
          <cell r="AA92">
            <v>1549</v>
          </cell>
          <cell r="AB92">
            <v>1466</v>
          </cell>
        </row>
        <row r="95">
          <cell r="A95" t="str">
            <v>Ballarat - Donald</v>
          </cell>
          <cell r="D95" t="str">
            <v>Coach</v>
          </cell>
          <cell r="E95">
            <v>1094</v>
          </cell>
          <cell r="F95">
            <v>916</v>
          </cell>
          <cell r="G95">
            <v>1200</v>
          </cell>
          <cell r="H95">
            <v>943</v>
          </cell>
          <cell r="I95">
            <v>1026</v>
          </cell>
          <cell r="J95">
            <v>1297</v>
          </cell>
          <cell r="K95">
            <v>1004</v>
          </cell>
          <cell r="L95">
            <v>825</v>
          </cell>
          <cell r="M95">
            <v>1132</v>
          </cell>
          <cell r="N95">
            <v>1053</v>
          </cell>
          <cell r="O95">
            <v>957</v>
          </cell>
          <cell r="P95">
            <v>1031</v>
          </cell>
          <cell r="Q95">
            <v>1029</v>
          </cell>
          <cell r="R95">
            <v>1021</v>
          </cell>
          <cell r="S95">
            <v>1171</v>
          </cell>
          <cell r="T95">
            <v>1135</v>
          </cell>
          <cell r="U95">
            <v>1143</v>
          </cell>
          <cell r="V95">
            <v>1253</v>
          </cell>
          <cell r="W95">
            <v>1034</v>
          </cell>
          <cell r="X95">
            <v>963</v>
          </cell>
          <cell r="Y95">
            <v>1106</v>
          </cell>
          <cell r="Z95">
            <v>1023</v>
          </cell>
          <cell r="AA95">
            <v>1209</v>
          </cell>
          <cell r="AB95">
            <v>1222</v>
          </cell>
        </row>
        <row r="98">
          <cell r="A98" t="str">
            <v>Ballarat - Hopetoun</v>
          </cell>
          <cell r="D98" t="str">
            <v>Coach</v>
          </cell>
          <cell r="E98">
            <v>1508</v>
          </cell>
          <cell r="F98">
            <v>1015</v>
          </cell>
          <cell r="G98">
            <v>1526</v>
          </cell>
          <cell r="H98">
            <v>1388</v>
          </cell>
          <cell r="I98">
            <v>1301</v>
          </cell>
          <cell r="J98">
            <v>1541</v>
          </cell>
          <cell r="K98">
            <v>1438</v>
          </cell>
          <cell r="L98">
            <v>1127</v>
          </cell>
          <cell r="M98">
            <v>1393</v>
          </cell>
          <cell r="N98">
            <v>1457</v>
          </cell>
          <cell r="O98">
            <v>1403</v>
          </cell>
          <cell r="P98">
            <v>1461</v>
          </cell>
          <cell r="Q98">
            <v>1589</v>
          </cell>
          <cell r="R98">
            <v>1470</v>
          </cell>
          <cell r="S98">
            <v>1683</v>
          </cell>
          <cell r="T98">
            <v>1345</v>
          </cell>
          <cell r="U98">
            <v>1318</v>
          </cell>
          <cell r="V98">
            <v>1398</v>
          </cell>
          <cell r="W98">
            <v>1396</v>
          </cell>
          <cell r="X98">
            <v>1282</v>
          </cell>
          <cell r="Y98">
            <v>1583</v>
          </cell>
          <cell r="Z98">
            <v>1380</v>
          </cell>
          <cell r="AA98">
            <v>1450</v>
          </cell>
          <cell r="AB98">
            <v>1725</v>
          </cell>
        </row>
        <row r="101">
          <cell r="A101" t="str">
            <v>Ballarart - Buangor/Ararat</v>
          </cell>
          <cell r="D101" t="str">
            <v>Mini</v>
          </cell>
          <cell r="E101">
            <v>16</v>
          </cell>
          <cell r="F101">
            <v>18</v>
          </cell>
          <cell r="G101">
            <v>21</v>
          </cell>
          <cell r="H101">
            <v>50</v>
          </cell>
          <cell r="I101">
            <v>54</v>
          </cell>
          <cell r="J101">
            <v>32</v>
          </cell>
          <cell r="K101">
            <v>56</v>
          </cell>
          <cell r="L101">
            <v>43</v>
          </cell>
          <cell r="M101">
            <v>47</v>
          </cell>
          <cell r="N101">
            <v>57</v>
          </cell>
          <cell r="O101">
            <v>43</v>
          </cell>
          <cell r="P101">
            <v>32</v>
          </cell>
          <cell r="Q101">
            <v>61</v>
          </cell>
          <cell r="R101">
            <v>33</v>
          </cell>
          <cell r="S101">
            <v>32</v>
          </cell>
          <cell r="T101">
            <v>53</v>
          </cell>
          <cell r="U101">
            <v>49</v>
          </cell>
          <cell r="V101">
            <v>54</v>
          </cell>
          <cell r="W101">
            <v>77</v>
          </cell>
          <cell r="X101">
            <v>84</v>
          </cell>
          <cell r="Y101">
            <v>71</v>
          </cell>
          <cell r="Z101">
            <v>81</v>
          </cell>
          <cell r="AA101">
            <v>92</v>
          </cell>
          <cell r="AB101">
            <v>81</v>
          </cell>
        </row>
        <row r="102">
          <cell r="D102" t="str">
            <v>Coach</v>
          </cell>
        </row>
        <row r="104">
          <cell r="A104" t="str">
            <v>Western Total Rail</v>
          </cell>
          <cell r="E104">
            <v>116634</v>
          </cell>
          <cell r="F104">
            <v>122784</v>
          </cell>
          <cell r="G104">
            <v>124963</v>
          </cell>
          <cell r="H104">
            <v>115949</v>
          </cell>
          <cell r="I104">
            <v>111521</v>
          </cell>
          <cell r="J104">
            <v>106422</v>
          </cell>
          <cell r="K104">
            <v>96761</v>
          </cell>
          <cell r="L104">
            <v>102783</v>
          </cell>
          <cell r="M104">
            <v>109045</v>
          </cell>
          <cell r="N104">
            <v>106953</v>
          </cell>
          <cell r="O104">
            <v>118356</v>
          </cell>
          <cell r="P104">
            <v>115518</v>
          </cell>
          <cell r="Q104">
            <v>118008</v>
          </cell>
          <cell r="R104">
            <v>126184</v>
          </cell>
          <cell r="S104">
            <v>127216</v>
          </cell>
          <cell r="T104">
            <v>76120</v>
          </cell>
          <cell r="U104">
            <v>74413</v>
          </cell>
          <cell r="V104">
            <v>66127</v>
          </cell>
          <cell r="W104">
            <v>101188</v>
          </cell>
          <cell r="X104">
            <v>114660</v>
          </cell>
          <cell r="Y104">
            <v>172997</v>
          </cell>
          <cell r="Z104">
            <v>117237.49790440453</v>
          </cell>
          <cell r="AA104">
            <v>144676</v>
          </cell>
          <cell r="AB104">
            <v>129518.39999999999</v>
          </cell>
          <cell r="AC104">
            <v>0</v>
          </cell>
          <cell r="AD104">
            <v>0</v>
          </cell>
          <cell r="AE104">
            <v>0</v>
          </cell>
          <cell r="AF104">
            <v>0</v>
          </cell>
          <cell r="AG104">
            <v>0</v>
          </cell>
          <cell r="AH104">
            <v>0</v>
          </cell>
          <cell r="AI104">
            <v>0</v>
          </cell>
          <cell r="AJ104">
            <v>0</v>
          </cell>
          <cell r="AK104">
            <v>0</v>
          </cell>
          <cell r="AL104">
            <v>0</v>
          </cell>
          <cell r="AM104">
            <v>0</v>
          </cell>
          <cell r="AN104">
            <v>0</v>
          </cell>
        </row>
        <row r="107">
          <cell r="A107" t="str">
            <v>Western Total Coach</v>
          </cell>
          <cell r="E107">
            <v>8510</v>
          </cell>
          <cell r="F107">
            <v>6977</v>
          </cell>
          <cell r="G107">
            <v>8514</v>
          </cell>
          <cell r="H107">
            <v>7536</v>
          </cell>
          <cell r="I107">
            <v>7453</v>
          </cell>
          <cell r="J107">
            <v>9163</v>
          </cell>
          <cell r="K107">
            <v>7962</v>
          </cell>
          <cell r="L107">
            <v>6557</v>
          </cell>
          <cell r="M107">
            <v>8894</v>
          </cell>
          <cell r="N107">
            <v>8352</v>
          </cell>
          <cell r="O107">
            <v>7744</v>
          </cell>
          <cell r="P107">
            <v>7781</v>
          </cell>
          <cell r="Q107">
            <v>8286</v>
          </cell>
          <cell r="R107">
            <v>8010</v>
          </cell>
          <cell r="S107">
            <v>9735</v>
          </cell>
          <cell r="T107">
            <v>7801</v>
          </cell>
          <cell r="U107">
            <v>7830</v>
          </cell>
          <cell r="V107">
            <v>8370</v>
          </cell>
          <cell r="W107">
            <v>7874</v>
          </cell>
          <cell r="X107">
            <v>6884</v>
          </cell>
          <cell r="Y107">
            <v>8865</v>
          </cell>
          <cell r="Z107">
            <v>7917</v>
          </cell>
          <cell r="AA107">
            <v>8586</v>
          </cell>
          <cell r="AB107">
            <v>9188</v>
          </cell>
          <cell r="AC107">
            <v>0</v>
          </cell>
          <cell r="AD107">
            <v>0</v>
          </cell>
          <cell r="AE107">
            <v>0</v>
          </cell>
          <cell r="AF107">
            <v>0</v>
          </cell>
          <cell r="AG107">
            <v>0</v>
          </cell>
          <cell r="AH107">
            <v>0</v>
          </cell>
          <cell r="AI107">
            <v>0</v>
          </cell>
          <cell r="AJ107">
            <v>0</v>
          </cell>
          <cell r="AK107">
            <v>0</v>
          </cell>
          <cell r="AL107">
            <v>0</v>
          </cell>
          <cell r="AM107">
            <v>0</v>
          </cell>
          <cell r="AN107">
            <v>0</v>
          </cell>
        </row>
        <row r="110">
          <cell r="A110" t="str">
            <v>Total Western Corridor</v>
          </cell>
          <cell r="E110">
            <v>125144</v>
          </cell>
          <cell r="F110">
            <v>129761</v>
          </cell>
          <cell r="G110">
            <v>133477</v>
          </cell>
          <cell r="H110">
            <v>123485</v>
          </cell>
          <cell r="I110">
            <v>118974</v>
          </cell>
          <cell r="J110">
            <v>115585</v>
          </cell>
          <cell r="K110">
            <v>104723</v>
          </cell>
          <cell r="L110">
            <v>109340</v>
          </cell>
          <cell r="M110">
            <v>117939</v>
          </cell>
          <cell r="N110">
            <v>115305</v>
          </cell>
          <cell r="O110">
            <v>126100</v>
          </cell>
          <cell r="P110">
            <v>123299</v>
          </cell>
          <cell r="Q110">
            <v>126294</v>
          </cell>
          <cell r="R110">
            <v>134194</v>
          </cell>
          <cell r="S110">
            <v>136951</v>
          </cell>
          <cell r="T110">
            <v>83921</v>
          </cell>
          <cell r="U110">
            <v>82243</v>
          </cell>
          <cell r="V110">
            <v>74497</v>
          </cell>
          <cell r="W110">
            <v>109062</v>
          </cell>
          <cell r="X110">
            <v>121544</v>
          </cell>
          <cell r="Y110">
            <v>181862</v>
          </cell>
          <cell r="Z110">
            <v>125154.49790440453</v>
          </cell>
          <cell r="AA110">
            <v>153262</v>
          </cell>
          <cell r="AB110">
            <v>138706.4</v>
          </cell>
          <cell r="AC110">
            <v>0</v>
          </cell>
          <cell r="AD110">
            <v>0</v>
          </cell>
          <cell r="AE110">
            <v>0</v>
          </cell>
          <cell r="AF110">
            <v>0</v>
          </cell>
          <cell r="AG110">
            <v>0</v>
          </cell>
          <cell r="AH110">
            <v>0</v>
          </cell>
          <cell r="AI110">
            <v>0</v>
          </cell>
          <cell r="AJ110">
            <v>0</v>
          </cell>
          <cell r="AK110">
            <v>0</v>
          </cell>
          <cell r="AL110">
            <v>0</v>
          </cell>
          <cell r="AM110">
            <v>0</v>
          </cell>
          <cell r="AN110">
            <v>0</v>
          </cell>
        </row>
        <row r="113">
          <cell r="A113" t="str">
            <v>North Western</v>
          </cell>
        </row>
        <row r="114">
          <cell r="A114" t="str">
            <v>Melbourne - Mildura</v>
          </cell>
          <cell r="D114" t="str">
            <v>Coach</v>
          </cell>
          <cell r="E114">
            <v>1439</v>
          </cell>
          <cell r="F114">
            <v>1277</v>
          </cell>
          <cell r="G114">
            <v>836</v>
          </cell>
          <cell r="H114">
            <v>1414</v>
          </cell>
          <cell r="I114">
            <v>1190</v>
          </cell>
          <cell r="J114">
            <v>1436</v>
          </cell>
          <cell r="K114">
            <v>1487</v>
          </cell>
          <cell r="L114">
            <v>1380</v>
          </cell>
          <cell r="M114">
            <v>1473</v>
          </cell>
          <cell r="N114">
            <v>1614</v>
          </cell>
          <cell r="O114">
            <v>1421</v>
          </cell>
          <cell r="P114">
            <v>1332</v>
          </cell>
          <cell r="Q114">
            <v>1208</v>
          </cell>
          <cell r="R114">
            <v>1222</v>
          </cell>
          <cell r="S114">
            <v>1250</v>
          </cell>
          <cell r="T114">
            <v>1376</v>
          </cell>
          <cell r="U114">
            <v>1299</v>
          </cell>
          <cell r="V114">
            <v>1388</v>
          </cell>
          <cell r="W114">
            <v>1734</v>
          </cell>
          <cell r="X114">
            <v>1645</v>
          </cell>
          <cell r="Y114">
            <v>1828</v>
          </cell>
          <cell r="Z114">
            <v>1554</v>
          </cell>
          <cell r="AA114">
            <v>1465</v>
          </cell>
          <cell r="AB114">
            <v>1619</v>
          </cell>
        </row>
        <row r="117">
          <cell r="A117" t="str">
            <v>Total North Western Corridor</v>
          </cell>
          <cell r="E117">
            <v>1439</v>
          </cell>
          <cell r="F117">
            <v>1277</v>
          </cell>
          <cell r="G117">
            <v>836</v>
          </cell>
          <cell r="H117">
            <v>1414</v>
          </cell>
          <cell r="I117">
            <v>1190</v>
          </cell>
          <cell r="J117">
            <v>1436</v>
          </cell>
          <cell r="K117">
            <v>1487</v>
          </cell>
          <cell r="L117">
            <v>1380</v>
          </cell>
          <cell r="M117">
            <v>1473</v>
          </cell>
          <cell r="N117">
            <v>1614</v>
          </cell>
          <cell r="O117">
            <v>1421</v>
          </cell>
          <cell r="P117">
            <v>1332</v>
          </cell>
          <cell r="Q117">
            <v>1208</v>
          </cell>
          <cell r="R117">
            <v>1222</v>
          </cell>
          <cell r="S117">
            <v>1250</v>
          </cell>
          <cell r="T117">
            <v>1376</v>
          </cell>
          <cell r="U117">
            <v>1299</v>
          </cell>
          <cell r="V117">
            <v>1388</v>
          </cell>
          <cell r="W117">
            <v>1734</v>
          </cell>
          <cell r="X117">
            <v>1645</v>
          </cell>
          <cell r="Y117">
            <v>1828</v>
          </cell>
          <cell r="Z117">
            <v>1554</v>
          </cell>
          <cell r="AA117">
            <v>1465</v>
          </cell>
          <cell r="AB117">
            <v>1619</v>
          </cell>
          <cell r="AC117">
            <v>0</v>
          </cell>
          <cell r="AD117">
            <v>0</v>
          </cell>
          <cell r="AE117">
            <v>0</v>
          </cell>
          <cell r="AF117">
            <v>0</v>
          </cell>
          <cell r="AG117">
            <v>0</v>
          </cell>
          <cell r="AH117">
            <v>0</v>
          </cell>
          <cell r="AI117">
            <v>0</v>
          </cell>
          <cell r="AJ117">
            <v>0</v>
          </cell>
          <cell r="AK117">
            <v>0</v>
          </cell>
          <cell r="AL117">
            <v>0</v>
          </cell>
          <cell r="AM117">
            <v>0</v>
          </cell>
          <cell r="AN117">
            <v>0</v>
          </cell>
        </row>
        <row r="120">
          <cell r="A120" t="str">
            <v xml:space="preserve">Northern </v>
          </cell>
        </row>
        <row r="121">
          <cell r="A121" t="str">
            <v>Melbourne - Bendigo</v>
          </cell>
          <cell r="D121" t="str">
            <v>Rail</v>
          </cell>
          <cell r="E121">
            <v>62452</v>
          </cell>
          <cell r="F121">
            <v>56166</v>
          </cell>
          <cell r="G121">
            <v>64192</v>
          </cell>
          <cell r="H121">
            <v>61962</v>
          </cell>
          <cell r="I121">
            <v>56949</v>
          </cell>
          <cell r="J121">
            <v>59623</v>
          </cell>
          <cell r="K121">
            <v>27267</v>
          </cell>
          <cell r="X121">
            <v>15273</v>
          </cell>
          <cell r="Y121">
            <v>92618</v>
          </cell>
          <cell r="Z121">
            <v>62880</v>
          </cell>
          <cell r="AA121">
            <v>69419</v>
          </cell>
          <cell r="AB121">
            <v>65348.800000000003</v>
          </cell>
        </row>
        <row r="124">
          <cell r="A124" t="str">
            <v>Melbourne - Kyneton</v>
          </cell>
          <cell r="D124" t="str">
            <v>Rail</v>
          </cell>
          <cell r="E124">
            <v>27477</v>
          </cell>
          <cell r="F124">
            <v>31937</v>
          </cell>
          <cell r="G124">
            <v>28934</v>
          </cell>
          <cell r="H124">
            <v>26852</v>
          </cell>
          <cell r="I124">
            <v>24580</v>
          </cell>
          <cell r="J124">
            <v>22951</v>
          </cell>
          <cell r="K124">
            <v>9749</v>
          </cell>
          <cell r="U124">
            <v>69024</v>
          </cell>
          <cell r="V124">
            <v>68648</v>
          </cell>
          <cell r="W124">
            <v>60345</v>
          </cell>
          <cell r="X124">
            <v>5792</v>
          </cell>
          <cell r="Y124">
            <v>30536</v>
          </cell>
          <cell r="Z124">
            <v>21702.426035502958</v>
          </cell>
          <cell r="AA124">
            <v>32276</v>
          </cell>
          <cell r="AB124">
            <v>26544</v>
          </cell>
        </row>
        <row r="127">
          <cell r="A127" t="str">
            <v>Melbourne - Sunbury</v>
          </cell>
          <cell r="D127" t="str">
            <v>Rail</v>
          </cell>
          <cell r="E127">
            <v>39874</v>
          </cell>
          <cell r="F127">
            <v>41293</v>
          </cell>
          <cell r="G127">
            <v>37176</v>
          </cell>
          <cell r="H127">
            <v>34858</v>
          </cell>
          <cell r="I127">
            <v>36540</v>
          </cell>
          <cell r="J127">
            <v>32160</v>
          </cell>
          <cell r="K127">
            <v>52215</v>
          </cell>
          <cell r="L127">
            <v>105492</v>
          </cell>
          <cell r="M127">
            <v>123681</v>
          </cell>
          <cell r="N127">
            <v>51381</v>
          </cell>
          <cell r="Q127">
            <v>102512</v>
          </cell>
          <cell r="R127">
            <v>115953</v>
          </cell>
          <cell r="S127">
            <v>114358</v>
          </cell>
          <cell r="T127">
            <v>83899</v>
          </cell>
          <cell r="U127">
            <v>38332</v>
          </cell>
          <cell r="V127">
            <v>32595</v>
          </cell>
          <cell r="W127">
            <v>26352</v>
          </cell>
          <cell r="X127">
            <v>9002</v>
          </cell>
          <cell r="Y127">
            <v>52745</v>
          </cell>
          <cell r="Z127">
            <v>36159.566765578638</v>
          </cell>
          <cell r="AA127">
            <v>50022</v>
          </cell>
          <cell r="AB127">
            <v>41572</v>
          </cell>
        </row>
        <row r="130">
          <cell r="A130" t="str">
            <v>Melbourne - Swan Hill</v>
          </cell>
          <cell r="D130" t="str">
            <v>Rail</v>
          </cell>
          <cell r="E130">
            <v>12149</v>
          </cell>
          <cell r="F130">
            <v>12459</v>
          </cell>
          <cell r="G130">
            <v>12117</v>
          </cell>
          <cell r="H130">
            <v>11971</v>
          </cell>
          <cell r="I130">
            <v>10318</v>
          </cell>
          <cell r="J130">
            <v>10581</v>
          </cell>
          <cell r="K130">
            <v>5531</v>
          </cell>
          <cell r="L130">
            <v>2168</v>
          </cell>
          <cell r="N130">
            <v>1178</v>
          </cell>
          <cell r="O130">
            <v>2329</v>
          </cell>
          <cell r="P130">
            <v>2927</v>
          </cell>
          <cell r="Q130">
            <v>2991</v>
          </cell>
          <cell r="R130">
            <v>2426</v>
          </cell>
          <cell r="S130">
            <v>2831</v>
          </cell>
          <cell r="T130">
            <v>2843</v>
          </cell>
          <cell r="U130">
            <v>2439</v>
          </cell>
          <cell r="X130">
            <v>2168</v>
          </cell>
          <cell r="Y130">
            <v>13089</v>
          </cell>
          <cell r="Z130">
            <v>18792</v>
          </cell>
          <cell r="AA130">
            <v>19668</v>
          </cell>
          <cell r="AB130">
            <v>20622.8</v>
          </cell>
        </row>
        <row r="133">
          <cell r="A133" t="str">
            <v>Melbourne/Bendigo - Echuca</v>
          </cell>
          <cell r="D133" t="str">
            <v>Rail</v>
          </cell>
          <cell r="E133">
            <v>1939</v>
          </cell>
          <cell r="F133">
            <v>1649</v>
          </cell>
          <cell r="G133">
            <v>1599</v>
          </cell>
          <cell r="H133">
            <v>1901</v>
          </cell>
          <cell r="I133">
            <v>1381</v>
          </cell>
          <cell r="J133">
            <v>1025</v>
          </cell>
        </row>
        <row r="136">
          <cell r="A136" t="str">
            <v>Northern Regional Fast Rail Coach Replacement (for full line shut only, included in Rail Total)</v>
          </cell>
          <cell r="N136">
            <v>12700</v>
          </cell>
          <cell r="O136">
            <v>21235</v>
          </cell>
          <cell r="P136">
            <v>73107</v>
          </cell>
        </row>
        <row r="137">
          <cell r="A137" t="str">
            <v>(for full line shut only)</v>
          </cell>
        </row>
        <row r="138">
          <cell r="A138" t="str">
            <v>(Included in Rail Total)</v>
          </cell>
        </row>
        <row r="139">
          <cell r="A139" t="str">
            <v>Bendigo - Swan Hill</v>
          </cell>
          <cell r="D139" t="str">
            <v>Coach</v>
          </cell>
          <cell r="E139">
            <v>1016</v>
          </cell>
          <cell r="F139">
            <v>799</v>
          </cell>
          <cell r="G139">
            <v>1100</v>
          </cell>
          <cell r="H139">
            <v>906</v>
          </cell>
          <cell r="I139">
            <v>875</v>
          </cell>
          <cell r="J139">
            <v>910</v>
          </cell>
          <cell r="K139">
            <v>867</v>
          </cell>
          <cell r="L139">
            <v>702</v>
          </cell>
          <cell r="M139">
            <v>793</v>
          </cell>
          <cell r="N139">
            <v>945</v>
          </cell>
          <cell r="O139">
            <v>860</v>
          </cell>
          <cell r="P139">
            <v>972</v>
          </cell>
          <cell r="Q139">
            <v>918</v>
          </cell>
          <cell r="R139">
            <v>835</v>
          </cell>
          <cell r="S139">
            <v>1026</v>
          </cell>
          <cell r="T139">
            <v>802</v>
          </cell>
          <cell r="U139">
            <v>730</v>
          </cell>
          <cell r="V139">
            <v>1048</v>
          </cell>
          <cell r="W139">
            <v>949</v>
          </cell>
          <cell r="X139">
            <v>789</v>
          </cell>
          <cell r="Y139">
            <v>1070</v>
          </cell>
          <cell r="Z139">
            <v>591</v>
          </cell>
          <cell r="AA139">
            <v>686</v>
          </cell>
          <cell r="AB139">
            <v>901</v>
          </cell>
        </row>
        <row r="142">
          <cell r="A142" t="str">
            <v>Swan Hill - Mildura</v>
          </cell>
          <cell r="D142" t="str">
            <v>Coach</v>
          </cell>
          <cell r="E142">
            <v>1325</v>
          </cell>
          <cell r="F142">
            <v>1116</v>
          </cell>
          <cell r="G142">
            <v>1311</v>
          </cell>
          <cell r="H142">
            <v>1054</v>
          </cell>
          <cell r="I142">
            <v>1050</v>
          </cell>
          <cell r="J142">
            <v>1241</v>
          </cell>
          <cell r="K142">
            <v>1321</v>
          </cell>
          <cell r="L142">
            <v>817</v>
          </cell>
          <cell r="M142">
            <v>1129</v>
          </cell>
          <cell r="N142">
            <v>1166</v>
          </cell>
          <cell r="O142">
            <v>920</v>
          </cell>
          <cell r="P142">
            <v>1187</v>
          </cell>
          <cell r="Q142">
            <v>1043</v>
          </cell>
          <cell r="R142">
            <v>853</v>
          </cell>
          <cell r="S142">
            <v>949</v>
          </cell>
          <cell r="T142">
            <v>886</v>
          </cell>
          <cell r="U142">
            <v>846</v>
          </cell>
          <cell r="V142">
            <v>1089</v>
          </cell>
          <cell r="W142">
            <v>1176</v>
          </cell>
          <cell r="X142">
            <v>923</v>
          </cell>
          <cell r="Y142">
            <v>1411</v>
          </cell>
          <cell r="Z142">
            <v>1757</v>
          </cell>
          <cell r="AA142">
            <v>2451</v>
          </cell>
          <cell r="AB142">
            <v>2752</v>
          </cell>
        </row>
        <row r="145">
          <cell r="A145" t="str">
            <v>Daylesford - Woodend</v>
          </cell>
          <cell r="D145" t="str">
            <v>Coach</v>
          </cell>
          <cell r="E145">
            <v>762</v>
          </cell>
          <cell r="F145">
            <v>531</v>
          </cell>
          <cell r="G145">
            <v>761</v>
          </cell>
          <cell r="H145">
            <v>746</v>
          </cell>
          <cell r="I145">
            <v>711</v>
          </cell>
          <cell r="J145">
            <v>661</v>
          </cell>
          <cell r="K145">
            <v>718</v>
          </cell>
          <cell r="L145">
            <v>648.5</v>
          </cell>
          <cell r="M145">
            <v>973.5</v>
          </cell>
          <cell r="N145">
            <v>1201</v>
          </cell>
          <cell r="O145">
            <v>1027.25</v>
          </cell>
          <cell r="P145">
            <v>982.25</v>
          </cell>
          <cell r="Q145">
            <v>769</v>
          </cell>
          <cell r="R145">
            <v>842</v>
          </cell>
          <cell r="S145">
            <v>854</v>
          </cell>
          <cell r="T145">
            <v>843</v>
          </cell>
          <cell r="U145">
            <v>822</v>
          </cell>
          <cell r="V145">
            <v>805</v>
          </cell>
          <cell r="W145">
            <v>806</v>
          </cell>
          <cell r="X145">
            <v>700</v>
          </cell>
          <cell r="Y145">
            <v>785</v>
          </cell>
          <cell r="Z145">
            <v>771</v>
          </cell>
          <cell r="AA145">
            <v>789</v>
          </cell>
          <cell r="AB145">
            <v>836</v>
          </cell>
        </row>
        <row r="148">
          <cell r="A148" t="str">
            <v>Castlemaine - Maryborough</v>
          </cell>
          <cell r="D148" t="str">
            <v>Coach</v>
          </cell>
          <cell r="E148">
            <v>2258</v>
          </cell>
          <cell r="F148">
            <v>3173</v>
          </cell>
          <cell r="G148">
            <v>2554</v>
          </cell>
          <cell r="H148">
            <v>3111</v>
          </cell>
          <cell r="I148">
            <v>2828</v>
          </cell>
          <cell r="J148">
            <v>1115</v>
          </cell>
          <cell r="K148">
            <v>1296</v>
          </cell>
          <cell r="L148">
            <v>3178</v>
          </cell>
          <cell r="M148">
            <v>3599</v>
          </cell>
          <cell r="N148">
            <v>2601</v>
          </cell>
          <cell r="O148">
            <v>3079</v>
          </cell>
          <cell r="P148">
            <v>2647</v>
          </cell>
          <cell r="Q148">
            <v>2145</v>
          </cell>
          <cell r="R148">
            <v>3064</v>
          </cell>
          <cell r="S148">
            <v>2165</v>
          </cell>
          <cell r="T148">
            <v>3212</v>
          </cell>
          <cell r="U148">
            <v>3221</v>
          </cell>
          <cell r="V148">
            <v>1355</v>
          </cell>
          <cell r="W148">
            <v>809</v>
          </cell>
          <cell r="X148">
            <v>2751</v>
          </cell>
          <cell r="Y148">
            <v>3310</v>
          </cell>
          <cell r="Z148">
            <v>3021</v>
          </cell>
          <cell r="AA148">
            <v>4050</v>
          </cell>
          <cell r="AB148">
            <v>2010</v>
          </cell>
        </row>
        <row r="151">
          <cell r="A151" t="str">
            <v>Bendigo - Moama</v>
          </cell>
          <cell r="D151" t="str">
            <v>Coach</v>
          </cell>
          <cell r="E151">
            <v>1577</v>
          </cell>
          <cell r="F151">
            <v>1579</v>
          </cell>
          <cell r="G151">
            <v>1980</v>
          </cell>
          <cell r="H151">
            <v>1753</v>
          </cell>
          <cell r="I151">
            <v>1872</v>
          </cell>
          <cell r="J151">
            <v>2290</v>
          </cell>
          <cell r="K151">
            <v>1948</v>
          </cell>
          <cell r="L151">
            <v>1382</v>
          </cell>
          <cell r="M151">
            <v>1749</v>
          </cell>
          <cell r="N151">
            <v>1990</v>
          </cell>
          <cell r="O151">
            <v>1511</v>
          </cell>
          <cell r="P151">
            <v>1578</v>
          </cell>
          <cell r="Q151">
            <v>1682</v>
          </cell>
          <cell r="R151">
            <v>1490</v>
          </cell>
          <cell r="S151">
            <v>1759</v>
          </cell>
          <cell r="T151">
            <v>1540</v>
          </cell>
          <cell r="U151">
            <v>1598</v>
          </cell>
          <cell r="V151">
            <v>1752</v>
          </cell>
          <cell r="W151">
            <v>1802</v>
          </cell>
          <cell r="X151">
            <v>1331</v>
          </cell>
          <cell r="Y151">
            <v>2341</v>
          </cell>
          <cell r="Z151">
            <v>1701</v>
          </cell>
          <cell r="AA151">
            <v>2033</v>
          </cell>
          <cell r="AB151">
            <v>2209</v>
          </cell>
        </row>
        <row r="154">
          <cell r="A154" t="str">
            <v>Northern Total Rail</v>
          </cell>
          <cell r="E154">
            <v>143891</v>
          </cell>
          <cell r="F154">
            <v>143504</v>
          </cell>
          <cell r="G154">
            <v>144018</v>
          </cell>
          <cell r="H154">
            <v>137544</v>
          </cell>
          <cell r="I154">
            <v>129768</v>
          </cell>
          <cell r="J154">
            <v>126340</v>
          </cell>
          <cell r="K154">
            <v>94762</v>
          </cell>
          <cell r="L154">
            <v>107660</v>
          </cell>
          <cell r="M154">
            <v>123681</v>
          </cell>
          <cell r="N154">
            <v>65259</v>
          </cell>
          <cell r="O154">
            <v>23564</v>
          </cell>
          <cell r="P154">
            <v>76034</v>
          </cell>
          <cell r="Q154">
            <v>105503</v>
          </cell>
          <cell r="R154">
            <v>118379</v>
          </cell>
          <cell r="S154">
            <v>117189</v>
          </cell>
          <cell r="T154">
            <v>86742</v>
          </cell>
          <cell r="U154">
            <v>109795</v>
          </cell>
          <cell r="V154">
            <v>101243</v>
          </cell>
          <cell r="W154">
            <v>86697</v>
          </cell>
          <cell r="X154">
            <v>94011</v>
          </cell>
          <cell r="Y154">
            <v>188988</v>
          </cell>
          <cell r="Z154">
            <v>139533.99280108159</v>
          </cell>
          <cell r="AA154">
            <v>171385</v>
          </cell>
          <cell r="AB154">
            <v>154087.59999999998</v>
          </cell>
          <cell r="AC154">
            <v>0</v>
          </cell>
          <cell r="AD154">
            <v>0</v>
          </cell>
          <cell r="AE154">
            <v>0</v>
          </cell>
          <cell r="AF154">
            <v>0</v>
          </cell>
          <cell r="AG154">
            <v>0</v>
          </cell>
          <cell r="AH154">
            <v>0</v>
          </cell>
          <cell r="AI154">
            <v>0</v>
          </cell>
          <cell r="AJ154">
            <v>0</v>
          </cell>
          <cell r="AK154">
            <v>0</v>
          </cell>
          <cell r="AL154">
            <v>0</v>
          </cell>
          <cell r="AM154">
            <v>0</v>
          </cell>
          <cell r="AN154">
            <v>0</v>
          </cell>
        </row>
        <row r="157">
          <cell r="A157" t="str">
            <v>Northern Total Coach</v>
          </cell>
          <cell r="E157">
            <v>6938</v>
          </cell>
          <cell r="F157">
            <v>7198</v>
          </cell>
          <cell r="G157">
            <v>7706</v>
          </cell>
          <cell r="H157">
            <v>7570</v>
          </cell>
          <cell r="I157">
            <v>7336</v>
          </cell>
          <cell r="J157">
            <v>6217</v>
          </cell>
          <cell r="K157">
            <v>6150</v>
          </cell>
          <cell r="L157">
            <v>6727.5</v>
          </cell>
          <cell r="M157">
            <v>8243.5</v>
          </cell>
          <cell r="N157">
            <v>7903</v>
          </cell>
          <cell r="O157">
            <v>7397.25</v>
          </cell>
          <cell r="P157">
            <v>7366.25</v>
          </cell>
          <cell r="Q157">
            <v>6557</v>
          </cell>
          <cell r="R157">
            <v>7084</v>
          </cell>
          <cell r="S157">
            <v>6753</v>
          </cell>
          <cell r="T157">
            <v>7283</v>
          </cell>
          <cell r="U157">
            <v>7217</v>
          </cell>
          <cell r="V157">
            <v>6049</v>
          </cell>
          <cell r="W157">
            <v>5542</v>
          </cell>
          <cell r="X157">
            <v>6494</v>
          </cell>
          <cell r="Y157">
            <v>8917</v>
          </cell>
          <cell r="Z157">
            <v>7841</v>
          </cell>
          <cell r="AA157">
            <v>10009</v>
          </cell>
          <cell r="AB157">
            <v>8708</v>
          </cell>
          <cell r="AC157">
            <v>0</v>
          </cell>
          <cell r="AD157">
            <v>0</v>
          </cell>
          <cell r="AE157">
            <v>0</v>
          </cell>
          <cell r="AF157">
            <v>0</v>
          </cell>
          <cell r="AG157">
            <v>0</v>
          </cell>
          <cell r="AH157">
            <v>0</v>
          </cell>
          <cell r="AI157">
            <v>0</v>
          </cell>
          <cell r="AJ157">
            <v>0</v>
          </cell>
          <cell r="AK157">
            <v>0</v>
          </cell>
          <cell r="AL157">
            <v>0</v>
          </cell>
          <cell r="AM157">
            <v>0</v>
          </cell>
          <cell r="AN157">
            <v>0</v>
          </cell>
        </row>
        <row r="160">
          <cell r="A160" t="str">
            <v>Total Northern Corridor</v>
          </cell>
          <cell r="E160">
            <v>150829</v>
          </cell>
          <cell r="F160">
            <v>150702</v>
          </cell>
          <cell r="G160">
            <v>151724</v>
          </cell>
          <cell r="H160">
            <v>145114</v>
          </cell>
          <cell r="I160">
            <v>137104</v>
          </cell>
          <cell r="J160">
            <v>132557</v>
          </cell>
          <cell r="K160">
            <v>100912</v>
          </cell>
          <cell r="L160">
            <v>112219.5</v>
          </cell>
          <cell r="M160">
            <v>131924.5</v>
          </cell>
          <cell r="N160">
            <v>73162</v>
          </cell>
          <cell r="O160">
            <v>30961.25</v>
          </cell>
          <cell r="P160">
            <v>83400.25</v>
          </cell>
          <cell r="Q160">
            <v>112060</v>
          </cell>
          <cell r="R160">
            <v>125463</v>
          </cell>
          <cell r="S160">
            <v>123942</v>
          </cell>
          <cell r="T160">
            <v>94025</v>
          </cell>
          <cell r="U160">
            <v>117012</v>
          </cell>
          <cell r="V160">
            <v>107292</v>
          </cell>
          <cell r="W160">
            <v>92239</v>
          </cell>
          <cell r="X160">
            <v>100505</v>
          </cell>
          <cell r="Y160">
            <v>197905</v>
          </cell>
          <cell r="Z160">
            <v>147374.99280108159</v>
          </cell>
          <cell r="AA160">
            <v>181394</v>
          </cell>
          <cell r="AB160">
            <v>162795.59999999998</v>
          </cell>
          <cell r="AC160">
            <v>0</v>
          </cell>
          <cell r="AD160">
            <v>0</v>
          </cell>
          <cell r="AE160">
            <v>0</v>
          </cell>
          <cell r="AF160">
            <v>0</v>
          </cell>
          <cell r="AG160">
            <v>0</v>
          </cell>
          <cell r="AH160">
            <v>0</v>
          </cell>
          <cell r="AI160">
            <v>0</v>
          </cell>
          <cell r="AJ160">
            <v>0</v>
          </cell>
          <cell r="AK160">
            <v>0</v>
          </cell>
          <cell r="AL160">
            <v>0</v>
          </cell>
          <cell r="AM160">
            <v>0</v>
          </cell>
          <cell r="AN160">
            <v>0</v>
          </cell>
        </row>
        <row r="163">
          <cell r="A163" t="str">
            <v>Goulburn Valley</v>
          </cell>
        </row>
        <row r="164">
          <cell r="A164" t="str">
            <v>Melbourne - Tocumwal</v>
          </cell>
          <cell r="D164" t="str">
            <v>Coach</v>
          </cell>
          <cell r="E164">
            <v>2196</v>
          </cell>
          <cell r="F164">
            <v>2219</v>
          </cell>
          <cell r="G164">
            <v>2584</v>
          </cell>
          <cell r="H164">
            <v>2176</v>
          </cell>
          <cell r="I164">
            <v>2008</v>
          </cell>
          <cell r="J164">
            <v>2453</v>
          </cell>
          <cell r="K164">
            <v>1937</v>
          </cell>
          <cell r="L164">
            <v>2036</v>
          </cell>
          <cell r="M164">
            <v>2142</v>
          </cell>
          <cell r="N164">
            <v>2038</v>
          </cell>
          <cell r="O164">
            <v>2004</v>
          </cell>
          <cell r="P164">
            <v>2190</v>
          </cell>
          <cell r="Q164">
            <v>1987</v>
          </cell>
          <cell r="R164">
            <v>2189</v>
          </cell>
          <cell r="S164">
            <v>2460</v>
          </cell>
          <cell r="T164">
            <v>2015</v>
          </cell>
          <cell r="U164">
            <v>2066</v>
          </cell>
          <cell r="V164">
            <v>2061</v>
          </cell>
          <cell r="W164">
            <v>2018</v>
          </cell>
          <cell r="X164">
            <v>2051</v>
          </cell>
          <cell r="Y164">
            <v>2737</v>
          </cell>
          <cell r="Z164">
            <v>1844</v>
          </cell>
          <cell r="AA164">
            <v>2553</v>
          </cell>
          <cell r="AB164">
            <v>2401</v>
          </cell>
        </row>
        <row r="167">
          <cell r="A167" t="str">
            <v>Melbourne - Shepparton (Dysons)</v>
          </cell>
          <cell r="D167" t="str">
            <v>Coach</v>
          </cell>
          <cell r="E167">
            <v>1230</v>
          </cell>
          <cell r="F167">
            <v>1207</v>
          </cell>
          <cell r="G167">
            <v>1425</v>
          </cell>
          <cell r="H167">
            <v>1151</v>
          </cell>
          <cell r="I167">
            <v>1262</v>
          </cell>
          <cell r="J167">
            <v>1749</v>
          </cell>
          <cell r="K167">
            <v>1433</v>
          </cell>
          <cell r="L167">
            <v>1261</v>
          </cell>
          <cell r="M167">
            <v>1411</v>
          </cell>
          <cell r="N167">
            <v>1480</v>
          </cell>
          <cell r="O167">
            <v>1266</v>
          </cell>
          <cell r="P167">
            <v>1275</v>
          </cell>
          <cell r="Q167">
            <v>1237</v>
          </cell>
          <cell r="R167">
            <v>1284</v>
          </cell>
          <cell r="S167">
            <v>1532</v>
          </cell>
          <cell r="T167">
            <v>1183</v>
          </cell>
          <cell r="U167">
            <v>1510</v>
          </cell>
          <cell r="V167">
            <v>1580</v>
          </cell>
          <cell r="W167">
            <v>1529</v>
          </cell>
          <cell r="X167">
            <v>1332</v>
          </cell>
          <cell r="Y167">
            <v>1662</v>
          </cell>
          <cell r="Z167">
            <v>1089</v>
          </cell>
          <cell r="AA167">
            <v>1524</v>
          </cell>
          <cell r="AB167">
            <v>1456</v>
          </cell>
        </row>
        <row r="170">
          <cell r="A170" t="str">
            <v>Seymour - Cobram</v>
          </cell>
          <cell r="D170" t="str">
            <v>Coach</v>
          </cell>
          <cell r="E170">
            <v>303</v>
          </cell>
          <cell r="F170">
            <v>386</v>
          </cell>
          <cell r="G170">
            <v>306</v>
          </cell>
          <cell r="H170">
            <v>286</v>
          </cell>
          <cell r="I170">
            <v>279</v>
          </cell>
          <cell r="J170">
            <v>332</v>
          </cell>
          <cell r="K170">
            <v>389</v>
          </cell>
          <cell r="L170">
            <v>339</v>
          </cell>
          <cell r="M170">
            <v>345</v>
          </cell>
          <cell r="N170">
            <v>400</v>
          </cell>
          <cell r="O170">
            <v>413</v>
          </cell>
          <cell r="P170">
            <v>351</v>
          </cell>
          <cell r="Q170">
            <v>418</v>
          </cell>
          <cell r="R170">
            <v>354</v>
          </cell>
          <cell r="S170">
            <v>278</v>
          </cell>
          <cell r="T170">
            <v>382</v>
          </cell>
          <cell r="U170">
            <v>315</v>
          </cell>
          <cell r="V170">
            <v>329</v>
          </cell>
          <cell r="W170">
            <v>448</v>
          </cell>
          <cell r="X170">
            <v>392</v>
          </cell>
          <cell r="Y170">
            <v>340</v>
          </cell>
          <cell r="Z170">
            <v>451</v>
          </cell>
          <cell r="AA170">
            <v>393</v>
          </cell>
          <cell r="AB170">
            <v>293</v>
          </cell>
        </row>
        <row r="173">
          <cell r="A173" t="str">
            <v>Moama - Murchison East</v>
          </cell>
          <cell r="D173" t="str">
            <v>Coach</v>
          </cell>
          <cell r="E173">
            <v>1470</v>
          </cell>
          <cell r="F173">
            <v>1056</v>
          </cell>
          <cell r="G173">
            <v>1466</v>
          </cell>
          <cell r="H173">
            <v>1441</v>
          </cell>
          <cell r="I173">
            <v>1265</v>
          </cell>
          <cell r="J173">
            <v>1405</v>
          </cell>
          <cell r="K173">
            <v>1622</v>
          </cell>
          <cell r="L173">
            <v>1365</v>
          </cell>
          <cell r="M173">
            <v>2130</v>
          </cell>
          <cell r="N173">
            <v>2086</v>
          </cell>
          <cell r="O173">
            <v>1349</v>
          </cell>
          <cell r="P173">
            <v>1308</v>
          </cell>
          <cell r="Q173">
            <v>1500</v>
          </cell>
          <cell r="R173">
            <v>1242</v>
          </cell>
          <cell r="S173">
            <v>1460</v>
          </cell>
          <cell r="T173">
            <v>1561</v>
          </cell>
          <cell r="U173">
            <v>1371</v>
          </cell>
          <cell r="V173">
            <v>1535</v>
          </cell>
          <cell r="W173">
            <v>1568</v>
          </cell>
          <cell r="X173">
            <v>1682</v>
          </cell>
          <cell r="Y173">
            <v>2179</v>
          </cell>
          <cell r="Z173">
            <v>1491</v>
          </cell>
          <cell r="AA173">
            <v>1304</v>
          </cell>
          <cell r="AB173">
            <v>1431</v>
          </cell>
        </row>
        <row r="176">
          <cell r="A176" t="str">
            <v>Total Goulburn Corridor</v>
          </cell>
          <cell r="E176">
            <v>5199</v>
          </cell>
          <cell r="F176">
            <v>4868</v>
          </cell>
          <cell r="G176">
            <v>5781</v>
          </cell>
          <cell r="H176">
            <v>5054</v>
          </cell>
          <cell r="I176">
            <v>4814</v>
          </cell>
          <cell r="J176">
            <v>5939</v>
          </cell>
          <cell r="K176">
            <v>5381</v>
          </cell>
          <cell r="L176">
            <v>5001</v>
          </cell>
          <cell r="M176">
            <v>6028</v>
          </cell>
          <cell r="N176">
            <v>6004</v>
          </cell>
          <cell r="O176">
            <v>5032</v>
          </cell>
          <cell r="P176">
            <v>5124</v>
          </cell>
          <cell r="Q176">
            <v>5142</v>
          </cell>
          <cell r="R176">
            <v>5069</v>
          </cell>
          <cell r="S176">
            <v>5730</v>
          </cell>
          <cell r="T176">
            <v>5141</v>
          </cell>
          <cell r="U176">
            <v>5262</v>
          </cell>
          <cell r="V176">
            <v>5505</v>
          </cell>
          <cell r="W176">
            <v>5563</v>
          </cell>
          <cell r="X176">
            <v>5457</v>
          </cell>
          <cell r="Y176">
            <v>6918</v>
          </cell>
          <cell r="Z176">
            <v>4875</v>
          </cell>
          <cell r="AA176">
            <v>5774</v>
          </cell>
          <cell r="AB176">
            <v>5581</v>
          </cell>
          <cell r="AC176">
            <v>0</v>
          </cell>
          <cell r="AD176">
            <v>0</v>
          </cell>
          <cell r="AE176">
            <v>0</v>
          </cell>
          <cell r="AF176">
            <v>0</v>
          </cell>
          <cell r="AG176">
            <v>0</v>
          </cell>
          <cell r="AH176">
            <v>0</v>
          </cell>
          <cell r="AI176">
            <v>0</v>
          </cell>
          <cell r="AJ176">
            <v>0</v>
          </cell>
          <cell r="AK176">
            <v>0</v>
          </cell>
          <cell r="AL176">
            <v>0</v>
          </cell>
          <cell r="AM176">
            <v>0</v>
          </cell>
          <cell r="AN176">
            <v>0</v>
          </cell>
        </row>
        <row r="179">
          <cell r="A179" t="str">
            <v>North Eastern</v>
          </cell>
        </row>
        <row r="180">
          <cell r="A180" t="str">
            <v>Melbourne - Albury</v>
          </cell>
          <cell r="D180" t="str">
            <v>Rail</v>
          </cell>
          <cell r="E180">
            <v>24226</v>
          </cell>
          <cell r="F180">
            <v>20982</v>
          </cell>
          <cell r="G180">
            <v>24237</v>
          </cell>
          <cell r="H180">
            <v>21703</v>
          </cell>
          <cell r="I180">
            <v>20874</v>
          </cell>
          <cell r="J180">
            <v>25778</v>
          </cell>
          <cell r="K180">
            <v>23431</v>
          </cell>
          <cell r="L180">
            <v>17104</v>
          </cell>
          <cell r="M180">
            <v>26136</v>
          </cell>
          <cell r="N180">
            <v>24719</v>
          </cell>
          <cell r="O180">
            <v>21274</v>
          </cell>
          <cell r="P180">
            <v>21444</v>
          </cell>
          <cell r="Q180">
            <v>23920</v>
          </cell>
          <cell r="R180">
            <v>22384</v>
          </cell>
          <cell r="S180">
            <v>25230</v>
          </cell>
          <cell r="T180">
            <v>23001</v>
          </cell>
          <cell r="U180">
            <v>22883</v>
          </cell>
          <cell r="V180">
            <v>26428</v>
          </cell>
          <cell r="W180">
            <v>25575</v>
          </cell>
          <cell r="X180">
            <v>19469</v>
          </cell>
          <cell r="Y180">
            <v>31073</v>
          </cell>
          <cell r="Z180">
            <v>25071</v>
          </cell>
          <cell r="AA180">
            <v>21023</v>
          </cell>
          <cell r="AB180">
            <v>25975.599999999999</v>
          </cell>
        </row>
        <row r="183">
          <cell r="A183" t="str">
            <v>Melbourne - Donnybrook</v>
          </cell>
          <cell r="D183" t="str">
            <v>Rail</v>
          </cell>
          <cell r="E183">
            <v>1587</v>
          </cell>
          <cell r="F183">
            <v>1677</v>
          </cell>
          <cell r="G183">
            <v>1637</v>
          </cell>
          <cell r="H183">
            <v>1485</v>
          </cell>
          <cell r="I183">
            <v>1283</v>
          </cell>
          <cell r="J183">
            <v>1745</v>
          </cell>
          <cell r="K183">
            <v>1309</v>
          </cell>
          <cell r="L183">
            <v>1371</v>
          </cell>
          <cell r="M183">
            <v>1485</v>
          </cell>
          <cell r="N183">
            <v>1299</v>
          </cell>
          <cell r="O183">
            <v>1449</v>
          </cell>
          <cell r="P183">
            <v>1566</v>
          </cell>
          <cell r="Q183">
            <v>1431</v>
          </cell>
          <cell r="R183">
            <v>1494</v>
          </cell>
          <cell r="S183">
            <v>1619</v>
          </cell>
          <cell r="T183">
            <v>1502</v>
          </cell>
          <cell r="U183">
            <v>1141</v>
          </cell>
          <cell r="V183">
            <v>1110</v>
          </cell>
          <cell r="W183">
            <v>1254</v>
          </cell>
          <cell r="X183">
            <v>1314</v>
          </cell>
          <cell r="Y183">
            <v>1811</v>
          </cell>
          <cell r="Z183">
            <v>1206.6600000000001</v>
          </cell>
          <cell r="AA183">
            <v>1440</v>
          </cell>
          <cell r="AB183">
            <v>1499</v>
          </cell>
        </row>
        <row r="186">
          <cell r="A186" t="str">
            <v>Melbourne - Kilmore East</v>
          </cell>
          <cell r="D186" t="str">
            <v>Rail</v>
          </cell>
          <cell r="E186">
            <v>1747</v>
          </cell>
          <cell r="F186">
            <v>1839</v>
          </cell>
          <cell r="G186">
            <v>1754</v>
          </cell>
          <cell r="H186">
            <v>1531</v>
          </cell>
          <cell r="I186">
            <v>1428</v>
          </cell>
          <cell r="J186">
            <v>1398</v>
          </cell>
          <cell r="K186">
            <v>1226</v>
          </cell>
          <cell r="L186">
            <v>1353</v>
          </cell>
          <cell r="M186">
            <v>1771</v>
          </cell>
          <cell r="N186">
            <v>1334</v>
          </cell>
          <cell r="O186">
            <v>1353</v>
          </cell>
          <cell r="P186">
            <v>1410</v>
          </cell>
          <cell r="Q186">
            <v>1460</v>
          </cell>
          <cell r="R186">
            <v>1495</v>
          </cell>
          <cell r="S186">
            <v>1803</v>
          </cell>
          <cell r="T186">
            <v>1570</v>
          </cell>
          <cell r="U186">
            <v>1465</v>
          </cell>
          <cell r="V186">
            <v>1444</v>
          </cell>
          <cell r="W186">
            <v>1467</v>
          </cell>
          <cell r="X186">
            <v>1452</v>
          </cell>
          <cell r="Y186">
            <v>2229</v>
          </cell>
          <cell r="Z186">
            <v>1270.75</v>
          </cell>
          <cell r="AA186">
            <v>1958</v>
          </cell>
          <cell r="AB186">
            <v>1570</v>
          </cell>
        </row>
        <row r="189">
          <cell r="A189" t="str">
            <v>Melbourne - Seymour</v>
          </cell>
          <cell r="D189" t="str">
            <v>Rail</v>
          </cell>
          <cell r="E189">
            <v>49183</v>
          </cell>
          <cell r="F189">
            <v>51349</v>
          </cell>
          <cell r="G189">
            <v>47178</v>
          </cell>
          <cell r="H189">
            <v>47363</v>
          </cell>
          <cell r="I189">
            <v>45694</v>
          </cell>
          <cell r="J189">
            <v>36732</v>
          </cell>
          <cell r="K189">
            <v>33146</v>
          </cell>
          <cell r="L189">
            <v>45526</v>
          </cell>
          <cell r="M189">
            <v>49998</v>
          </cell>
          <cell r="N189">
            <v>38357</v>
          </cell>
          <cell r="O189">
            <v>51264</v>
          </cell>
          <cell r="P189">
            <v>47557</v>
          </cell>
          <cell r="Q189">
            <v>48297</v>
          </cell>
          <cell r="R189">
            <v>55652</v>
          </cell>
          <cell r="S189">
            <v>48414</v>
          </cell>
          <cell r="T189">
            <v>51859</v>
          </cell>
          <cell r="U189">
            <v>49038</v>
          </cell>
          <cell r="V189">
            <v>37539</v>
          </cell>
          <cell r="W189">
            <v>38668</v>
          </cell>
          <cell r="X189">
            <v>50770</v>
          </cell>
          <cell r="Y189">
            <v>61607</v>
          </cell>
          <cell r="Z189">
            <v>25071</v>
          </cell>
          <cell r="AA189">
            <v>60035</v>
          </cell>
          <cell r="AB189">
            <v>50251.199999999997</v>
          </cell>
        </row>
        <row r="192">
          <cell r="A192" t="str">
            <v>Melbourne - Shepparton</v>
          </cell>
          <cell r="D192" t="str">
            <v>Rail</v>
          </cell>
          <cell r="E192">
            <v>11754</v>
          </cell>
          <cell r="F192">
            <v>10381</v>
          </cell>
          <cell r="G192">
            <v>11877</v>
          </cell>
          <cell r="H192">
            <v>11256</v>
          </cell>
          <cell r="I192">
            <v>10532</v>
          </cell>
          <cell r="J192">
            <v>12066</v>
          </cell>
          <cell r="K192">
            <v>12292</v>
          </cell>
          <cell r="L192">
            <v>11216</v>
          </cell>
          <cell r="M192">
            <v>14335</v>
          </cell>
          <cell r="N192">
            <v>12099</v>
          </cell>
          <cell r="O192">
            <v>10688</v>
          </cell>
          <cell r="P192">
            <v>10463</v>
          </cell>
          <cell r="Q192">
            <v>12520</v>
          </cell>
          <cell r="R192">
            <v>10890</v>
          </cell>
          <cell r="S192">
            <v>12807</v>
          </cell>
          <cell r="T192">
            <v>12220</v>
          </cell>
          <cell r="U192">
            <v>11894</v>
          </cell>
          <cell r="V192">
            <v>13247</v>
          </cell>
          <cell r="W192">
            <v>13081</v>
          </cell>
          <cell r="X192">
            <v>12368</v>
          </cell>
          <cell r="Y192">
            <v>18411</v>
          </cell>
          <cell r="Z192">
            <v>11564.936170212766</v>
          </cell>
          <cell r="AA192">
            <v>6023</v>
          </cell>
          <cell r="AB192">
            <v>6140.4</v>
          </cell>
        </row>
        <row r="195">
          <cell r="A195" t="str">
            <v>Melbourne  -Mansfield (Dysons)</v>
          </cell>
          <cell r="D195" t="str">
            <v>Coach</v>
          </cell>
          <cell r="E195">
            <v>866</v>
          </cell>
          <cell r="F195">
            <v>685</v>
          </cell>
          <cell r="G195">
            <v>888</v>
          </cell>
          <cell r="H195">
            <v>515</v>
          </cell>
          <cell r="I195">
            <v>601</v>
          </cell>
          <cell r="J195">
            <v>941</v>
          </cell>
          <cell r="K195">
            <v>625</v>
          </cell>
          <cell r="L195">
            <v>446</v>
          </cell>
          <cell r="M195">
            <v>720</v>
          </cell>
          <cell r="N195">
            <v>803</v>
          </cell>
          <cell r="O195">
            <v>538</v>
          </cell>
          <cell r="P195">
            <v>662</v>
          </cell>
          <cell r="Q195">
            <v>805</v>
          </cell>
          <cell r="R195">
            <v>778</v>
          </cell>
          <cell r="S195">
            <v>712</v>
          </cell>
          <cell r="T195">
            <v>555</v>
          </cell>
          <cell r="U195">
            <v>621</v>
          </cell>
          <cell r="V195">
            <v>756</v>
          </cell>
          <cell r="W195">
            <v>710</v>
          </cell>
          <cell r="X195">
            <v>524</v>
          </cell>
          <cell r="Y195">
            <v>710</v>
          </cell>
          <cell r="Z195">
            <v>655</v>
          </cell>
          <cell r="AA195">
            <v>685</v>
          </cell>
          <cell r="AB195">
            <v>791</v>
          </cell>
        </row>
        <row r="198">
          <cell r="A198" t="str">
            <v>Benalla - Mulwala</v>
          </cell>
          <cell r="D198" t="str">
            <v>Coach</v>
          </cell>
          <cell r="E198">
            <v>893</v>
          </cell>
          <cell r="F198">
            <v>952</v>
          </cell>
          <cell r="G198">
            <v>1064</v>
          </cell>
          <cell r="H198">
            <v>838</v>
          </cell>
          <cell r="I198">
            <v>846</v>
          </cell>
          <cell r="J198">
            <v>1036</v>
          </cell>
          <cell r="K198">
            <v>1120</v>
          </cell>
          <cell r="L198">
            <v>831</v>
          </cell>
          <cell r="M198">
            <v>1288</v>
          </cell>
          <cell r="N198">
            <v>1357</v>
          </cell>
          <cell r="O198">
            <v>1006</v>
          </cell>
          <cell r="P198">
            <v>1013</v>
          </cell>
          <cell r="Q198">
            <v>1051</v>
          </cell>
          <cell r="R198">
            <v>1053</v>
          </cell>
          <cell r="S198">
            <v>1284</v>
          </cell>
          <cell r="T198">
            <v>1015</v>
          </cell>
          <cell r="U198">
            <v>1067</v>
          </cell>
          <cell r="V198">
            <v>1232</v>
          </cell>
          <cell r="W198">
            <v>1106</v>
          </cell>
          <cell r="X198">
            <v>909</v>
          </cell>
          <cell r="Y198">
            <v>1440</v>
          </cell>
          <cell r="Z198">
            <v>1122</v>
          </cell>
          <cell r="AA198">
            <v>1219</v>
          </cell>
          <cell r="AB198">
            <v>1284</v>
          </cell>
        </row>
        <row r="201">
          <cell r="A201" t="str">
            <v>Shepparton - Griffith (Dysons)</v>
          </cell>
          <cell r="D201" t="str">
            <v>Coach</v>
          </cell>
          <cell r="E201">
            <v>1463</v>
          </cell>
          <cell r="F201">
            <v>1465</v>
          </cell>
          <cell r="G201">
            <v>1678</v>
          </cell>
          <cell r="H201">
            <v>1711</v>
          </cell>
          <cell r="I201">
            <v>2465</v>
          </cell>
          <cell r="J201">
            <v>2192</v>
          </cell>
          <cell r="K201">
            <v>2069</v>
          </cell>
          <cell r="L201">
            <v>2202</v>
          </cell>
          <cell r="M201">
            <v>2591</v>
          </cell>
          <cell r="N201">
            <v>2905</v>
          </cell>
          <cell r="O201">
            <v>2065</v>
          </cell>
          <cell r="P201">
            <v>2491</v>
          </cell>
          <cell r="Q201">
            <v>2420</v>
          </cell>
          <cell r="R201">
            <v>2137</v>
          </cell>
          <cell r="S201">
            <v>2550</v>
          </cell>
          <cell r="T201">
            <v>2280</v>
          </cell>
          <cell r="U201">
            <v>2389</v>
          </cell>
          <cell r="V201">
            <v>2911</v>
          </cell>
          <cell r="W201">
            <v>2975</v>
          </cell>
          <cell r="X201">
            <v>2289</v>
          </cell>
          <cell r="Y201">
            <v>3318</v>
          </cell>
          <cell r="Z201">
            <v>2557</v>
          </cell>
          <cell r="AA201">
            <v>2180</v>
          </cell>
          <cell r="AB201">
            <v>2759</v>
          </cell>
        </row>
        <row r="204">
          <cell r="A204" t="str">
            <v>North Eastern Total Rail</v>
          </cell>
          <cell r="E204">
            <v>88497</v>
          </cell>
          <cell r="F204">
            <v>86228</v>
          </cell>
          <cell r="G204">
            <v>86683</v>
          </cell>
          <cell r="H204">
            <v>83338</v>
          </cell>
          <cell r="I204">
            <v>79811</v>
          </cell>
          <cell r="J204">
            <v>77719</v>
          </cell>
          <cell r="K204">
            <v>71404</v>
          </cell>
          <cell r="L204">
            <v>76570</v>
          </cell>
          <cell r="M204">
            <v>93725</v>
          </cell>
          <cell r="N204">
            <v>77808</v>
          </cell>
          <cell r="O204">
            <v>86028</v>
          </cell>
          <cell r="P204">
            <v>82440</v>
          </cell>
          <cell r="Q204">
            <v>87628</v>
          </cell>
          <cell r="R204">
            <v>91915</v>
          </cell>
          <cell r="S204">
            <v>89873</v>
          </cell>
          <cell r="T204">
            <v>90152</v>
          </cell>
          <cell r="U204">
            <v>86421</v>
          </cell>
          <cell r="V204">
            <v>79768</v>
          </cell>
          <cell r="W204">
            <v>80045</v>
          </cell>
          <cell r="X204">
            <v>85373</v>
          </cell>
          <cell r="Y204">
            <v>115131</v>
          </cell>
          <cell r="Z204">
            <v>64184.346170212768</v>
          </cell>
          <cell r="AA204">
            <v>90479</v>
          </cell>
          <cell r="AB204">
            <v>85436.199999999983</v>
          </cell>
        </row>
        <row r="207">
          <cell r="A207" t="str">
            <v>North Eastern Total Coach</v>
          </cell>
          <cell r="E207">
            <v>3222</v>
          </cell>
          <cell r="F207">
            <v>3102</v>
          </cell>
          <cell r="G207">
            <v>3630</v>
          </cell>
          <cell r="H207">
            <v>3064</v>
          </cell>
          <cell r="I207">
            <v>3912</v>
          </cell>
          <cell r="J207">
            <v>4169</v>
          </cell>
          <cell r="K207">
            <v>3814</v>
          </cell>
          <cell r="L207">
            <v>3479</v>
          </cell>
          <cell r="M207">
            <v>4599</v>
          </cell>
          <cell r="N207">
            <v>5065</v>
          </cell>
          <cell r="O207">
            <v>3609</v>
          </cell>
          <cell r="P207">
            <v>4166</v>
          </cell>
          <cell r="Q207">
            <v>4276</v>
          </cell>
          <cell r="R207">
            <v>3968</v>
          </cell>
          <cell r="S207">
            <v>4546</v>
          </cell>
          <cell r="T207">
            <v>3850</v>
          </cell>
          <cell r="U207">
            <v>4077</v>
          </cell>
          <cell r="V207">
            <v>4899</v>
          </cell>
          <cell r="W207">
            <v>4791</v>
          </cell>
          <cell r="X207">
            <v>3722</v>
          </cell>
          <cell r="Y207">
            <v>5468</v>
          </cell>
          <cell r="Z207">
            <v>4334</v>
          </cell>
          <cell r="AA207">
            <v>4084</v>
          </cell>
          <cell r="AB207">
            <v>4834</v>
          </cell>
        </row>
        <row r="210">
          <cell r="A210" t="str">
            <v>Total North Eastern Corridor</v>
          </cell>
          <cell r="E210">
            <v>91719</v>
          </cell>
          <cell r="F210">
            <v>89330</v>
          </cell>
          <cell r="G210">
            <v>90313</v>
          </cell>
          <cell r="H210">
            <v>86402</v>
          </cell>
          <cell r="I210">
            <v>83723</v>
          </cell>
          <cell r="J210">
            <v>81888</v>
          </cell>
          <cell r="K210">
            <v>75218</v>
          </cell>
          <cell r="L210">
            <v>80049</v>
          </cell>
          <cell r="M210">
            <v>98324</v>
          </cell>
          <cell r="N210">
            <v>82873</v>
          </cell>
          <cell r="O210">
            <v>89637</v>
          </cell>
          <cell r="P210">
            <v>86606</v>
          </cell>
          <cell r="Q210">
            <v>91904</v>
          </cell>
          <cell r="R210">
            <v>95883</v>
          </cell>
          <cell r="S210">
            <v>94419</v>
          </cell>
          <cell r="T210">
            <v>94002</v>
          </cell>
          <cell r="U210">
            <v>90498</v>
          </cell>
          <cell r="V210">
            <v>84667</v>
          </cell>
          <cell r="W210">
            <v>84836</v>
          </cell>
          <cell r="X210">
            <v>89095</v>
          </cell>
          <cell r="Y210">
            <v>120599</v>
          </cell>
          <cell r="Z210">
            <v>68518.346170212768</v>
          </cell>
          <cell r="AA210">
            <v>94563</v>
          </cell>
          <cell r="AB210">
            <v>90270.199999999983</v>
          </cell>
          <cell r="AC210">
            <v>0</v>
          </cell>
          <cell r="AD210">
            <v>0</v>
          </cell>
          <cell r="AE210">
            <v>0</v>
          </cell>
          <cell r="AF210">
            <v>0</v>
          </cell>
          <cell r="AG210">
            <v>0</v>
          </cell>
          <cell r="AH210">
            <v>0</v>
          </cell>
          <cell r="AI210">
            <v>0</v>
          </cell>
          <cell r="AJ210">
            <v>0</v>
          </cell>
          <cell r="AK210">
            <v>0</v>
          </cell>
          <cell r="AL210">
            <v>0</v>
          </cell>
          <cell r="AM210">
            <v>0</v>
          </cell>
          <cell r="AN210">
            <v>0</v>
          </cell>
        </row>
        <row r="213">
          <cell r="A213" t="str">
            <v>Eastern</v>
          </cell>
        </row>
        <row r="214">
          <cell r="A214" t="str">
            <v>Melbourne - Bairnsdale</v>
          </cell>
          <cell r="D214" t="str">
            <v>Rail</v>
          </cell>
          <cell r="E214">
            <v>19745</v>
          </cell>
          <cell r="F214">
            <v>17640</v>
          </cell>
          <cell r="G214">
            <v>20044</v>
          </cell>
          <cell r="H214">
            <v>7452</v>
          </cell>
          <cell r="I214">
            <v>15913</v>
          </cell>
          <cell r="J214">
            <v>19670</v>
          </cell>
          <cell r="K214">
            <v>19532</v>
          </cell>
          <cell r="L214">
            <v>15393</v>
          </cell>
          <cell r="M214">
            <v>20963</v>
          </cell>
          <cell r="N214">
            <v>19453</v>
          </cell>
          <cell r="O214">
            <v>18178</v>
          </cell>
          <cell r="P214">
            <v>18357</v>
          </cell>
          <cell r="Q214">
            <v>18855</v>
          </cell>
          <cell r="R214">
            <v>16931</v>
          </cell>
          <cell r="S214">
            <v>21437</v>
          </cell>
          <cell r="T214">
            <v>16375</v>
          </cell>
          <cell r="U214">
            <v>18293</v>
          </cell>
          <cell r="V214">
            <v>18735</v>
          </cell>
          <cell r="W214">
            <v>21270</v>
          </cell>
          <cell r="X214">
            <v>18985</v>
          </cell>
          <cell r="Y214">
            <v>25286</v>
          </cell>
          <cell r="Z214">
            <v>17491.823529411766</v>
          </cell>
        </row>
        <row r="217">
          <cell r="A217" t="str">
            <v>Melbourne - Sale</v>
          </cell>
          <cell r="D217" t="str">
            <v>Rail</v>
          </cell>
          <cell r="E217">
            <v>7466</v>
          </cell>
          <cell r="F217">
            <v>6291</v>
          </cell>
          <cell r="G217">
            <v>7933</v>
          </cell>
          <cell r="H217">
            <v>3398</v>
          </cell>
          <cell r="I217">
            <v>6693</v>
          </cell>
          <cell r="J217">
            <v>7862</v>
          </cell>
          <cell r="K217">
            <v>7027</v>
          </cell>
          <cell r="L217">
            <v>6747</v>
          </cell>
          <cell r="M217">
            <v>8759</v>
          </cell>
          <cell r="N217">
            <v>7347</v>
          </cell>
          <cell r="O217">
            <v>6229</v>
          </cell>
          <cell r="P217">
            <v>7113</v>
          </cell>
          <cell r="Q217">
            <v>7705</v>
          </cell>
          <cell r="R217">
            <v>7429</v>
          </cell>
          <cell r="S217">
            <v>8617</v>
          </cell>
          <cell r="T217">
            <v>8219</v>
          </cell>
          <cell r="U217">
            <v>7602</v>
          </cell>
          <cell r="V217">
            <v>8568</v>
          </cell>
          <cell r="W217">
            <v>7939</v>
          </cell>
          <cell r="X217">
            <v>7159</v>
          </cell>
          <cell r="Y217">
            <v>10446</v>
          </cell>
          <cell r="Z217">
            <v>7632</v>
          </cell>
        </row>
        <row r="220">
          <cell r="A220" t="str">
            <v>Melbourne - Traralgon</v>
          </cell>
          <cell r="D220" t="str">
            <v>Rail</v>
          </cell>
          <cell r="E220">
            <v>44563</v>
          </cell>
          <cell r="F220">
            <v>44838</v>
          </cell>
          <cell r="G220">
            <v>42083</v>
          </cell>
          <cell r="H220">
            <v>18025</v>
          </cell>
          <cell r="I220">
            <v>40919</v>
          </cell>
          <cell r="J220">
            <v>40268</v>
          </cell>
          <cell r="K220">
            <v>34770</v>
          </cell>
          <cell r="L220">
            <v>40851</v>
          </cell>
          <cell r="M220">
            <v>49591</v>
          </cell>
          <cell r="N220">
            <v>45985</v>
          </cell>
          <cell r="O220">
            <v>48196</v>
          </cell>
          <cell r="P220">
            <v>47558</v>
          </cell>
          <cell r="Q220">
            <v>47319</v>
          </cell>
          <cell r="R220">
            <v>52647</v>
          </cell>
          <cell r="S220">
            <v>50806</v>
          </cell>
          <cell r="T220">
            <v>46541</v>
          </cell>
          <cell r="U220">
            <v>46716</v>
          </cell>
          <cell r="V220">
            <v>40958</v>
          </cell>
          <cell r="W220">
            <v>35676</v>
          </cell>
          <cell r="X220">
            <v>47693</v>
          </cell>
          <cell r="Y220">
            <v>62223</v>
          </cell>
          <cell r="Z220">
            <v>48025</v>
          </cell>
        </row>
        <row r="223">
          <cell r="A223" t="str">
            <v>Melbourne - Warragul</v>
          </cell>
          <cell r="D223" t="str">
            <v>Rail</v>
          </cell>
          <cell r="E223">
            <v>1136</v>
          </cell>
          <cell r="F223">
            <v>1058</v>
          </cell>
          <cell r="G223">
            <v>4639</v>
          </cell>
          <cell r="H223">
            <v>24198</v>
          </cell>
          <cell r="I223">
            <v>1222</v>
          </cell>
          <cell r="J223">
            <v>847</v>
          </cell>
          <cell r="K223">
            <v>770</v>
          </cell>
          <cell r="L223">
            <v>794</v>
          </cell>
          <cell r="M223">
            <v>1065</v>
          </cell>
          <cell r="N223">
            <v>1083</v>
          </cell>
          <cell r="O223">
            <v>967</v>
          </cell>
          <cell r="P223">
            <v>981</v>
          </cell>
          <cell r="Q223">
            <v>925</v>
          </cell>
          <cell r="R223">
            <v>1021</v>
          </cell>
          <cell r="S223">
            <v>1150</v>
          </cell>
          <cell r="T223">
            <v>1053</v>
          </cell>
          <cell r="U223">
            <v>988</v>
          </cell>
          <cell r="V223">
            <v>1285</v>
          </cell>
          <cell r="W223">
            <v>820</v>
          </cell>
          <cell r="X223">
            <v>1032</v>
          </cell>
          <cell r="Y223">
            <v>1167</v>
          </cell>
          <cell r="Z223">
            <v>914.52380952380952</v>
          </cell>
        </row>
        <row r="226">
          <cell r="A226" t="str">
            <v>Melbourne - Pakenham</v>
          </cell>
          <cell r="D226" t="str">
            <v>Rail</v>
          </cell>
          <cell r="AA226">
            <v>31188</v>
          </cell>
          <cell r="AB226">
            <v>28501</v>
          </cell>
        </row>
        <row r="229">
          <cell r="A229" t="str">
            <v>Eastern Regional Fast Rail Coach Replacement (for full line shut only, included in Rail Total)</v>
          </cell>
          <cell r="H229">
            <v>22541</v>
          </cell>
        </row>
        <row r="230">
          <cell r="A230" t="str">
            <v>(for full line shut only)</v>
          </cell>
        </row>
        <row r="231">
          <cell r="A231" t="str">
            <v>(Included in Rail Total)</v>
          </cell>
        </row>
        <row r="232">
          <cell r="A232" t="str">
            <v>Lakes Entrance - Sale</v>
          </cell>
          <cell r="D232" t="str">
            <v>Coach</v>
          </cell>
          <cell r="E232">
            <v>2822</v>
          </cell>
          <cell r="F232">
            <v>2411</v>
          </cell>
          <cell r="G232">
            <v>2997</v>
          </cell>
          <cell r="H232">
            <v>2565</v>
          </cell>
          <cell r="I232">
            <v>2871</v>
          </cell>
          <cell r="J232">
            <v>3238</v>
          </cell>
          <cell r="K232">
            <v>2984</v>
          </cell>
          <cell r="L232">
            <v>2484</v>
          </cell>
          <cell r="M232">
            <v>3088</v>
          </cell>
          <cell r="N232">
            <v>3221</v>
          </cell>
          <cell r="O232">
            <v>2580</v>
          </cell>
          <cell r="P232">
            <v>2757</v>
          </cell>
          <cell r="Q232">
            <v>2607</v>
          </cell>
          <cell r="R232">
            <v>2340</v>
          </cell>
          <cell r="S232">
            <v>3210</v>
          </cell>
          <cell r="T232">
            <v>2897</v>
          </cell>
          <cell r="U232">
            <v>2709</v>
          </cell>
          <cell r="V232">
            <v>3630</v>
          </cell>
          <cell r="W232">
            <v>3415</v>
          </cell>
          <cell r="X232">
            <v>2907</v>
          </cell>
          <cell r="Y232">
            <v>4088</v>
          </cell>
          <cell r="Z232">
            <v>2855</v>
          </cell>
          <cell r="AA232">
            <v>2588</v>
          </cell>
          <cell r="AB232">
            <v>2627</v>
          </cell>
        </row>
        <row r="235">
          <cell r="A235" t="str">
            <v>Traralgon - Sale</v>
          </cell>
          <cell r="D235" t="str">
            <v>Coach</v>
          </cell>
          <cell r="E235">
            <v>754</v>
          </cell>
          <cell r="F235">
            <v>676</v>
          </cell>
          <cell r="G235">
            <v>734</v>
          </cell>
          <cell r="H235">
            <v>756</v>
          </cell>
          <cell r="I235">
            <v>717</v>
          </cell>
          <cell r="J235">
            <v>1004</v>
          </cell>
          <cell r="K235">
            <v>708</v>
          </cell>
          <cell r="L235">
            <v>513</v>
          </cell>
          <cell r="M235">
            <v>642</v>
          </cell>
          <cell r="N235">
            <v>729</v>
          </cell>
          <cell r="O235">
            <v>655</v>
          </cell>
          <cell r="P235">
            <v>797</v>
          </cell>
          <cell r="Q235">
            <v>683</v>
          </cell>
          <cell r="R235">
            <v>689</v>
          </cell>
          <cell r="S235">
            <v>882</v>
          </cell>
          <cell r="T235">
            <v>691</v>
          </cell>
          <cell r="U235">
            <v>770</v>
          </cell>
          <cell r="V235">
            <v>854</v>
          </cell>
          <cell r="W235">
            <v>758</v>
          </cell>
          <cell r="X235">
            <v>705</v>
          </cell>
          <cell r="Y235">
            <v>893</v>
          </cell>
          <cell r="Z235">
            <v>711</v>
          </cell>
          <cell r="AA235">
            <v>767</v>
          </cell>
          <cell r="AB235">
            <v>684</v>
          </cell>
        </row>
        <row r="238">
          <cell r="A238" t="str">
            <v>Eastern Total Rail</v>
          </cell>
          <cell r="E238">
            <v>72910</v>
          </cell>
          <cell r="F238">
            <v>69827</v>
          </cell>
          <cell r="G238">
            <v>74699</v>
          </cell>
          <cell r="H238">
            <v>75614</v>
          </cell>
          <cell r="I238">
            <v>64747</v>
          </cell>
          <cell r="J238">
            <v>68647</v>
          </cell>
          <cell r="K238">
            <v>62099</v>
          </cell>
          <cell r="L238">
            <v>63785</v>
          </cell>
          <cell r="M238">
            <v>80378</v>
          </cell>
          <cell r="N238">
            <v>73868</v>
          </cell>
          <cell r="O238">
            <v>73570</v>
          </cell>
          <cell r="P238">
            <v>74009</v>
          </cell>
          <cell r="Q238">
            <v>74804</v>
          </cell>
          <cell r="R238">
            <v>78028</v>
          </cell>
          <cell r="S238">
            <v>82010</v>
          </cell>
          <cell r="T238">
            <v>72188</v>
          </cell>
          <cell r="U238">
            <v>73599</v>
          </cell>
          <cell r="V238">
            <v>69546</v>
          </cell>
          <cell r="W238">
            <v>65705</v>
          </cell>
          <cell r="X238">
            <v>74869</v>
          </cell>
          <cell r="Y238">
            <v>99122</v>
          </cell>
          <cell r="Z238">
            <v>74063.347338935579</v>
          </cell>
          <cell r="AA238">
            <v>31188</v>
          </cell>
          <cell r="AB238">
            <v>28501</v>
          </cell>
          <cell r="AC238">
            <v>0</v>
          </cell>
          <cell r="AD238">
            <v>0</v>
          </cell>
          <cell r="AE238">
            <v>0</v>
          </cell>
          <cell r="AF238">
            <v>0</v>
          </cell>
          <cell r="AG238">
            <v>0</v>
          </cell>
          <cell r="AH238">
            <v>0</v>
          </cell>
          <cell r="AI238">
            <v>0</v>
          </cell>
          <cell r="AJ238">
            <v>0</v>
          </cell>
          <cell r="AK238">
            <v>0</v>
          </cell>
          <cell r="AL238">
            <v>0</v>
          </cell>
          <cell r="AM238">
            <v>0</v>
          </cell>
          <cell r="AN238">
            <v>0</v>
          </cell>
        </row>
        <row r="241">
          <cell r="A241" t="str">
            <v>Eastern Total Coach</v>
          </cell>
          <cell r="E241">
            <v>3576</v>
          </cell>
          <cell r="F241">
            <v>3087</v>
          </cell>
          <cell r="G241">
            <v>3731</v>
          </cell>
          <cell r="H241">
            <v>3321</v>
          </cell>
          <cell r="I241">
            <v>3588</v>
          </cell>
          <cell r="J241">
            <v>4242</v>
          </cell>
          <cell r="K241">
            <v>3692</v>
          </cell>
          <cell r="L241">
            <v>2997</v>
          </cell>
          <cell r="M241">
            <v>3730</v>
          </cell>
          <cell r="N241">
            <v>3950</v>
          </cell>
          <cell r="O241">
            <v>3235</v>
          </cell>
          <cell r="P241">
            <v>3554</v>
          </cell>
          <cell r="Q241">
            <v>3290</v>
          </cell>
          <cell r="R241">
            <v>3029</v>
          </cell>
          <cell r="S241">
            <v>4092</v>
          </cell>
          <cell r="T241">
            <v>3588</v>
          </cell>
          <cell r="U241">
            <v>3479</v>
          </cell>
          <cell r="V241">
            <v>4484</v>
          </cell>
          <cell r="W241">
            <v>4173</v>
          </cell>
          <cell r="X241">
            <v>3612</v>
          </cell>
          <cell r="Y241">
            <v>4981</v>
          </cell>
          <cell r="Z241">
            <v>3566</v>
          </cell>
          <cell r="AA241">
            <v>3355</v>
          </cell>
          <cell r="AB241">
            <v>3311</v>
          </cell>
          <cell r="AC241">
            <v>0</v>
          </cell>
          <cell r="AD241">
            <v>0</v>
          </cell>
          <cell r="AE241">
            <v>0</v>
          </cell>
          <cell r="AF241">
            <v>0</v>
          </cell>
          <cell r="AG241">
            <v>0</v>
          </cell>
          <cell r="AH241">
            <v>0</v>
          </cell>
          <cell r="AI241">
            <v>0</v>
          </cell>
          <cell r="AJ241">
            <v>0</v>
          </cell>
          <cell r="AK241">
            <v>0</v>
          </cell>
          <cell r="AL241">
            <v>0</v>
          </cell>
          <cell r="AM241">
            <v>0</v>
          </cell>
          <cell r="AN241">
            <v>0</v>
          </cell>
        </row>
        <row r="244">
          <cell r="A244" t="str">
            <v>Total Eastern Corridor</v>
          </cell>
          <cell r="E244">
            <v>76486</v>
          </cell>
          <cell r="F244">
            <v>72914</v>
          </cell>
          <cell r="G244">
            <v>78430</v>
          </cell>
          <cell r="H244">
            <v>78935</v>
          </cell>
          <cell r="I244">
            <v>68335</v>
          </cell>
          <cell r="J244">
            <v>72889</v>
          </cell>
          <cell r="K244">
            <v>65791</v>
          </cell>
          <cell r="L244">
            <v>66782</v>
          </cell>
          <cell r="M244">
            <v>84108</v>
          </cell>
          <cell r="N244">
            <v>77818</v>
          </cell>
          <cell r="O244">
            <v>76805</v>
          </cell>
          <cell r="P244">
            <v>77563</v>
          </cell>
          <cell r="Q244">
            <v>78094</v>
          </cell>
          <cell r="R244">
            <v>81057</v>
          </cell>
          <cell r="S244">
            <v>86102</v>
          </cell>
          <cell r="T244">
            <v>75776</v>
          </cell>
          <cell r="U244">
            <v>77078</v>
          </cell>
          <cell r="V244">
            <v>74030</v>
          </cell>
          <cell r="W244">
            <v>69878</v>
          </cell>
          <cell r="X244">
            <v>78481</v>
          </cell>
          <cell r="Y244">
            <v>104103</v>
          </cell>
          <cell r="Z244">
            <v>77629.347338935579</v>
          </cell>
          <cell r="AA244">
            <v>34543</v>
          </cell>
          <cell r="AB244">
            <v>31812</v>
          </cell>
          <cell r="AC244">
            <v>0</v>
          </cell>
          <cell r="AD244">
            <v>0</v>
          </cell>
          <cell r="AE244">
            <v>0</v>
          </cell>
          <cell r="AF244">
            <v>0</v>
          </cell>
          <cell r="AG244">
            <v>0</v>
          </cell>
          <cell r="AH244">
            <v>0</v>
          </cell>
          <cell r="AI244">
            <v>0</v>
          </cell>
          <cell r="AJ244">
            <v>0</v>
          </cell>
          <cell r="AK244">
            <v>0</v>
          </cell>
          <cell r="AL244">
            <v>0</v>
          </cell>
          <cell r="AM244">
            <v>0</v>
          </cell>
          <cell r="AN244">
            <v>0</v>
          </cell>
        </row>
        <row r="247">
          <cell r="A247" t="str">
            <v>South Eastern</v>
          </cell>
        </row>
        <row r="248">
          <cell r="A248" t="str">
            <v>Melbourne - Leongatha</v>
          </cell>
          <cell r="D248" t="str">
            <v>Coach</v>
          </cell>
          <cell r="E248">
            <v>3542</v>
          </cell>
          <cell r="F248">
            <v>2927</v>
          </cell>
          <cell r="G248">
            <v>3410</v>
          </cell>
          <cell r="H248">
            <v>3110</v>
          </cell>
          <cell r="I248">
            <v>2946</v>
          </cell>
          <cell r="J248">
            <v>3716</v>
          </cell>
          <cell r="K248">
            <v>3277</v>
          </cell>
          <cell r="L248">
            <v>2720</v>
          </cell>
          <cell r="M248">
            <v>3123</v>
          </cell>
          <cell r="N248">
            <v>3634</v>
          </cell>
          <cell r="O248">
            <v>3027</v>
          </cell>
          <cell r="P248">
            <v>3163</v>
          </cell>
          <cell r="Q248">
            <v>3079</v>
          </cell>
          <cell r="R248">
            <v>3136</v>
          </cell>
          <cell r="S248">
            <v>3555</v>
          </cell>
          <cell r="T248">
            <v>3391</v>
          </cell>
          <cell r="U248">
            <v>3154</v>
          </cell>
          <cell r="V248">
            <v>3606</v>
          </cell>
          <cell r="W248">
            <v>3546</v>
          </cell>
          <cell r="X248">
            <v>2965</v>
          </cell>
          <cell r="Y248">
            <v>4043</v>
          </cell>
          <cell r="Z248">
            <v>2882</v>
          </cell>
          <cell r="AA248">
            <v>3288</v>
          </cell>
          <cell r="AB248">
            <v>3576</v>
          </cell>
        </row>
        <row r="251">
          <cell r="A251" t="str">
            <v>Melbourne - Yarram</v>
          </cell>
          <cell r="D251" t="str">
            <v>Coach</v>
          </cell>
          <cell r="E251">
            <v>2045</v>
          </cell>
          <cell r="F251">
            <v>1570</v>
          </cell>
          <cell r="G251">
            <v>1959</v>
          </cell>
          <cell r="H251">
            <v>1721</v>
          </cell>
          <cell r="I251">
            <v>1698</v>
          </cell>
          <cell r="J251">
            <v>1786</v>
          </cell>
          <cell r="K251">
            <v>1914</v>
          </cell>
          <cell r="L251">
            <v>1410</v>
          </cell>
          <cell r="M251">
            <v>1682</v>
          </cell>
          <cell r="N251">
            <v>1919</v>
          </cell>
          <cell r="O251">
            <v>1644</v>
          </cell>
          <cell r="P251">
            <v>1681</v>
          </cell>
          <cell r="Q251">
            <v>1735</v>
          </cell>
          <cell r="R251">
            <v>1594</v>
          </cell>
          <cell r="S251">
            <v>1939</v>
          </cell>
          <cell r="T251">
            <v>1659</v>
          </cell>
          <cell r="U251">
            <v>1690</v>
          </cell>
          <cell r="V251">
            <v>1824</v>
          </cell>
          <cell r="W251">
            <v>1799</v>
          </cell>
          <cell r="X251">
            <v>1554</v>
          </cell>
          <cell r="Y251">
            <v>1956</v>
          </cell>
          <cell r="Z251">
            <v>1680</v>
          </cell>
          <cell r="AA251">
            <v>1834</v>
          </cell>
          <cell r="AB251">
            <v>1978</v>
          </cell>
        </row>
        <row r="254">
          <cell r="A254" t="str">
            <v>Melbourne - Inverloch</v>
          </cell>
          <cell r="D254" t="str">
            <v>Coach</v>
          </cell>
          <cell r="E254">
            <v>2324</v>
          </cell>
          <cell r="F254">
            <v>2146</v>
          </cell>
          <cell r="G254">
            <v>2250</v>
          </cell>
          <cell r="H254">
            <v>2306</v>
          </cell>
          <cell r="I254">
            <v>2554</v>
          </cell>
          <cell r="J254">
            <v>2508</v>
          </cell>
          <cell r="K254">
            <v>2883</v>
          </cell>
          <cell r="L254">
            <v>2232</v>
          </cell>
          <cell r="M254">
            <v>2734</v>
          </cell>
          <cell r="N254">
            <v>2993</v>
          </cell>
          <cell r="O254">
            <v>2311</v>
          </cell>
          <cell r="P254">
            <v>2435</v>
          </cell>
          <cell r="Q254">
            <v>2538</v>
          </cell>
          <cell r="R254">
            <v>2614</v>
          </cell>
          <cell r="S254">
            <v>3063</v>
          </cell>
          <cell r="T254">
            <v>3485</v>
          </cell>
          <cell r="U254">
            <v>2810</v>
          </cell>
          <cell r="V254">
            <v>3325</v>
          </cell>
          <cell r="W254">
            <v>3512</v>
          </cell>
          <cell r="X254">
            <v>2802</v>
          </cell>
          <cell r="Y254">
            <v>3737</v>
          </cell>
          <cell r="Z254">
            <v>2937</v>
          </cell>
          <cell r="AA254">
            <v>2870</v>
          </cell>
          <cell r="AB254">
            <v>3111</v>
          </cell>
        </row>
        <row r="257">
          <cell r="A257" t="str">
            <v>Total South Eastern Corridor</v>
          </cell>
          <cell r="E257">
            <v>7911</v>
          </cell>
          <cell r="F257">
            <v>6643</v>
          </cell>
          <cell r="G257">
            <v>7619</v>
          </cell>
          <cell r="H257">
            <v>7137</v>
          </cell>
          <cell r="I257">
            <v>7198</v>
          </cell>
          <cell r="J257">
            <v>8010</v>
          </cell>
          <cell r="K257">
            <v>8074</v>
          </cell>
          <cell r="L257">
            <v>6362</v>
          </cell>
          <cell r="M257">
            <v>7539</v>
          </cell>
          <cell r="N257">
            <v>8546</v>
          </cell>
          <cell r="O257">
            <v>6982</v>
          </cell>
          <cell r="P257">
            <v>7279</v>
          </cell>
          <cell r="Q257">
            <v>7352</v>
          </cell>
          <cell r="R257">
            <v>7344</v>
          </cell>
          <cell r="S257">
            <v>8557</v>
          </cell>
          <cell r="T257">
            <v>8535</v>
          </cell>
          <cell r="U257">
            <v>7654</v>
          </cell>
          <cell r="V257">
            <v>8755</v>
          </cell>
          <cell r="W257">
            <v>8857</v>
          </cell>
          <cell r="X257">
            <v>7321</v>
          </cell>
          <cell r="Y257">
            <v>9736</v>
          </cell>
          <cell r="Z257">
            <v>7499</v>
          </cell>
          <cell r="AA257">
            <v>7992</v>
          </cell>
          <cell r="AB257">
            <v>8665</v>
          </cell>
          <cell r="AC257">
            <v>0</v>
          </cell>
          <cell r="AD257">
            <v>0</v>
          </cell>
          <cell r="AE257">
            <v>0</v>
          </cell>
          <cell r="AF257">
            <v>0</v>
          </cell>
          <cell r="AG257">
            <v>0</v>
          </cell>
          <cell r="AH257">
            <v>0</v>
          </cell>
          <cell r="AI257">
            <v>0</v>
          </cell>
          <cell r="AJ257">
            <v>0</v>
          </cell>
          <cell r="AK257">
            <v>0</v>
          </cell>
          <cell r="AL257">
            <v>0</v>
          </cell>
          <cell r="AM257">
            <v>0</v>
          </cell>
          <cell r="AN257">
            <v>0</v>
          </cell>
        </row>
        <row r="260">
          <cell r="A260" t="str">
            <v>Trans Regional</v>
          </cell>
        </row>
        <row r="261">
          <cell r="A261" t="str">
            <v>Ballarat - Geelong</v>
          </cell>
          <cell r="D261" t="str">
            <v>Coach</v>
          </cell>
          <cell r="E261">
            <v>1579</v>
          </cell>
          <cell r="F261">
            <v>1533</v>
          </cell>
          <cell r="G261">
            <v>1758</v>
          </cell>
          <cell r="H261">
            <v>1592</v>
          </cell>
          <cell r="I261">
            <v>1409</v>
          </cell>
          <cell r="J261">
            <v>1915</v>
          </cell>
          <cell r="K261">
            <v>2051</v>
          </cell>
          <cell r="L261">
            <v>1428</v>
          </cell>
          <cell r="M261">
            <v>2028</v>
          </cell>
          <cell r="N261">
            <v>1943</v>
          </cell>
          <cell r="O261">
            <v>1831</v>
          </cell>
          <cell r="P261">
            <v>1460</v>
          </cell>
          <cell r="Q261">
            <v>1604</v>
          </cell>
          <cell r="R261">
            <v>1573</v>
          </cell>
          <cell r="S261">
            <v>1933</v>
          </cell>
          <cell r="T261">
            <v>1943</v>
          </cell>
          <cell r="U261">
            <v>1834</v>
          </cell>
          <cell r="V261">
            <v>1921</v>
          </cell>
          <cell r="W261">
            <v>2122</v>
          </cell>
          <cell r="X261">
            <v>1446</v>
          </cell>
          <cell r="Y261">
            <v>1925</v>
          </cell>
          <cell r="Z261">
            <v>1762</v>
          </cell>
          <cell r="AA261">
            <v>1643</v>
          </cell>
          <cell r="AB261">
            <v>1772</v>
          </cell>
        </row>
        <row r="264">
          <cell r="A264" t="str">
            <v>Ballarat - Castlemaine</v>
          </cell>
          <cell r="D264" t="str">
            <v>Coach</v>
          </cell>
          <cell r="E264">
            <v>149</v>
          </cell>
          <cell r="F264">
            <v>162</v>
          </cell>
          <cell r="G264">
            <v>126</v>
          </cell>
          <cell r="H264">
            <v>150</v>
          </cell>
          <cell r="I264">
            <v>62</v>
          </cell>
          <cell r="J264">
            <v>64</v>
          </cell>
          <cell r="K264">
            <v>84</v>
          </cell>
          <cell r="L264">
            <v>154</v>
          </cell>
          <cell r="M264">
            <v>131</v>
          </cell>
          <cell r="N264">
            <v>129</v>
          </cell>
          <cell r="O264">
            <v>160</v>
          </cell>
          <cell r="P264">
            <v>118</v>
          </cell>
          <cell r="Q264">
            <v>148</v>
          </cell>
          <cell r="R264">
            <v>144</v>
          </cell>
          <cell r="S264">
            <v>157</v>
          </cell>
          <cell r="T264">
            <v>154</v>
          </cell>
          <cell r="U264">
            <v>127</v>
          </cell>
          <cell r="V264">
            <v>111</v>
          </cell>
          <cell r="W264">
            <v>110</v>
          </cell>
          <cell r="X264">
            <v>159</v>
          </cell>
          <cell r="Y264">
            <v>183</v>
          </cell>
          <cell r="Z264">
            <v>182</v>
          </cell>
          <cell r="AA264">
            <v>225</v>
          </cell>
          <cell r="AB264">
            <v>171</v>
          </cell>
        </row>
        <row r="267">
          <cell r="A267" t="str">
            <v>Total Trans Regional</v>
          </cell>
          <cell r="E267">
            <v>1728</v>
          </cell>
          <cell r="F267">
            <v>1695</v>
          </cell>
          <cell r="G267">
            <v>1884</v>
          </cell>
          <cell r="H267">
            <v>1742</v>
          </cell>
          <cell r="I267">
            <v>1471</v>
          </cell>
          <cell r="J267">
            <v>1979</v>
          </cell>
          <cell r="K267">
            <v>2135</v>
          </cell>
          <cell r="L267">
            <v>1582</v>
          </cell>
          <cell r="M267">
            <v>2159</v>
          </cell>
          <cell r="N267">
            <v>2072</v>
          </cell>
          <cell r="O267">
            <v>1991</v>
          </cell>
          <cell r="P267">
            <v>1578</v>
          </cell>
          <cell r="Q267">
            <v>1752</v>
          </cell>
          <cell r="R267">
            <v>1717</v>
          </cell>
          <cell r="S267">
            <v>2090</v>
          </cell>
          <cell r="T267">
            <v>2097</v>
          </cell>
          <cell r="U267">
            <v>1961</v>
          </cell>
          <cell r="V267">
            <v>2032</v>
          </cell>
          <cell r="W267">
            <v>2232</v>
          </cell>
          <cell r="X267">
            <v>1605</v>
          </cell>
          <cell r="Y267">
            <v>2108</v>
          </cell>
          <cell r="Z267">
            <v>1944</v>
          </cell>
          <cell r="AA267">
            <v>1868</v>
          </cell>
          <cell r="AB267">
            <v>1943</v>
          </cell>
          <cell r="AC267">
            <v>0</v>
          </cell>
          <cell r="AD267">
            <v>0</v>
          </cell>
          <cell r="AE267">
            <v>0</v>
          </cell>
          <cell r="AF267">
            <v>0</v>
          </cell>
          <cell r="AG267">
            <v>0</v>
          </cell>
          <cell r="AH267">
            <v>0</v>
          </cell>
          <cell r="AI267">
            <v>0</v>
          </cell>
          <cell r="AJ267">
            <v>0</v>
          </cell>
          <cell r="AK267">
            <v>0</v>
          </cell>
          <cell r="AL267">
            <v>0</v>
          </cell>
          <cell r="AM267">
            <v>0</v>
          </cell>
          <cell r="AN267">
            <v>0</v>
          </cell>
        </row>
        <row r="270">
          <cell r="A270" t="str">
            <v>DOI Administered Coach Services</v>
          </cell>
        </row>
        <row r="272">
          <cell r="A272" t="str">
            <v>South Western</v>
          </cell>
        </row>
        <row r="273">
          <cell r="A273" t="str">
            <v>Melbourne - Warrnambool (run by Westcoast Rail)</v>
          </cell>
          <cell r="D273" t="str">
            <v>Rail</v>
          </cell>
          <cell r="E273">
            <v>16597</v>
          </cell>
          <cell r="F273">
            <v>13982</v>
          </cell>
        </row>
        <row r="274">
          <cell r="A274" t="str">
            <v>(run by Westcoast Rail)</v>
          </cell>
        </row>
        <row r="276">
          <cell r="A276" t="str">
            <v>Geelong - Apollo Bay</v>
          </cell>
          <cell r="D276" t="str">
            <v>Coach</v>
          </cell>
          <cell r="E276">
            <v>2650</v>
          </cell>
          <cell r="F276">
            <v>2274</v>
          </cell>
          <cell r="G276">
            <v>2806</v>
          </cell>
          <cell r="H276">
            <v>2544</v>
          </cell>
          <cell r="I276">
            <v>4363</v>
          </cell>
          <cell r="J276">
            <v>7126</v>
          </cell>
          <cell r="K276">
            <v>8239</v>
          </cell>
          <cell r="L276">
            <v>3909</v>
          </cell>
          <cell r="M276">
            <v>4940</v>
          </cell>
          <cell r="N276">
            <v>4011</v>
          </cell>
          <cell r="O276">
            <v>2886</v>
          </cell>
          <cell r="P276">
            <v>2690</v>
          </cell>
          <cell r="Q276">
            <v>3222</v>
          </cell>
          <cell r="R276">
            <v>2773</v>
          </cell>
          <cell r="S276">
            <v>3383</v>
          </cell>
          <cell r="T276">
            <v>3133</v>
          </cell>
          <cell r="U276">
            <v>4529</v>
          </cell>
          <cell r="V276">
            <v>5284</v>
          </cell>
          <cell r="W276">
            <v>8325</v>
          </cell>
          <cell r="X276">
            <v>4143</v>
          </cell>
          <cell r="Y276">
            <v>5069</v>
          </cell>
          <cell r="Z276">
            <v>3793</v>
          </cell>
          <cell r="AA276">
            <v>2968</v>
          </cell>
          <cell r="AB276">
            <v>4081</v>
          </cell>
        </row>
        <row r="279">
          <cell r="A279" t="str">
            <v>Warrnambool - Port Fairy</v>
          </cell>
          <cell r="D279" t="str">
            <v>Coach</v>
          </cell>
          <cell r="E279">
            <v>102</v>
          </cell>
          <cell r="F279">
            <v>113</v>
          </cell>
          <cell r="G279">
            <v>121</v>
          </cell>
          <cell r="H279">
            <v>152</v>
          </cell>
          <cell r="I279">
            <v>91</v>
          </cell>
          <cell r="J279">
            <v>176</v>
          </cell>
          <cell r="K279">
            <v>112</v>
          </cell>
          <cell r="L279">
            <v>146</v>
          </cell>
          <cell r="M279">
            <v>378</v>
          </cell>
          <cell r="N279">
            <v>175</v>
          </cell>
          <cell r="O279">
            <v>229</v>
          </cell>
          <cell r="P279">
            <v>194</v>
          </cell>
          <cell r="Q279">
            <v>150</v>
          </cell>
          <cell r="R279">
            <v>153</v>
          </cell>
          <cell r="S279">
            <v>154</v>
          </cell>
          <cell r="T279">
            <v>149</v>
          </cell>
          <cell r="U279">
            <v>154</v>
          </cell>
          <cell r="V279">
            <v>146</v>
          </cell>
          <cell r="W279">
            <v>156</v>
          </cell>
          <cell r="X279">
            <v>148</v>
          </cell>
          <cell r="Y279">
            <v>396</v>
          </cell>
          <cell r="Z279">
            <v>387</v>
          </cell>
          <cell r="AA279">
            <v>174</v>
          </cell>
          <cell r="AB279">
            <v>165</v>
          </cell>
        </row>
        <row r="282">
          <cell r="A282" t="str">
            <v>Warrnambool - Portland</v>
          </cell>
          <cell r="D282" t="str">
            <v>Coach</v>
          </cell>
          <cell r="E282">
            <v>40</v>
          </cell>
          <cell r="F282">
            <v>11</v>
          </cell>
          <cell r="G282">
            <v>26</v>
          </cell>
          <cell r="H282">
            <v>28</v>
          </cell>
          <cell r="I282">
            <v>15</v>
          </cell>
          <cell r="J282">
            <v>17</v>
          </cell>
          <cell r="K282">
            <v>12</v>
          </cell>
          <cell r="L282">
            <v>20</v>
          </cell>
          <cell r="M282">
            <v>13</v>
          </cell>
          <cell r="N282">
            <v>22</v>
          </cell>
          <cell r="O282">
            <v>17</v>
          </cell>
          <cell r="P282">
            <v>18</v>
          </cell>
          <cell r="Q282">
            <v>35</v>
          </cell>
          <cell r="R282">
            <v>29</v>
          </cell>
          <cell r="S282">
            <v>36</v>
          </cell>
          <cell r="T282">
            <v>26</v>
          </cell>
          <cell r="U282">
            <v>28</v>
          </cell>
          <cell r="V282">
            <v>29</v>
          </cell>
          <cell r="W282">
            <v>23</v>
          </cell>
          <cell r="X282">
            <v>20</v>
          </cell>
          <cell r="Y282">
            <v>37</v>
          </cell>
          <cell r="Z282">
            <v>30</v>
          </cell>
          <cell r="AA282">
            <v>40</v>
          </cell>
          <cell r="AB282">
            <v>47</v>
          </cell>
        </row>
        <row r="285">
          <cell r="A285" t="str">
            <v>Warrnambool - Geelong</v>
          </cell>
          <cell r="D285" t="str">
            <v>Coach</v>
          </cell>
          <cell r="E285">
            <v>702</v>
          </cell>
          <cell r="F285">
            <v>713</v>
          </cell>
          <cell r="G285">
            <v>646</v>
          </cell>
          <cell r="H285">
            <v>806</v>
          </cell>
          <cell r="I285">
            <v>679</v>
          </cell>
          <cell r="J285">
            <v>714</v>
          </cell>
          <cell r="K285">
            <v>810</v>
          </cell>
          <cell r="L285">
            <v>612</v>
          </cell>
          <cell r="M285">
            <v>649</v>
          </cell>
          <cell r="N285">
            <v>795</v>
          </cell>
          <cell r="O285">
            <v>838</v>
          </cell>
          <cell r="P285">
            <v>559</v>
          </cell>
          <cell r="Q285">
            <v>858</v>
          </cell>
          <cell r="R285">
            <v>733</v>
          </cell>
          <cell r="S285">
            <v>738</v>
          </cell>
          <cell r="T285">
            <v>962</v>
          </cell>
          <cell r="U285">
            <v>778</v>
          </cell>
          <cell r="V285">
            <v>748</v>
          </cell>
          <cell r="W285">
            <v>806</v>
          </cell>
          <cell r="X285">
            <v>692</v>
          </cell>
          <cell r="Y285">
            <v>819</v>
          </cell>
          <cell r="Z285">
            <v>958</v>
          </cell>
          <cell r="AA285">
            <v>749</v>
          </cell>
          <cell r="AB285">
            <v>758</v>
          </cell>
        </row>
        <row r="288">
          <cell r="A288" t="str">
            <v>South Western DOI Administered Coach Services - Total Rail</v>
          </cell>
          <cell r="E288">
            <v>16597</v>
          </cell>
          <cell r="F288">
            <v>13982</v>
          </cell>
        </row>
        <row r="291">
          <cell r="A291" t="str">
            <v>South Western DOI Administered Coach Services - Total Coach</v>
          </cell>
          <cell r="E291">
            <v>3494</v>
          </cell>
          <cell r="F291">
            <v>3111</v>
          </cell>
          <cell r="G291">
            <v>3599</v>
          </cell>
          <cell r="H291">
            <v>3530</v>
          </cell>
          <cell r="I291">
            <v>5148</v>
          </cell>
          <cell r="J291">
            <v>8033</v>
          </cell>
          <cell r="K291">
            <v>9173</v>
          </cell>
          <cell r="L291">
            <v>4687</v>
          </cell>
          <cell r="M291">
            <v>5980</v>
          </cell>
          <cell r="N291">
            <v>5003</v>
          </cell>
          <cell r="O291">
            <v>3970</v>
          </cell>
          <cell r="P291">
            <v>3461</v>
          </cell>
          <cell r="Q291">
            <v>4265</v>
          </cell>
          <cell r="R291">
            <v>3688</v>
          </cell>
          <cell r="S291">
            <v>4311</v>
          </cell>
          <cell r="T291">
            <v>4270</v>
          </cell>
          <cell r="U291">
            <v>5489</v>
          </cell>
          <cell r="V291">
            <v>6207</v>
          </cell>
          <cell r="W291">
            <v>9310</v>
          </cell>
          <cell r="X291">
            <v>5003</v>
          </cell>
          <cell r="Y291">
            <v>6321</v>
          </cell>
          <cell r="Z291">
            <v>5168</v>
          </cell>
          <cell r="AA291">
            <v>3931</v>
          </cell>
          <cell r="AB291">
            <v>5051</v>
          </cell>
          <cell r="AC291">
            <v>0</v>
          </cell>
          <cell r="AD291">
            <v>0</v>
          </cell>
          <cell r="AE291">
            <v>0</v>
          </cell>
          <cell r="AF291">
            <v>0</v>
          </cell>
          <cell r="AG291">
            <v>0</v>
          </cell>
          <cell r="AH291">
            <v>0</v>
          </cell>
          <cell r="AI291">
            <v>0</v>
          </cell>
          <cell r="AJ291">
            <v>0</v>
          </cell>
          <cell r="AK291">
            <v>0</v>
          </cell>
          <cell r="AL291">
            <v>0</v>
          </cell>
          <cell r="AM291">
            <v>0</v>
          </cell>
          <cell r="AN291">
            <v>0</v>
          </cell>
        </row>
        <row r="294">
          <cell r="A294" t="str">
            <v>DOI Administered Coach Services Total South Western Corridor</v>
          </cell>
          <cell r="E294">
            <v>20091</v>
          </cell>
          <cell r="F294">
            <v>17093</v>
          </cell>
          <cell r="G294">
            <v>3599</v>
          </cell>
          <cell r="H294">
            <v>3530</v>
          </cell>
          <cell r="I294">
            <v>5148</v>
          </cell>
          <cell r="J294">
            <v>8033</v>
          </cell>
          <cell r="K294">
            <v>9173</v>
          </cell>
          <cell r="L294">
            <v>4687</v>
          </cell>
          <cell r="M294">
            <v>5980</v>
          </cell>
          <cell r="N294">
            <v>5003</v>
          </cell>
          <cell r="O294">
            <v>3970</v>
          </cell>
          <cell r="P294">
            <v>3461</v>
          </cell>
          <cell r="Q294">
            <v>4265</v>
          </cell>
          <cell r="R294">
            <v>3688</v>
          </cell>
          <cell r="S294">
            <v>4311</v>
          </cell>
          <cell r="T294">
            <v>4270</v>
          </cell>
          <cell r="U294">
            <v>5489</v>
          </cell>
          <cell r="V294">
            <v>6207</v>
          </cell>
          <cell r="W294">
            <v>9310</v>
          </cell>
          <cell r="X294">
            <v>5003</v>
          </cell>
          <cell r="Y294">
            <v>6321</v>
          </cell>
          <cell r="Z294">
            <v>5168</v>
          </cell>
          <cell r="AA294">
            <v>3931</v>
          </cell>
          <cell r="AB294">
            <v>5051</v>
          </cell>
          <cell r="AC294">
            <v>0</v>
          </cell>
          <cell r="AD294">
            <v>0</v>
          </cell>
          <cell r="AE294">
            <v>0</v>
          </cell>
          <cell r="AF294">
            <v>0</v>
          </cell>
          <cell r="AG294">
            <v>0</v>
          </cell>
          <cell r="AH294">
            <v>0</v>
          </cell>
          <cell r="AI294">
            <v>0</v>
          </cell>
          <cell r="AJ294">
            <v>0</v>
          </cell>
          <cell r="AK294">
            <v>0</v>
          </cell>
          <cell r="AL294">
            <v>0</v>
          </cell>
          <cell r="AM294">
            <v>0</v>
          </cell>
          <cell r="AN294">
            <v>0</v>
          </cell>
        </row>
        <row r="297">
          <cell r="A297" t="str">
            <v>Western</v>
          </cell>
        </row>
        <row r="298">
          <cell r="A298" t="str">
            <v>Ballarat - Mt Gambier/Hamilton</v>
          </cell>
          <cell r="D298" t="str">
            <v>Coach</v>
          </cell>
          <cell r="E298">
            <v>1823</v>
          </cell>
          <cell r="F298">
            <v>1703</v>
          </cell>
          <cell r="G298">
            <v>1808</v>
          </cell>
          <cell r="H298">
            <v>1480</v>
          </cell>
          <cell r="I298">
            <v>1638</v>
          </cell>
          <cell r="J298">
            <v>1925</v>
          </cell>
          <cell r="K298">
            <v>1785</v>
          </cell>
          <cell r="L298">
            <v>1401</v>
          </cell>
          <cell r="M298">
            <v>2022</v>
          </cell>
          <cell r="N298">
            <v>1856</v>
          </cell>
          <cell r="O298">
            <v>1511</v>
          </cell>
          <cell r="P298">
            <v>1589</v>
          </cell>
          <cell r="Q298">
            <v>1861</v>
          </cell>
          <cell r="R298">
            <v>1568</v>
          </cell>
          <cell r="S298">
            <v>1948</v>
          </cell>
          <cell r="T298">
            <v>1667</v>
          </cell>
          <cell r="U298">
            <v>1864</v>
          </cell>
          <cell r="V298">
            <v>1850</v>
          </cell>
          <cell r="W298">
            <v>1751</v>
          </cell>
          <cell r="X298">
            <v>1386</v>
          </cell>
          <cell r="Y298">
            <v>1956</v>
          </cell>
          <cell r="Z298">
            <v>1836</v>
          </cell>
          <cell r="AA298">
            <v>1652</v>
          </cell>
          <cell r="AB298">
            <v>2012</v>
          </cell>
        </row>
        <row r="301">
          <cell r="A301" t="str">
            <v>Warrnambool - Casterton</v>
          </cell>
          <cell r="D301" t="str">
            <v>Coach</v>
          </cell>
          <cell r="E301">
            <v>992</v>
          </cell>
          <cell r="F301">
            <v>850</v>
          </cell>
          <cell r="G301">
            <v>1053</v>
          </cell>
          <cell r="H301">
            <v>908</v>
          </cell>
          <cell r="I301">
            <v>881</v>
          </cell>
          <cell r="J301">
            <v>1084</v>
          </cell>
          <cell r="K301">
            <v>888</v>
          </cell>
          <cell r="L301">
            <v>650</v>
          </cell>
          <cell r="M301">
            <v>808</v>
          </cell>
          <cell r="N301">
            <v>932</v>
          </cell>
          <cell r="O301">
            <v>818</v>
          </cell>
          <cell r="P301">
            <v>903</v>
          </cell>
          <cell r="Q301">
            <v>1097</v>
          </cell>
          <cell r="R301">
            <v>866</v>
          </cell>
          <cell r="S301">
            <v>958</v>
          </cell>
          <cell r="T301">
            <v>884</v>
          </cell>
          <cell r="U301">
            <v>926</v>
          </cell>
          <cell r="V301">
            <v>1027</v>
          </cell>
          <cell r="W301">
            <v>1010</v>
          </cell>
          <cell r="X301">
            <v>701</v>
          </cell>
          <cell r="Y301">
            <v>944</v>
          </cell>
          <cell r="Z301">
            <v>852</v>
          </cell>
          <cell r="AA301">
            <v>931</v>
          </cell>
          <cell r="AB301">
            <v>1189</v>
          </cell>
        </row>
        <row r="304">
          <cell r="A304" t="str">
            <v>Ballan - Daylesford</v>
          </cell>
          <cell r="AB304">
            <v>294</v>
          </cell>
        </row>
        <row r="307">
          <cell r="A307" t="str">
            <v>Ballan - Mt. Egerton/Gordon</v>
          </cell>
          <cell r="AB307">
            <v>107</v>
          </cell>
        </row>
        <row r="312">
          <cell r="A312" t="str">
            <v>DOI Administered Coach Services Total Western Corridor</v>
          </cell>
          <cell r="E312">
            <v>2815</v>
          </cell>
          <cell r="F312">
            <v>2553</v>
          </cell>
          <cell r="G312">
            <v>2861</v>
          </cell>
          <cell r="H312">
            <v>2388</v>
          </cell>
          <cell r="I312">
            <v>2519</v>
          </cell>
          <cell r="J312">
            <v>3009</v>
          </cell>
          <cell r="K312">
            <v>2673</v>
          </cell>
          <cell r="L312">
            <v>2051</v>
          </cell>
          <cell r="M312">
            <v>2830</v>
          </cell>
          <cell r="N312">
            <v>2788</v>
          </cell>
          <cell r="O312">
            <v>2329</v>
          </cell>
          <cell r="P312">
            <v>2492</v>
          </cell>
          <cell r="Q312">
            <v>2958</v>
          </cell>
          <cell r="R312">
            <v>2434</v>
          </cell>
          <cell r="S312">
            <v>2906</v>
          </cell>
          <cell r="T312">
            <v>2551</v>
          </cell>
          <cell r="U312">
            <v>2790</v>
          </cell>
          <cell r="V312">
            <v>2877</v>
          </cell>
          <cell r="W312">
            <v>2761</v>
          </cell>
          <cell r="X312">
            <v>2087</v>
          </cell>
          <cell r="Y312">
            <v>2900</v>
          </cell>
          <cell r="Z312">
            <v>2688</v>
          </cell>
          <cell r="AA312">
            <v>2583</v>
          </cell>
          <cell r="AB312">
            <v>3602</v>
          </cell>
          <cell r="AC312">
            <v>0</v>
          </cell>
          <cell r="AD312">
            <v>0</v>
          </cell>
          <cell r="AE312">
            <v>0</v>
          </cell>
          <cell r="AF312">
            <v>0</v>
          </cell>
          <cell r="AG312">
            <v>0</v>
          </cell>
          <cell r="AH312">
            <v>0</v>
          </cell>
          <cell r="AI312">
            <v>0</v>
          </cell>
          <cell r="AJ312">
            <v>0</v>
          </cell>
          <cell r="AK312">
            <v>0</v>
          </cell>
          <cell r="AL312">
            <v>0</v>
          </cell>
          <cell r="AM312">
            <v>0</v>
          </cell>
          <cell r="AN312">
            <v>0</v>
          </cell>
        </row>
        <row r="315">
          <cell r="A315" t="str">
            <v xml:space="preserve">Northern </v>
          </cell>
        </row>
        <row r="316">
          <cell r="A316" t="str">
            <v>Melbourne - Moama</v>
          </cell>
          <cell r="D316" t="str">
            <v>Coach</v>
          </cell>
          <cell r="E316">
            <v>392</v>
          </cell>
          <cell r="F316">
            <v>283</v>
          </cell>
          <cell r="G316">
            <v>267</v>
          </cell>
          <cell r="H316">
            <v>378</v>
          </cell>
          <cell r="I316">
            <v>254</v>
          </cell>
          <cell r="J316">
            <v>371</v>
          </cell>
          <cell r="K316">
            <v>391</v>
          </cell>
          <cell r="L316">
            <v>329</v>
          </cell>
          <cell r="M316">
            <v>458</v>
          </cell>
          <cell r="N316">
            <v>545</v>
          </cell>
          <cell r="O316">
            <v>411</v>
          </cell>
          <cell r="P316">
            <v>352</v>
          </cell>
          <cell r="Q316">
            <v>412</v>
          </cell>
          <cell r="R316">
            <v>400</v>
          </cell>
          <cell r="S316">
            <v>496</v>
          </cell>
          <cell r="T316">
            <v>467</v>
          </cell>
          <cell r="U316">
            <v>370</v>
          </cell>
          <cell r="V316">
            <v>525</v>
          </cell>
          <cell r="W316">
            <v>506</v>
          </cell>
          <cell r="X316">
            <v>335</v>
          </cell>
          <cell r="Y316">
            <v>496</v>
          </cell>
          <cell r="Z316">
            <v>332</v>
          </cell>
          <cell r="AA316">
            <v>419</v>
          </cell>
          <cell r="AB316">
            <v>327</v>
          </cell>
        </row>
        <row r="319">
          <cell r="A319" t="str">
            <v>Melbourne - Deniliquin</v>
          </cell>
          <cell r="D319" t="str">
            <v>Coach</v>
          </cell>
          <cell r="E319">
            <v>1609</v>
          </cell>
          <cell r="F319">
            <v>1421</v>
          </cell>
          <cell r="G319">
            <v>1719</v>
          </cell>
          <cell r="H319">
            <v>1595</v>
          </cell>
          <cell r="I319">
            <v>1520</v>
          </cell>
          <cell r="J319">
            <v>2016</v>
          </cell>
          <cell r="K319">
            <v>1963</v>
          </cell>
          <cell r="L319">
            <v>1401</v>
          </cell>
          <cell r="M319">
            <v>2202</v>
          </cell>
          <cell r="N319">
            <v>2397</v>
          </cell>
          <cell r="O319">
            <v>1659</v>
          </cell>
          <cell r="P319">
            <v>1747</v>
          </cell>
          <cell r="Q319">
            <v>1838</v>
          </cell>
          <cell r="R319">
            <v>1623</v>
          </cell>
          <cell r="S319">
            <v>2007</v>
          </cell>
          <cell r="T319">
            <v>1851</v>
          </cell>
          <cell r="U319">
            <v>1758</v>
          </cell>
          <cell r="V319">
            <v>2060</v>
          </cell>
          <cell r="W319">
            <v>2141</v>
          </cell>
          <cell r="X319">
            <v>1519</v>
          </cell>
          <cell r="Y319">
            <v>2070</v>
          </cell>
          <cell r="Z319">
            <v>1936</v>
          </cell>
          <cell r="AA319">
            <v>1717</v>
          </cell>
          <cell r="AB319">
            <v>1879</v>
          </cell>
        </row>
        <row r="322">
          <cell r="A322" t="str">
            <v>Melbourne - Barham</v>
          </cell>
          <cell r="D322" t="str">
            <v>Coach</v>
          </cell>
          <cell r="E322">
            <v>918</v>
          </cell>
          <cell r="F322">
            <v>835</v>
          </cell>
          <cell r="G322">
            <v>969</v>
          </cell>
          <cell r="H322">
            <v>827</v>
          </cell>
          <cell r="I322">
            <v>819</v>
          </cell>
          <cell r="J322">
            <v>1080</v>
          </cell>
          <cell r="K322">
            <v>1049</v>
          </cell>
          <cell r="L322">
            <v>826</v>
          </cell>
          <cell r="M322">
            <v>1338</v>
          </cell>
          <cell r="N322">
            <v>1332</v>
          </cell>
          <cell r="O322">
            <v>1026</v>
          </cell>
          <cell r="P322">
            <v>1096</v>
          </cell>
          <cell r="Q322">
            <v>1075</v>
          </cell>
          <cell r="R322">
            <v>1053</v>
          </cell>
          <cell r="S322">
            <v>1158</v>
          </cell>
          <cell r="T322">
            <v>1085</v>
          </cell>
          <cell r="U322">
            <v>966</v>
          </cell>
          <cell r="V322">
            <v>1189</v>
          </cell>
          <cell r="W322">
            <v>1203</v>
          </cell>
          <cell r="X322">
            <v>935</v>
          </cell>
          <cell r="Y322">
            <v>1353</v>
          </cell>
          <cell r="Z322">
            <v>975</v>
          </cell>
          <cell r="AA322">
            <v>1073</v>
          </cell>
          <cell r="AB322">
            <v>1107</v>
          </cell>
        </row>
        <row r="325">
          <cell r="A325" t="str">
            <v>Bendigo - Sea Lake</v>
          </cell>
          <cell r="D325" t="str">
            <v>Coach</v>
          </cell>
          <cell r="E325">
            <v>777</v>
          </cell>
          <cell r="F325">
            <v>706</v>
          </cell>
          <cell r="G325">
            <v>902</v>
          </cell>
          <cell r="H325">
            <v>634</v>
          </cell>
          <cell r="I325">
            <v>713</v>
          </cell>
          <cell r="J325">
            <v>575</v>
          </cell>
          <cell r="K325">
            <v>729</v>
          </cell>
          <cell r="L325">
            <v>505</v>
          </cell>
          <cell r="M325">
            <v>665</v>
          </cell>
          <cell r="N325">
            <v>735</v>
          </cell>
          <cell r="O325">
            <v>728</v>
          </cell>
          <cell r="P325">
            <v>625</v>
          </cell>
          <cell r="Q325">
            <v>694</v>
          </cell>
          <cell r="R325">
            <v>657</v>
          </cell>
          <cell r="S325">
            <v>1049</v>
          </cell>
          <cell r="T325">
            <v>700</v>
          </cell>
          <cell r="U325">
            <v>689</v>
          </cell>
          <cell r="V325">
            <v>892</v>
          </cell>
          <cell r="W325">
            <v>859</v>
          </cell>
          <cell r="X325">
            <v>682</v>
          </cell>
          <cell r="Y325">
            <v>885</v>
          </cell>
          <cell r="Z325">
            <v>664</v>
          </cell>
          <cell r="AA325">
            <v>700</v>
          </cell>
          <cell r="AB325">
            <v>931</v>
          </cell>
        </row>
        <row r="328">
          <cell r="A328" t="str">
            <v>Bendigo - Mildura</v>
          </cell>
          <cell r="D328" t="str">
            <v>Coach</v>
          </cell>
          <cell r="E328">
            <v>2504</v>
          </cell>
          <cell r="F328">
            <v>1587</v>
          </cell>
          <cell r="G328">
            <v>2604</v>
          </cell>
          <cell r="H328">
            <v>2004</v>
          </cell>
          <cell r="I328">
            <v>2352</v>
          </cell>
          <cell r="J328">
            <v>1953</v>
          </cell>
          <cell r="K328">
            <v>2838</v>
          </cell>
          <cell r="L328">
            <v>2069</v>
          </cell>
          <cell r="M328">
            <v>2097</v>
          </cell>
          <cell r="N328">
            <v>2695</v>
          </cell>
          <cell r="O328">
            <v>2215</v>
          </cell>
          <cell r="P328">
            <v>2199</v>
          </cell>
          <cell r="Q328">
            <v>2370</v>
          </cell>
          <cell r="R328">
            <v>2018</v>
          </cell>
          <cell r="S328">
            <v>2288</v>
          </cell>
          <cell r="T328">
            <v>2601</v>
          </cell>
          <cell r="U328">
            <v>2293</v>
          </cell>
          <cell r="V328">
            <v>2420</v>
          </cell>
          <cell r="W328">
            <v>2863</v>
          </cell>
          <cell r="X328">
            <v>2090</v>
          </cell>
          <cell r="Y328">
            <v>2929</v>
          </cell>
          <cell r="Z328">
            <v>2204</v>
          </cell>
          <cell r="AA328">
            <v>1485</v>
          </cell>
          <cell r="AB328">
            <v>2312</v>
          </cell>
        </row>
        <row r="331">
          <cell r="A331" t="str">
            <v>DOI Administered Coach Services Total Northern Corridor</v>
          </cell>
          <cell r="E331">
            <v>6200</v>
          </cell>
          <cell r="F331">
            <v>4832</v>
          </cell>
          <cell r="G331">
            <v>6461</v>
          </cell>
          <cell r="H331">
            <v>5438</v>
          </cell>
          <cell r="I331">
            <v>5658</v>
          </cell>
          <cell r="J331">
            <v>5995</v>
          </cell>
          <cell r="K331">
            <v>6970</v>
          </cell>
          <cell r="L331">
            <v>5130</v>
          </cell>
          <cell r="M331">
            <v>6760</v>
          </cell>
          <cell r="N331">
            <v>7704</v>
          </cell>
          <cell r="O331">
            <v>6039</v>
          </cell>
          <cell r="P331">
            <v>6019</v>
          </cell>
          <cell r="Q331">
            <v>6389</v>
          </cell>
          <cell r="R331">
            <v>5751</v>
          </cell>
          <cell r="S331">
            <v>6998</v>
          </cell>
          <cell r="T331">
            <v>6704</v>
          </cell>
          <cell r="U331">
            <v>6076</v>
          </cell>
          <cell r="V331">
            <v>7086</v>
          </cell>
          <cell r="W331">
            <v>7572</v>
          </cell>
          <cell r="X331">
            <v>5561</v>
          </cell>
          <cell r="Y331">
            <v>7733</v>
          </cell>
          <cell r="Z331">
            <v>6111</v>
          </cell>
          <cell r="AA331">
            <v>5394</v>
          </cell>
          <cell r="AB331">
            <v>6556</v>
          </cell>
          <cell r="AC331">
            <v>0</v>
          </cell>
          <cell r="AD331">
            <v>0</v>
          </cell>
          <cell r="AE331">
            <v>0</v>
          </cell>
          <cell r="AF331">
            <v>0</v>
          </cell>
          <cell r="AG331">
            <v>0</v>
          </cell>
          <cell r="AH331">
            <v>0</v>
          </cell>
          <cell r="AI331">
            <v>0</v>
          </cell>
          <cell r="AJ331">
            <v>0</v>
          </cell>
          <cell r="AK331">
            <v>0</v>
          </cell>
          <cell r="AL331">
            <v>0</v>
          </cell>
          <cell r="AM331">
            <v>0</v>
          </cell>
          <cell r="AN331">
            <v>0</v>
          </cell>
        </row>
        <row r="334">
          <cell r="A334" t="str">
            <v>Goulburn Valley</v>
          </cell>
        </row>
        <row r="335">
          <cell r="A335" t="str">
            <v>Melbourne  - Shepparton (Fords)</v>
          </cell>
          <cell r="D335" t="str">
            <v>Coach</v>
          </cell>
          <cell r="E335">
            <v>166</v>
          </cell>
          <cell r="F335">
            <v>123</v>
          </cell>
          <cell r="G335">
            <v>102</v>
          </cell>
          <cell r="H335">
            <v>155</v>
          </cell>
          <cell r="I335">
            <v>177</v>
          </cell>
          <cell r="J335">
            <v>67</v>
          </cell>
          <cell r="K335">
            <v>108</v>
          </cell>
          <cell r="L335">
            <v>155</v>
          </cell>
          <cell r="M335">
            <v>159</v>
          </cell>
          <cell r="N335">
            <v>203</v>
          </cell>
          <cell r="O335">
            <v>132</v>
          </cell>
          <cell r="P335">
            <v>118</v>
          </cell>
          <cell r="Q335">
            <v>172</v>
          </cell>
          <cell r="R335">
            <v>133</v>
          </cell>
          <cell r="S335">
            <v>175</v>
          </cell>
          <cell r="T335">
            <v>140</v>
          </cell>
          <cell r="U335">
            <v>160</v>
          </cell>
          <cell r="V335">
            <v>175</v>
          </cell>
          <cell r="W335">
            <v>157</v>
          </cell>
          <cell r="X335">
            <v>188</v>
          </cell>
          <cell r="Y335">
            <v>286</v>
          </cell>
          <cell r="Z335">
            <v>269</v>
          </cell>
          <cell r="AA335">
            <v>234</v>
          </cell>
          <cell r="AB335">
            <v>276</v>
          </cell>
        </row>
        <row r="338">
          <cell r="A338" t="str">
            <v>DOI Administered Coach Services Total Goulbern Valley Corridor</v>
          </cell>
          <cell r="E338">
            <v>166</v>
          </cell>
          <cell r="F338">
            <v>123</v>
          </cell>
          <cell r="G338">
            <v>102</v>
          </cell>
          <cell r="H338">
            <v>155</v>
          </cell>
          <cell r="I338">
            <v>177</v>
          </cell>
          <cell r="J338">
            <v>67</v>
          </cell>
          <cell r="K338">
            <v>108</v>
          </cell>
          <cell r="L338">
            <v>155</v>
          </cell>
          <cell r="M338">
            <v>159</v>
          </cell>
          <cell r="N338">
            <v>203</v>
          </cell>
          <cell r="O338">
            <v>132</v>
          </cell>
          <cell r="P338">
            <v>118</v>
          </cell>
          <cell r="Q338">
            <v>172</v>
          </cell>
          <cell r="R338">
            <v>133</v>
          </cell>
          <cell r="S338">
            <v>175</v>
          </cell>
          <cell r="T338">
            <v>140</v>
          </cell>
          <cell r="U338">
            <v>160</v>
          </cell>
          <cell r="V338">
            <v>175</v>
          </cell>
          <cell r="W338">
            <v>157</v>
          </cell>
          <cell r="X338">
            <v>188</v>
          </cell>
          <cell r="Y338">
            <v>286</v>
          </cell>
          <cell r="Z338">
            <v>269</v>
          </cell>
          <cell r="AA338">
            <v>234</v>
          </cell>
          <cell r="AB338">
            <v>276</v>
          </cell>
          <cell r="AC338">
            <v>0</v>
          </cell>
          <cell r="AD338">
            <v>0</v>
          </cell>
          <cell r="AE338">
            <v>0</v>
          </cell>
          <cell r="AF338">
            <v>0</v>
          </cell>
          <cell r="AG338">
            <v>0</v>
          </cell>
          <cell r="AH338">
            <v>0</v>
          </cell>
          <cell r="AI338">
            <v>0</v>
          </cell>
          <cell r="AJ338">
            <v>0</v>
          </cell>
          <cell r="AK338">
            <v>0</v>
          </cell>
          <cell r="AL338">
            <v>0</v>
          </cell>
          <cell r="AM338">
            <v>0</v>
          </cell>
          <cell r="AN338">
            <v>0</v>
          </cell>
        </row>
        <row r="341">
          <cell r="A341" t="str">
            <v>North Eastern</v>
          </cell>
        </row>
        <row r="342">
          <cell r="A342" t="str">
            <v>Melbourne - Albury Coach</v>
          </cell>
          <cell r="D342" t="str">
            <v>Coach</v>
          </cell>
          <cell r="E342">
            <v>218</v>
          </cell>
          <cell r="F342">
            <v>156</v>
          </cell>
          <cell r="G342">
            <v>123</v>
          </cell>
          <cell r="H342">
            <v>212</v>
          </cell>
          <cell r="I342">
            <v>154</v>
          </cell>
          <cell r="J342">
            <v>164</v>
          </cell>
          <cell r="K342">
            <v>120</v>
          </cell>
          <cell r="L342">
            <v>165</v>
          </cell>
          <cell r="M342">
            <v>143</v>
          </cell>
          <cell r="N342">
            <v>194</v>
          </cell>
          <cell r="O342">
            <v>184</v>
          </cell>
          <cell r="P342">
            <v>164</v>
          </cell>
          <cell r="Q342">
            <v>207</v>
          </cell>
          <cell r="R342">
            <v>128</v>
          </cell>
          <cell r="S342">
            <v>232</v>
          </cell>
          <cell r="T342">
            <v>176</v>
          </cell>
          <cell r="U342">
            <v>166</v>
          </cell>
          <cell r="V342">
            <v>242</v>
          </cell>
          <cell r="W342">
            <v>171</v>
          </cell>
          <cell r="X342">
            <v>160</v>
          </cell>
          <cell r="Y342">
            <v>231</v>
          </cell>
          <cell r="Z342">
            <v>151</v>
          </cell>
          <cell r="AA342">
            <v>188</v>
          </cell>
          <cell r="AB342">
            <v>252</v>
          </cell>
        </row>
        <row r="345">
          <cell r="A345" t="str">
            <v>Melbourne - Barmah</v>
          </cell>
          <cell r="D345" t="str">
            <v>Coach</v>
          </cell>
          <cell r="E345">
            <v>829</v>
          </cell>
          <cell r="F345">
            <v>814</v>
          </cell>
          <cell r="G345">
            <v>855</v>
          </cell>
          <cell r="H345">
            <v>745</v>
          </cell>
          <cell r="I345">
            <v>873</v>
          </cell>
          <cell r="J345">
            <v>827</v>
          </cell>
          <cell r="K345">
            <v>886</v>
          </cell>
          <cell r="L345">
            <v>752</v>
          </cell>
          <cell r="M345">
            <v>976</v>
          </cell>
          <cell r="N345">
            <v>1034</v>
          </cell>
          <cell r="O345">
            <v>881</v>
          </cell>
          <cell r="P345">
            <v>825</v>
          </cell>
          <cell r="Q345">
            <v>794</v>
          </cell>
          <cell r="R345">
            <v>831</v>
          </cell>
          <cell r="S345">
            <v>1010</v>
          </cell>
          <cell r="T345">
            <v>914</v>
          </cell>
          <cell r="U345">
            <v>827</v>
          </cell>
          <cell r="V345">
            <v>962</v>
          </cell>
          <cell r="W345">
            <v>965</v>
          </cell>
          <cell r="X345">
            <v>725</v>
          </cell>
          <cell r="Y345">
            <v>991</v>
          </cell>
          <cell r="Z345">
            <v>935</v>
          </cell>
          <cell r="AA345">
            <v>1040</v>
          </cell>
          <cell r="AB345">
            <v>924</v>
          </cell>
        </row>
        <row r="348">
          <cell r="A348" t="str">
            <v>Wangaratta - Bright</v>
          </cell>
          <cell r="D348" t="str">
            <v>Coach</v>
          </cell>
          <cell r="E348">
            <v>1512</v>
          </cell>
          <cell r="F348">
            <v>1241</v>
          </cell>
          <cell r="G348">
            <v>1231</v>
          </cell>
          <cell r="H348">
            <v>1302</v>
          </cell>
          <cell r="I348">
            <v>1451</v>
          </cell>
          <cell r="J348">
            <v>1680</v>
          </cell>
          <cell r="K348">
            <v>1528</v>
          </cell>
          <cell r="L348">
            <v>1311</v>
          </cell>
          <cell r="M348">
            <v>1543</v>
          </cell>
          <cell r="N348">
            <v>1925</v>
          </cell>
          <cell r="O348">
            <v>1590</v>
          </cell>
          <cell r="P348">
            <v>1383</v>
          </cell>
          <cell r="Q348">
            <v>1529</v>
          </cell>
          <cell r="R348">
            <v>1355</v>
          </cell>
          <cell r="S348">
            <v>1639</v>
          </cell>
          <cell r="T348">
            <v>1548</v>
          </cell>
          <cell r="U348">
            <v>1527</v>
          </cell>
          <cell r="V348">
            <v>1649</v>
          </cell>
          <cell r="W348">
            <v>1663</v>
          </cell>
          <cell r="X348">
            <v>1237</v>
          </cell>
          <cell r="Y348">
            <v>1744</v>
          </cell>
          <cell r="Z348">
            <v>1767</v>
          </cell>
          <cell r="AA348">
            <v>1701</v>
          </cell>
          <cell r="AB348">
            <v>1768</v>
          </cell>
        </row>
        <row r="351">
          <cell r="A351" t="str">
            <v>Wangaratta - Corowa</v>
          </cell>
          <cell r="D351" t="str">
            <v>Coach</v>
          </cell>
          <cell r="E351">
            <v>2392</v>
          </cell>
          <cell r="F351">
            <v>3575</v>
          </cell>
          <cell r="G351">
            <v>1762</v>
          </cell>
          <cell r="H351">
            <v>3006</v>
          </cell>
          <cell r="I351">
            <v>2911</v>
          </cell>
          <cell r="J351">
            <v>816</v>
          </cell>
          <cell r="K351">
            <v>269</v>
          </cell>
          <cell r="L351">
            <v>3431</v>
          </cell>
          <cell r="M351">
            <v>3568</v>
          </cell>
          <cell r="N351">
            <v>1544</v>
          </cell>
          <cell r="O351">
            <v>3622</v>
          </cell>
          <cell r="P351">
            <v>2889</v>
          </cell>
          <cell r="Q351">
            <v>2631</v>
          </cell>
          <cell r="R351">
            <v>4009</v>
          </cell>
          <cell r="S351">
            <v>2064</v>
          </cell>
          <cell r="T351">
            <v>3228</v>
          </cell>
          <cell r="U351">
            <v>2788</v>
          </cell>
          <cell r="V351">
            <v>1359</v>
          </cell>
          <cell r="W351">
            <v>491</v>
          </cell>
          <cell r="X351">
            <v>3358</v>
          </cell>
          <cell r="Y351">
            <v>3082</v>
          </cell>
          <cell r="Z351">
            <v>2439</v>
          </cell>
          <cell r="AA351">
            <v>3866</v>
          </cell>
          <cell r="AB351">
            <v>2488</v>
          </cell>
        </row>
        <row r="354">
          <cell r="A354" t="str">
            <v>Canberra - Wodonga</v>
          </cell>
          <cell r="D354" t="str">
            <v>Coach</v>
          </cell>
          <cell r="E354">
            <v>629</v>
          </cell>
          <cell r="F354">
            <v>364</v>
          </cell>
          <cell r="G354">
            <v>381</v>
          </cell>
          <cell r="H354">
            <v>597</v>
          </cell>
          <cell r="I354">
            <v>460</v>
          </cell>
          <cell r="J354">
            <v>568</v>
          </cell>
          <cell r="K354">
            <v>638</v>
          </cell>
          <cell r="L354">
            <v>430</v>
          </cell>
          <cell r="M354">
            <v>648</v>
          </cell>
          <cell r="N354">
            <v>707</v>
          </cell>
          <cell r="O354">
            <v>450</v>
          </cell>
          <cell r="P354">
            <v>484</v>
          </cell>
          <cell r="Q354">
            <v>672</v>
          </cell>
          <cell r="R354">
            <v>487</v>
          </cell>
          <cell r="S354">
            <v>745</v>
          </cell>
          <cell r="T354">
            <v>737</v>
          </cell>
          <cell r="U354">
            <v>667</v>
          </cell>
          <cell r="V354">
            <v>642</v>
          </cell>
          <cell r="W354">
            <v>815</v>
          </cell>
          <cell r="X354">
            <v>573</v>
          </cell>
          <cell r="Y354">
            <v>490</v>
          </cell>
          <cell r="Z354">
            <v>735</v>
          </cell>
          <cell r="AA354">
            <v>500</v>
          </cell>
          <cell r="AB354">
            <v>474</v>
          </cell>
        </row>
        <row r="357">
          <cell r="A357" t="str">
            <v>Melbourne - Mansfield (Mees)</v>
          </cell>
          <cell r="D357" t="str">
            <v>Coach</v>
          </cell>
          <cell r="E357">
            <v>2284</v>
          </cell>
          <cell r="F357">
            <v>1698</v>
          </cell>
          <cell r="G357">
            <v>1668</v>
          </cell>
          <cell r="H357">
            <v>625</v>
          </cell>
          <cell r="I357">
            <v>497</v>
          </cell>
          <cell r="J357">
            <v>697</v>
          </cell>
          <cell r="K357">
            <v>560</v>
          </cell>
          <cell r="L357">
            <v>416</v>
          </cell>
          <cell r="M357">
            <v>734</v>
          </cell>
          <cell r="N357">
            <v>838</v>
          </cell>
          <cell r="O357">
            <v>858</v>
          </cell>
          <cell r="P357">
            <v>819</v>
          </cell>
          <cell r="Q357">
            <v>1240</v>
          </cell>
          <cell r="R357">
            <v>1250</v>
          </cell>
          <cell r="S357">
            <v>1499</v>
          </cell>
          <cell r="T357">
            <v>863</v>
          </cell>
          <cell r="U357">
            <v>651</v>
          </cell>
          <cell r="V357">
            <v>661</v>
          </cell>
          <cell r="W357">
            <v>643</v>
          </cell>
          <cell r="X357">
            <v>589</v>
          </cell>
          <cell r="Y357">
            <v>652</v>
          </cell>
          <cell r="Z357">
            <v>634</v>
          </cell>
          <cell r="AA357">
            <v>624</v>
          </cell>
          <cell r="AB357">
            <v>1466</v>
          </cell>
        </row>
        <row r="360">
          <cell r="A360" t="str">
            <v>DOI Administered Coach Services Total North Eastern Corridor</v>
          </cell>
          <cell r="E360">
            <v>7864</v>
          </cell>
          <cell r="F360">
            <v>7848</v>
          </cell>
          <cell r="G360">
            <v>6020</v>
          </cell>
          <cell r="H360">
            <v>6487</v>
          </cell>
          <cell r="I360">
            <v>6346</v>
          </cell>
          <cell r="J360">
            <v>4752</v>
          </cell>
          <cell r="K360">
            <v>4001</v>
          </cell>
          <cell r="L360">
            <v>6505</v>
          </cell>
          <cell r="M360">
            <v>7612</v>
          </cell>
          <cell r="N360">
            <v>6242</v>
          </cell>
          <cell r="O360">
            <v>7585</v>
          </cell>
          <cell r="P360">
            <v>6564</v>
          </cell>
          <cell r="Q360">
            <v>7073</v>
          </cell>
          <cell r="R360">
            <v>8060</v>
          </cell>
          <cell r="S360">
            <v>7189</v>
          </cell>
          <cell r="T360">
            <v>7466</v>
          </cell>
          <cell r="U360">
            <v>6626</v>
          </cell>
          <cell r="V360">
            <v>5515</v>
          </cell>
          <cell r="W360">
            <v>4748</v>
          </cell>
          <cell r="X360">
            <v>6642</v>
          </cell>
          <cell r="Y360">
            <v>7190</v>
          </cell>
          <cell r="Z360">
            <v>6661</v>
          </cell>
          <cell r="AA360">
            <v>7919</v>
          </cell>
          <cell r="AB360">
            <v>7372</v>
          </cell>
          <cell r="AC360">
            <v>0</v>
          </cell>
          <cell r="AD360">
            <v>0</v>
          </cell>
          <cell r="AE360">
            <v>0</v>
          </cell>
          <cell r="AF360">
            <v>0</v>
          </cell>
          <cell r="AG360">
            <v>0</v>
          </cell>
          <cell r="AH360">
            <v>0</v>
          </cell>
          <cell r="AI360">
            <v>0</v>
          </cell>
          <cell r="AJ360">
            <v>0</v>
          </cell>
          <cell r="AK360">
            <v>0</v>
          </cell>
          <cell r="AL360">
            <v>0</v>
          </cell>
          <cell r="AM360">
            <v>0</v>
          </cell>
          <cell r="AN360">
            <v>0</v>
          </cell>
        </row>
        <row r="363">
          <cell r="A363" t="str">
            <v>Eastern</v>
          </cell>
        </row>
        <row r="364">
          <cell r="A364" t="str">
            <v>Sale - Narooma</v>
          </cell>
          <cell r="D364" t="str">
            <v>Coach</v>
          </cell>
          <cell r="E364">
            <v>1192</v>
          </cell>
          <cell r="F364">
            <v>985</v>
          </cell>
          <cell r="G364">
            <v>1328</v>
          </cell>
          <cell r="H364">
            <v>1130</v>
          </cell>
          <cell r="I364">
            <v>1129</v>
          </cell>
          <cell r="J364">
            <v>1200</v>
          </cell>
          <cell r="K364">
            <v>1958</v>
          </cell>
          <cell r="L364">
            <v>921</v>
          </cell>
          <cell r="M364">
            <v>1076</v>
          </cell>
          <cell r="N364">
            <v>1381</v>
          </cell>
          <cell r="O364">
            <v>1013</v>
          </cell>
          <cell r="P364">
            <v>1042</v>
          </cell>
          <cell r="Q364">
            <v>1046</v>
          </cell>
          <cell r="R364">
            <v>1098</v>
          </cell>
          <cell r="S364">
            <v>1192</v>
          </cell>
          <cell r="T364">
            <v>1183</v>
          </cell>
          <cell r="U364">
            <v>1116</v>
          </cell>
          <cell r="V364">
            <v>1711</v>
          </cell>
          <cell r="W364">
            <v>1828</v>
          </cell>
          <cell r="X364">
            <v>1262</v>
          </cell>
          <cell r="Y364">
            <v>1395</v>
          </cell>
          <cell r="Z364">
            <v>1552</v>
          </cell>
          <cell r="AA364">
            <v>1145</v>
          </cell>
          <cell r="AB364">
            <v>1141</v>
          </cell>
        </row>
        <row r="367">
          <cell r="A367" t="str">
            <v>Canberra - Sale</v>
          </cell>
          <cell r="D367" t="str">
            <v>Coach</v>
          </cell>
          <cell r="E367">
            <v>552</v>
          </cell>
          <cell r="F367">
            <v>399</v>
          </cell>
          <cell r="G367">
            <v>562</v>
          </cell>
          <cell r="H367">
            <v>500</v>
          </cell>
          <cell r="I367">
            <v>469</v>
          </cell>
          <cell r="J367">
            <v>592</v>
          </cell>
          <cell r="K367">
            <v>729</v>
          </cell>
          <cell r="L367">
            <v>466</v>
          </cell>
          <cell r="M367">
            <v>542</v>
          </cell>
          <cell r="N367">
            <v>639</v>
          </cell>
          <cell r="O367">
            <v>445</v>
          </cell>
          <cell r="P367">
            <v>444</v>
          </cell>
          <cell r="Q367">
            <v>578</v>
          </cell>
          <cell r="R367">
            <v>438</v>
          </cell>
          <cell r="S367">
            <v>625</v>
          </cell>
          <cell r="T367">
            <v>461</v>
          </cell>
          <cell r="U367">
            <v>542</v>
          </cell>
          <cell r="V367">
            <v>634</v>
          </cell>
          <cell r="W367">
            <v>660</v>
          </cell>
          <cell r="X367">
            <v>460</v>
          </cell>
          <cell r="Y367">
            <v>668</v>
          </cell>
          <cell r="Z367">
            <v>506</v>
          </cell>
          <cell r="AA367">
            <v>354</v>
          </cell>
          <cell r="AB367">
            <v>412</v>
          </cell>
        </row>
        <row r="370">
          <cell r="A370" t="str">
            <v>DOI Administered Coach Services Total Eastern Corridor</v>
          </cell>
          <cell r="E370">
            <v>1744</v>
          </cell>
          <cell r="F370">
            <v>1384</v>
          </cell>
          <cell r="G370">
            <v>1890</v>
          </cell>
          <cell r="H370">
            <v>1630</v>
          </cell>
          <cell r="I370">
            <v>1598</v>
          </cell>
          <cell r="J370">
            <v>1792</v>
          </cell>
          <cell r="K370">
            <v>2687</v>
          </cell>
          <cell r="L370">
            <v>1387</v>
          </cell>
          <cell r="M370">
            <v>1618</v>
          </cell>
          <cell r="N370">
            <v>2020</v>
          </cell>
          <cell r="O370">
            <v>1458</v>
          </cell>
          <cell r="P370">
            <v>1486</v>
          </cell>
          <cell r="Q370">
            <v>1624</v>
          </cell>
          <cell r="R370">
            <v>1536</v>
          </cell>
          <cell r="S370">
            <v>1817</v>
          </cell>
          <cell r="T370">
            <v>1644</v>
          </cell>
          <cell r="U370">
            <v>1658</v>
          </cell>
          <cell r="V370">
            <v>2345</v>
          </cell>
          <cell r="W370">
            <v>2488</v>
          </cell>
          <cell r="X370">
            <v>1722</v>
          </cell>
          <cell r="Y370">
            <v>2063</v>
          </cell>
          <cell r="Z370">
            <v>2058</v>
          </cell>
          <cell r="AA370">
            <v>1499</v>
          </cell>
          <cell r="AB370">
            <v>1553</v>
          </cell>
          <cell r="AC370">
            <v>0</v>
          </cell>
          <cell r="AD370">
            <v>0</v>
          </cell>
          <cell r="AE370">
            <v>0</v>
          </cell>
          <cell r="AF370">
            <v>0</v>
          </cell>
          <cell r="AG370">
            <v>0</v>
          </cell>
          <cell r="AH370">
            <v>0</v>
          </cell>
          <cell r="AI370">
            <v>0</v>
          </cell>
          <cell r="AJ370">
            <v>0</v>
          </cell>
          <cell r="AK370">
            <v>0</v>
          </cell>
          <cell r="AL370">
            <v>0</v>
          </cell>
          <cell r="AM370">
            <v>0</v>
          </cell>
          <cell r="AN370">
            <v>0</v>
          </cell>
        </row>
        <row r="373">
          <cell r="A373" t="str">
            <v>South Eastern</v>
          </cell>
        </row>
        <row r="374">
          <cell r="A374" t="str">
            <v>Melbourne  - Cowes</v>
          </cell>
          <cell r="D374" t="str">
            <v>Coach</v>
          </cell>
          <cell r="E374">
            <v>975</v>
          </cell>
          <cell r="F374">
            <v>905</v>
          </cell>
          <cell r="G374">
            <v>1059</v>
          </cell>
          <cell r="H374">
            <v>1563</v>
          </cell>
          <cell r="I374">
            <v>1139</v>
          </cell>
          <cell r="J374">
            <v>1440</v>
          </cell>
          <cell r="K374">
            <v>1274</v>
          </cell>
          <cell r="L374">
            <v>1328</v>
          </cell>
          <cell r="M374">
            <v>1355</v>
          </cell>
          <cell r="N374">
            <v>1479</v>
          </cell>
          <cell r="O374">
            <v>1489</v>
          </cell>
          <cell r="P374">
            <v>1456</v>
          </cell>
          <cell r="Q374">
            <v>1515</v>
          </cell>
          <cell r="R374">
            <v>1473</v>
          </cell>
          <cell r="S374">
            <v>1466</v>
          </cell>
          <cell r="T374">
            <v>1436</v>
          </cell>
          <cell r="U374">
            <v>1432</v>
          </cell>
          <cell r="V374">
            <v>1505</v>
          </cell>
          <cell r="W374">
            <v>1484</v>
          </cell>
          <cell r="X374">
            <v>1359</v>
          </cell>
          <cell r="Y374">
            <v>1517</v>
          </cell>
          <cell r="Z374">
            <v>1385</v>
          </cell>
          <cell r="AA374">
            <v>1487</v>
          </cell>
          <cell r="AB374">
            <v>1475</v>
          </cell>
        </row>
        <row r="377">
          <cell r="A377" t="str">
            <v>DOI Administered Coach Services Total South Eastern Corridor</v>
          </cell>
          <cell r="E377">
            <v>975</v>
          </cell>
          <cell r="F377">
            <v>905</v>
          </cell>
          <cell r="G377">
            <v>1059</v>
          </cell>
          <cell r="H377">
            <v>1563</v>
          </cell>
          <cell r="I377">
            <v>1139</v>
          </cell>
          <cell r="J377">
            <v>1440</v>
          </cell>
          <cell r="K377">
            <v>1274</v>
          </cell>
          <cell r="L377">
            <v>1328</v>
          </cell>
          <cell r="M377">
            <v>1355</v>
          </cell>
          <cell r="N377">
            <v>1479</v>
          </cell>
          <cell r="O377">
            <v>1489</v>
          </cell>
          <cell r="P377">
            <v>1456</v>
          </cell>
          <cell r="Q377">
            <v>1515</v>
          </cell>
          <cell r="R377">
            <v>1473</v>
          </cell>
          <cell r="S377">
            <v>1466</v>
          </cell>
          <cell r="T377">
            <v>1436</v>
          </cell>
          <cell r="U377">
            <v>1432</v>
          </cell>
          <cell r="V377">
            <v>1505</v>
          </cell>
          <cell r="W377">
            <v>1484</v>
          </cell>
          <cell r="X377">
            <v>1359</v>
          </cell>
          <cell r="Y377">
            <v>1517</v>
          </cell>
          <cell r="Z377">
            <v>1385</v>
          </cell>
          <cell r="AA377">
            <v>1487</v>
          </cell>
          <cell r="AB377">
            <v>1475</v>
          </cell>
          <cell r="AC377">
            <v>0</v>
          </cell>
          <cell r="AD377">
            <v>0</v>
          </cell>
          <cell r="AE377">
            <v>0</v>
          </cell>
          <cell r="AF377">
            <v>0</v>
          </cell>
          <cell r="AG377">
            <v>0</v>
          </cell>
          <cell r="AH377">
            <v>0</v>
          </cell>
          <cell r="AI377">
            <v>0</v>
          </cell>
          <cell r="AJ377">
            <v>0</v>
          </cell>
          <cell r="AK377">
            <v>0</v>
          </cell>
          <cell r="AL377">
            <v>0</v>
          </cell>
          <cell r="AM377">
            <v>0</v>
          </cell>
          <cell r="AN377">
            <v>0</v>
          </cell>
        </row>
        <row r="380">
          <cell r="A380" t="str">
            <v>Trans Regional</v>
          </cell>
        </row>
        <row r="381">
          <cell r="A381" t="str">
            <v>Warrnambool - Ballarat</v>
          </cell>
          <cell r="D381" t="str">
            <v>Coach</v>
          </cell>
          <cell r="E381">
            <v>687</v>
          </cell>
          <cell r="F381">
            <v>521</v>
          </cell>
          <cell r="G381">
            <v>606</v>
          </cell>
          <cell r="H381">
            <v>467</v>
          </cell>
          <cell r="I381">
            <v>506</v>
          </cell>
          <cell r="J381">
            <v>588</v>
          </cell>
          <cell r="K381">
            <v>496</v>
          </cell>
          <cell r="L381">
            <v>523</v>
          </cell>
          <cell r="M381">
            <v>619</v>
          </cell>
          <cell r="N381">
            <v>705</v>
          </cell>
          <cell r="O381">
            <v>622</v>
          </cell>
          <cell r="P381">
            <v>622</v>
          </cell>
          <cell r="Q381">
            <v>600</v>
          </cell>
          <cell r="R381">
            <v>566</v>
          </cell>
          <cell r="S381">
            <v>726</v>
          </cell>
          <cell r="T381">
            <v>604</v>
          </cell>
          <cell r="U381">
            <v>590</v>
          </cell>
          <cell r="V381">
            <v>628</v>
          </cell>
          <cell r="W381">
            <v>755</v>
          </cell>
          <cell r="X381">
            <v>590</v>
          </cell>
          <cell r="Y381">
            <v>739</v>
          </cell>
          <cell r="Z381">
            <v>590</v>
          </cell>
          <cell r="AA381">
            <v>622</v>
          </cell>
          <cell r="AB381">
            <v>686</v>
          </cell>
        </row>
        <row r="384">
          <cell r="A384" t="str">
            <v>Mildura - Albury</v>
          </cell>
          <cell r="D384" t="str">
            <v>Coach</v>
          </cell>
          <cell r="E384">
            <v>617</v>
          </cell>
          <cell r="F384">
            <v>536</v>
          </cell>
          <cell r="G384">
            <v>645</v>
          </cell>
          <cell r="H384">
            <v>598</v>
          </cell>
          <cell r="I384">
            <v>541</v>
          </cell>
          <cell r="J384">
            <v>715</v>
          </cell>
          <cell r="K384">
            <v>907</v>
          </cell>
          <cell r="L384">
            <v>550</v>
          </cell>
          <cell r="M384">
            <v>684</v>
          </cell>
          <cell r="N384">
            <v>770</v>
          </cell>
          <cell r="O384">
            <v>560</v>
          </cell>
          <cell r="P384">
            <v>597</v>
          </cell>
          <cell r="Q384">
            <v>676</v>
          </cell>
          <cell r="R384">
            <v>570</v>
          </cell>
          <cell r="S384">
            <v>800</v>
          </cell>
          <cell r="T384">
            <v>631</v>
          </cell>
          <cell r="U384">
            <v>650</v>
          </cell>
          <cell r="V384">
            <v>745</v>
          </cell>
          <cell r="W384">
            <v>598</v>
          </cell>
          <cell r="X384">
            <v>617</v>
          </cell>
          <cell r="Y384">
            <v>861</v>
          </cell>
          <cell r="Z384">
            <v>868</v>
          </cell>
          <cell r="AA384">
            <v>560</v>
          </cell>
          <cell r="AB384">
            <v>864</v>
          </cell>
        </row>
        <row r="387">
          <cell r="A387" t="str">
            <v>Bendigo - Adelaide</v>
          </cell>
          <cell r="D387" t="str">
            <v>Coach</v>
          </cell>
          <cell r="E387">
            <v>1146</v>
          </cell>
          <cell r="F387">
            <v>1470</v>
          </cell>
          <cell r="G387">
            <v>1367</v>
          </cell>
          <cell r="H387">
            <v>1529</v>
          </cell>
          <cell r="I387">
            <v>1395</v>
          </cell>
          <cell r="J387">
            <v>1745</v>
          </cell>
          <cell r="K387">
            <v>1350</v>
          </cell>
          <cell r="W387">
            <v>2008</v>
          </cell>
          <cell r="X387">
            <v>1927</v>
          </cell>
          <cell r="Y387">
            <v>1994</v>
          </cell>
          <cell r="Z387">
            <v>2091</v>
          </cell>
          <cell r="AA387">
            <v>1435</v>
          </cell>
          <cell r="AB387">
            <v>1512</v>
          </cell>
        </row>
        <row r="388">
          <cell r="L388">
            <v>0</v>
          </cell>
          <cell r="M388">
            <v>0</v>
          </cell>
          <cell r="N388">
            <v>0</v>
          </cell>
          <cell r="O388">
            <v>0</v>
          </cell>
          <cell r="P388">
            <v>0</v>
          </cell>
        </row>
        <row r="390">
          <cell r="A390" t="str">
            <v>Bendigo - Geelong</v>
          </cell>
          <cell r="D390" t="str">
            <v>Coach</v>
          </cell>
          <cell r="E390">
            <v>1374</v>
          </cell>
          <cell r="F390">
            <v>1308</v>
          </cell>
          <cell r="G390">
            <v>1899</v>
          </cell>
          <cell r="H390">
            <v>1342</v>
          </cell>
          <cell r="I390">
            <v>1483</v>
          </cell>
          <cell r="J390">
            <v>1361</v>
          </cell>
          <cell r="K390">
            <v>1733</v>
          </cell>
          <cell r="L390">
            <v>1216</v>
          </cell>
          <cell r="M390">
            <v>1737</v>
          </cell>
          <cell r="N390">
            <v>1878</v>
          </cell>
          <cell r="O390">
            <v>1724</v>
          </cell>
          <cell r="P390">
            <v>1699</v>
          </cell>
          <cell r="Q390">
            <v>1599</v>
          </cell>
          <cell r="R390">
            <v>1554</v>
          </cell>
          <cell r="S390">
            <v>2263</v>
          </cell>
          <cell r="T390">
            <v>1437</v>
          </cell>
          <cell r="U390">
            <v>1642</v>
          </cell>
          <cell r="V390">
            <v>1836</v>
          </cell>
          <cell r="W390">
            <v>2080</v>
          </cell>
          <cell r="X390">
            <v>1451</v>
          </cell>
          <cell r="Y390">
            <v>2078</v>
          </cell>
          <cell r="Z390">
            <v>1570</v>
          </cell>
          <cell r="AA390">
            <v>1724</v>
          </cell>
          <cell r="AB390">
            <v>1940</v>
          </cell>
        </row>
        <row r="393">
          <cell r="A393" t="str">
            <v>Albury - Adelaide</v>
          </cell>
          <cell r="D393" t="str">
            <v>Coach</v>
          </cell>
          <cell r="E393">
            <v>1522</v>
          </cell>
          <cell r="F393">
            <v>1256</v>
          </cell>
          <cell r="G393">
            <v>1273</v>
          </cell>
          <cell r="H393">
            <v>1380</v>
          </cell>
          <cell r="I393">
            <v>1218</v>
          </cell>
          <cell r="J393">
            <v>1475</v>
          </cell>
          <cell r="K393">
            <v>1060</v>
          </cell>
          <cell r="L393">
            <v>1056</v>
          </cell>
          <cell r="M393">
            <v>1175</v>
          </cell>
          <cell r="N393">
            <v>1552</v>
          </cell>
          <cell r="O393">
            <v>1052</v>
          </cell>
          <cell r="P393">
            <v>1070</v>
          </cell>
          <cell r="Q393">
            <v>1176</v>
          </cell>
          <cell r="R393">
            <v>1021</v>
          </cell>
          <cell r="S393">
            <v>1248</v>
          </cell>
          <cell r="T393">
            <v>1724</v>
          </cell>
          <cell r="U393">
            <v>1211</v>
          </cell>
          <cell r="V393">
            <v>1569</v>
          </cell>
          <cell r="W393">
            <v>1718</v>
          </cell>
          <cell r="X393">
            <v>1267</v>
          </cell>
          <cell r="Y393">
            <v>1347</v>
          </cell>
          <cell r="Z393">
            <v>1600</v>
          </cell>
          <cell r="AA393">
            <v>1052</v>
          </cell>
          <cell r="AB393">
            <v>1285</v>
          </cell>
        </row>
        <row r="396">
          <cell r="A396" t="str">
            <v>Wangaratta - Bendigo</v>
          </cell>
          <cell r="D396" t="str">
            <v>Coach</v>
          </cell>
          <cell r="E396">
            <v>548</v>
          </cell>
          <cell r="F396">
            <v>386</v>
          </cell>
          <cell r="G396">
            <v>541</v>
          </cell>
          <cell r="H396">
            <v>460</v>
          </cell>
          <cell r="I396">
            <v>402</v>
          </cell>
          <cell r="J396">
            <v>601</v>
          </cell>
          <cell r="K396">
            <v>513</v>
          </cell>
          <cell r="L396">
            <v>348</v>
          </cell>
          <cell r="M396">
            <v>453</v>
          </cell>
          <cell r="N396">
            <v>604</v>
          </cell>
          <cell r="O396">
            <v>425</v>
          </cell>
          <cell r="P396">
            <v>457</v>
          </cell>
          <cell r="Q396">
            <v>521</v>
          </cell>
          <cell r="R396">
            <v>414</v>
          </cell>
          <cell r="S396">
            <v>599</v>
          </cell>
          <cell r="T396">
            <v>419</v>
          </cell>
          <cell r="U396">
            <v>464</v>
          </cell>
          <cell r="V396">
            <v>548</v>
          </cell>
          <cell r="W396">
            <v>572</v>
          </cell>
          <cell r="X396">
            <v>353</v>
          </cell>
          <cell r="Y396">
            <v>515</v>
          </cell>
          <cell r="Z396">
            <v>360</v>
          </cell>
          <cell r="AA396">
            <v>425</v>
          </cell>
          <cell r="AB396">
            <v>572</v>
          </cell>
        </row>
        <row r="399">
          <cell r="A399" t="str">
            <v>DOI Administered Coach Services Total Trans Regional</v>
          </cell>
          <cell r="E399">
            <v>5894</v>
          </cell>
          <cell r="F399">
            <v>5477</v>
          </cell>
          <cell r="G399">
            <v>6331</v>
          </cell>
          <cell r="H399">
            <v>5776</v>
          </cell>
          <cell r="I399">
            <v>5545</v>
          </cell>
          <cell r="J399">
            <v>6485</v>
          </cell>
          <cell r="K399">
            <v>6059</v>
          </cell>
          <cell r="L399">
            <v>3693</v>
          </cell>
          <cell r="M399">
            <v>4668</v>
          </cell>
          <cell r="N399">
            <v>5509</v>
          </cell>
          <cell r="O399">
            <v>4383</v>
          </cell>
          <cell r="P399">
            <v>4445</v>
          </cell>
          <cell r="Q399">
            <v>4572</v>
          </cell>
          <cell r="R399">
            <v>4125</v>
          </cell>
          <cell r="S399">
            <v>5636</v>
          </cell>
          <cell r="T399">
            <v>4815</v>
          </cell>
          <cell r="U399">
            <v>4557</v>
          </cell>
          <cell r="V399">
            <v>5326</v>
          </cell>
          <cell r="W399">
            <v>7731</v>
          </cell>
          <cell r="X399">
            <v>6205</v>
          </cell>
          <cell r="Y399">
            <v>7534</v>
          </cell>
          <cell r="Z399">
            <v>7079</v>
          </cell>
          <cell r="AA399">
            <v>5818</v>
          </cell>
          <cell r="AB399">
            <v>6859</v>
          </cell>
          <cell r="AC399">
            <v>0</v>
          </cell>
          <cell r="AD399">
            <v>0</v>
          </cell>
          <cell r="AE399">
            <v>0</v>
          </cell>
          <cell r="AF399">
            <v>0</v>
          </cell>
          <cell r="AG399">
            <v>0</v>
          </cell>
          <cell r="AH399">
            <v>0</v>
          </cell>
          <cell r="AI399">
            <v>0</v>
          </cell>
          <cell r="AJ399">
            <v>0</v>
          </cell>
          <cell r="AK399">
            <v>0</v>
          </cell>
          <cell r="AL399">
            <v>0</v>
          </cell>
          <cell r="AM399">
            <v>0</v>
          </cell>
          <cell r="AN399">
            <v>0</v>
          </cell>
        </row>
        <row r="403">
          <cell r="A403" t="str">
            <v>Patronage Summary</v>
          </cell>
        </row>
        <row r="404">
          <cell r="A404" t="str">
            <v>Passenger Journeys</v>
          </cell>
          <cell r="B404" t="str">
            <v>1, 3, 43</v>
          </cell>
          <cell r="E404">
            <v>612357</v>
          </cell>
          <cell r="F404">
            <v>610351</v>
          </cell>
          <cell r="G404">
            <v>627540</v>
          </cell>
          <cell r="H404">
            <v>605547</v>
          </cell>
          <cell r="I404">
            <v>578806</v>
          </cell>
          <cell r="J404">
            <v>577800</v>
          </cell>
          <cell r="K404">
            <v>487121</v>
          </cell>
          <cell r="L404">
            <v>528357.5</v>
          </cell>
          <cell r="M404">
            <v>636687.5</v>
          </cell>
          <cell r="N404">
            <v>537307</v>
          </cell>
          <cell r="O404">
            <v>510213.25</v>
          </cell>
          <cell r="P404">
            <v>524024.25</v>
          </cell>
          <cell r="Q404">
            <v>571854</v>
          </cell>
          <cell r="R404">
            <v>613956</v>
          </cell>
          <cell r="S404">
            <v>625061</v>
          </cell>
          <cell r="T404">
            <v>531527</v>
          </cell>
          <cell r="U404">
            <v>537164</v>
          </cell>
          <cell r="V404">
            <v>498654</v>
          </cell>
          <cell r="W404">
            <v>514022</v>
          </cell>
          <cell r="X404">
            <v>566277</v>
          </cell>
          <cell r="Y404">
            <v>873337</v>
          </cell>
          <cell r="Z404">
            <v>607877.67708073545</v>
          </cell>
          <cell r="AA404">
            <v>690621</v>
          </cell>
          <cell r="AB404">
            <v>631564</v>
          </cell>
          <cell r="AC404">
            <v>0</v>
          </cell>
          <cell r="AD404">
            <v>0</v>
          </cell>
          <cell r="AE404">
            <v>0</v>
          </cell>
          <cell r="AF404">
            <v>0</v>
          </cell>
          <cell r="AG404">
            <v>0</v>
          </cell>
          <cell r="AH404">
            <v>0</v>
          </cell>
          <cell r="AI404">
            <v>0</v>
          </cell>
          <cell r="AJ404">
            <v>0</v>
          </cell>
          <cell r="AK404">
            <v>0</v>
          </cell>
          <cell r="AL404">
            <v>0</v>
          </cell>
          <cell r="AM404">
            <v>0</v>
          </cell>
          <cell r="AN404">
            <v>0</v>
          </cell>
        </row>
        <row r="405">
          <cell r="A405" t="str">
            <v>Passenger Journeys - Rail Only</v>
          </cell>
          <cell r="B405" t="str">
            <v>12, 42</v>
          </cell>
          <cell r="E405">
            <v>571507</v>
          </cell>
          <cell r="F405">
            <v>573748</v>
          </cell>
          <cell r="G405">
            <v>585426</v>
          </cell>
          <cell r="H405">
            <v>566663</v>
          </cell>
          <cell r="I405">
            <v>539941</v>
          </cell>
          <cell r="J405">
            <v>533985</v>
          </cell>
          <cell r="K405">
            <v>445939</v>
          </cell>
          <cell r="L405">
            <v>492553</v>
          </cell>
          <cell r="M405">
            <v>591344</v>
          </cell>
          <cell r="N405">
            <v>491324</v>
          </cell>
          <cell r="O405">
            <v>470856</v>
          </cell>
          <cell r="P405">
            <v>483783</v>
          </cell>
          <cell r="Q405">
            <v>531928</v>
          </cell>
          <cell r="R405">
            <v>574500</v>
          </cell>
          <cell r="S405">
            <v>579821</v>
          </cell>
          <cell r="T405">
            <v>489484</v>
          </cell>
          <cell r="U405">
            <v>496056</v>
          </cell>
          <cell r="V405">
            <v>454517</v>
          </cell>
          <cell r="W405">
            <v>470006</v>
          </cell>
          <cell r="X405">
            <v>527478</v>
          </cell>
          <cell r="Y405">
            <v>821588</v>
          </cell>
          <cell r="Z405">
            <v>565550.67708073545</v>
          </cell>
          <cell r="AA405">
            <v>645176</v>
          </cell>
          <cell r="AB405">
            <v>585327</v>
          </cell>
          <cell r="AC405">
            <v>0</v>
          </cell>
          <cell r="AD405">
            <v>0</v>
          </cell>
          <cell r="AE405">
            <v>0</v>
          </cell>
          <cell r="AF405">
            <v>0</v>
          </cell>
          <cell r="AG405">
            <v>0</v>
          </cell>
          <cell r="AH405">
            <v>0</v>
          </cell>
          <cell r="AI405">
            <v>0</v>
          </cell>
          <cell r="AJ405">
            <v>0</v>
          </cell>
          <cell r="AK405">
            <v>0</v>
          </cell>
          <cell r="AL405">
            <v>0</v>
          </cell>
          <cell r="AM405">
            <v>0</v>
          </cell>
          <cell r="AN405">
            <v>0</v>
          </cell>
        </row>
        <row r="408">
          <cell r="A408" t="str">
            <v>Tickets</v>
          </cell>
        </row>
        <row r="409">
          <cell r="A409" t="str">
            <v>Ticket Type (# Sales)</v>
          </cell>
        </row>
        <row r="410">
          <cell r="A410" t="str">
            <v>BUS - Business Card to Melbourne (#)</v>
          </cell>
          <cell r="B410">
            <v>24</v>
          </cell>
          <cell r="E410">
            <v>1026</v>
          </cell>
          <cell r="F410">
            <v>1210</v>
          </cell>
          <cell r="G410">
            <v>1091</v>
          </cell>
          <cell r="H410">
            <v>1097</v>
          </cell>
          <cell r="I410">
            <v>1083</v>
          </cell>
          <cell r="J410">
            <v>1043</v>
          </cell>
          <cell r="K410">
            <v>776</v>
          </cell>
          <cell r="L410">
            <v>994</v>
          </cell>
          <cell r="M410">
            <v>1054</v>
          </cell>
          <cell r="N410">
            <v>1020</v>
          </cell>
          <cell r="O410">
            <v>1107</v>
          </cell>
          <cell r="P410">
            <v>1030</v>
          </cell>
          <cell r="Q410">
            <v>944</v>
          </cell>
          <cell r="R410">
            <v>1118</v>
          </cell>
          <cell r="S410">
            <v>1067</v>
          </cell>
          <cell r="T410">
            <v>1008</v>
          </cell>
          <cell r="U410">
            <v>1165</v>
          </cell>
          <cell r="V410">
            <v>981</v>
          </cell>
          <cell r="W410">
            <v>775</v>
          </cell>
          <cell r="X410">
            <v>944</v>
          </cell>
          <cell r="Y410">
            <v>1013</v>
          </cell>
          <cell r="Z410">
            <v>955</v>
          </cell>
          <cell r="AA410">
            <v>1006</v>
          </cell>
          <cell r="AB410">
            <v>764</v>
          </cell>
        </row>
        <row r="411">
          <cell r="A411" t="str">
            <v>DTD - Date to Date (#)</v>
          </cell>
          <cell r="B411">
            <v>24</v>
          </cell>
          <cell r="E411">
            <v>812</v>
          </cell>
          <cell r="F411">
            <v>489</v>
          </cell>
          <cell r="G411">
            <v>499</v>
          </cell>
          <cell r="H411">
            <v>611</v>
          </cell>
          <cell r="I411">
            <v>272</v>
          </cell>
          <cell r="J411">
            <v>171</v>
          </cell>
          <cell r="K411">
            <v>804</v>
          </cell>
          <cell r="L411">
            <v>463</v>
          </cell>
          <cell r="M411">
            <v>470</v>
          </cell>
          <cell r="N411">
            <v>728</v>
          </cell>
          <cell r="O411">
            <v>371</v>
          </cell>
          <cell r="P411">
            <v>406</v>
          </cell>
          <cell r="Q411">
            <v>715</v>
          </cell>
          <cell r="R411">
            <v>507</v>
          </cell>
          <cell r="S411">
            <v>454</v>
          </cell>
          <cell r="T411">
            <v>530</v>
          </cell>
          <cell r="U411">
            <v>270</v>
          </cell>
          <cell r="V411">
            <v>158</v>
          </cell>
          <cell r="W411">
            <v>634</v>
          </cell>
          <cell r="X411">
            <v>431</v>
          </cell>
          <cell r="Y411">
            <v>572</v>
          </cell>
          <cell r="Z411">
            <v>699</v>
          </cell>
          <cell r="AA411">
            <v>449</v>
          </cell>
          <cell r="AB411">
            <v>360</v>
          </cell>
        </row>
        <row r="412">
          <cell r="A412" t="str">
            <v>OPS - Off Peak Saver (#)</v>
          </cell>
          <cell r="B412">
            <v>24</v>
          </cell>
          <cell r="E412">
            <v>29899</v>
          </cell>
          <cell r="F412">
            <v>28500</v>
          </cell>
          <cell r="G412">
            <v>31831</v>
          </cell>
          <cell r="H412">
            <v>26094</v>
          </cell>
          <cell r="I412">
            <v>27577</v>
          </cell>
          <cell r="J412">
            <v>25852</v>
          </cell>
          <cell r="K412">
            <v>24923</v>
          </cell>
          <cell r="L412">
            <v>24545</v>
          </cell>
          <cell r="M412">
            <v>25000</v>
          </cell>
          <cell r="N412">
            <v>29072</v>
          </cell>
          <cell r="O412">
            <v>29093</v>
          </cell>
          <cell r="P412">
            <v>25165</v>
          </cell>
          <cell r="Q412">
            <v>26752</v>
          </cell>
          <cell r="R412">
            <v>27527</v>
          </cell>
          <cell r="S412">
            <v>29404</v>
          </cell>
          <cell r="T412">
            <v>25982</v>
          </cell>
          <cell r="U412">
            <v>26986</v>
          </cell>
          <cell r="V412">
            <v>26242</v>
          </cell>
          <cell r="W412">
            <v>104302</v>
          </cell>
          <cell r="X412">
            <v>101507</v>
          </cell>
          <cell r="Y412">
            <v>134047</v>
          </cell>
          <cell r="Z412">
            <v>117977</v>
          </cell>
          <cell r="AA412">
            <v>122941</v>
          </cell>
          <cell r="AB412">
            <v>124125</v>
          </cell>
        </row>
        <row r="413">
          <cell r="A413" t="str">
            <v>OPF - Off Peak on forward journey only (#)</v>
          </cell>
          <cell r="W413">
            <v>222</v>
          </cell>
          <cell r="X413">
            <v>1689</v>
          </cell>
          <cell r="Y413">
            <v>3242</v>
          </cell>
          <cell r="Z413">
            <v>2170</v>
          </cell>
          <cell r="AA413">
            <v>3062</v>
          </cell>
          <cell r="AB413">
            <v>3405</v>
          </cell>
        </row>
        <row r="414">
          <cell r="A414" t="str">
            <v>OPR - Off Peak on return journey only (#)</v>
          </cell>
          <cell r="W414">
            <v>280</v>
          </cell>
          <cell r="X414">
            <v>2156</v>
          </cell>
          <cell r="Y414">
            <v>4179</v>
          </cell>
          <cell r="Z414">
            <v>3464</v>
          </cell>
          <cell r="AA414">
            <v>4001</v>
          </cell>
          <cell r="AB414">
            <v>3407</v>
          </cell>
        </row>
        <row r="415">
          <cell r="A415" t="str">
            <v>ORD - Ordinary (#)</v>
          </cell>
          <cell r="B415">
            <v>24</v>
          </cell>
          <cell r="E415">
            <v>123868</v>
          </cell>
          <cell r="F415">
            <v>112997</v>
          </cell>
          <cell r="G415">
            <v>125176</v>
          </cell>
          <cell r="H415">
            <v>113905</v>
          </cell>
          <cell r="I415">
            <v>115323</v>
          </cell>
          <cell r="J415">
            <v>139418</v>
          </cell>
          <cell r="K415">
            <v>125682</v>
          </cell>
          <cell r="L415">
            <v>105550</v>
          </cell>
          <cell r="M415">
            <v>137652</v>
          </cell>
          <cell r="N415">
            <v>132727</v>
          </cell>
          <cell r="O415">
            <v>115763</v>
          </cell>
          <cell r="P415">
            <v>111101</v>
          </cell>
          <cell r="Q415">
            <v>120429</v>
          </cell>
          <cell r="R415">
            <v>111069</v>
          </cell>
          <cell r="S415">
            <v>129495</v>
          </cell>
          <cell r="T415">
            <v>116881</v>
          </cell>
          <cell r="U415">
            <v>116010</v>
          </cell>
          <cell r="V415">
            <v>136032</v>
          </cell>
          <cell r="W415">
            <v>87873</v>
          </cell>
          <cell r="X415">
            <v>69553</v>
          </cell>
          <cell r="Y415">
            <v>86666</v>
          </cell>
          <cell r="Z415">
            <v>84372</v>
          </cell>
          <cell r="AA415">
            <v>87023</v>
          </cell>
          <cell r="AB415">
            <v>87576</v>
          </cell>
        </row>
        <row r="416">
          <cell r="A416" t="str">
            <v>WES - Weekend Saver (#)</v>
          </cell>
          <cell r="B416">
            <v>24</v>
          </cell>
          <cell r="E416">
            <v>5648</v>
          </cell>
          <cell r="F416">
            <v>5317</v>
          </cell>
          <cell r="G416">
            <v>4776</v>
          </cell>
          <cell r="H416">
            <v>3716</v>
          </cell>
          <cell r="I416">
            <v>2629</v>
          </cell>
          <cell r="J416">
            <v>2989</v>
          </cell>
          <cell r="K416">
            <v>2553</v>
          </cell>
          <cell r="L416">
            <v>2516</v>
          </cell>
          <cell r="M416">
            <v>4378</v>
          </cell>
          <cell r="N416">
            <v>5131</v>
          </cell>
          <cell r="O416">
            <v>5447</v>
          </cell>
          <cell r="P416">
            <v>3286</v>
          </cell>
          <cell r="Q416">
            <v>5219</v>
          </cell>
          <cell r="R416">
            <v>4757</v>
          </cell>
          <cell r="S416">
            <v>4149</v>
          </cell>
          <cell r="T416">
            <v>3442</v>
          </cell>
          <cell r="U416">
            <v>2482</v>
          </cell>
          <cell r="V416">
            <v>2293</v>
          </cell>
          <cell r="W416">
            <v>3</v>
          </cell>
          <cell r="X416">
            <v>0</v>
          </cell>
          <cell r="Y416">
            <v>3</v>
          </cell>
          <cell r="Z416" t="str">
            <v>-</v>
          </cell>
          <cell r="AA416">
            <v>0</v>
          </cell>
          <cell r="AB416">
            <v>0</v>
          </cell>
        </row>
        <row r="417">
          <cell r="A417" t="str">
            <v>MON - Monthly Travel (#)</v>
          </cell>
          <cell r="B417">
            <v>24</v>
          </cell>
          <cell r="E417">
            <v>0</v>
          </cell>
          <cell r="F417">
            <v>0</v>
          </cell>
          <cell r="G417">
            <v>0</v>
          </cell>
          <cell r="H417">
            <v>0</v>
          </cell>
          <cell r="I417">
            <v>0</v>
          </cell>
          <cell r="J417">
            <v>0</v>
          </cell>
          <cell r="K417">
            <v>0</v>
          </cell>
          <cell r="L417">
            <v>0</v>
          </cell>
          <cell r="M417">
            <v>0</v>
          </cell>
          <cell r="N417">
            <v>0</v>
          </cell>
          <cell r="O417">
            <v>0</v>
          </cell>
          <cell r="P417">
            <v>0</v>
          </cell>
          <cell r="Q417">
            <v>0</v>
          </cell>
          <cell r="R417">
            <v>0</v>
          </cell>
          <cell r="S417">
            <v>0</v>
          </cell>
          <cell r="T417">
            <v>0</v>
          </cell>
          <cell r="U417">
            <v>0</v>
          </cell>
          <cell r="V417">
            <v>0</v>
          </cell>
          <cell r="W417">
            <v>592</v>
          </cell>
          <cell r="X417">
            <v>769</v>
          </cell>
          <cell r="Y417">
            <v>838</v>
          </cell>
          <cell r="Z417">
            <v>850</v>
          </cell>
          <cell r="AA417">
            <v>978</v>
          </cell>
          <cell r="AB417">
            <v>838</v>
          </cell>
        </row>
        <row r="418">
          <cell r="A418" t="str">
            <v>WKY - Weekly (#)</v>
          </cell>
          <cell r="B418">
            <v>24</v>
          </cell>
          <cell r="E418">
            <v>6586</v>
          </cell>
          <cell r="F418">
            <v>7616</v>
          </cell>
          <cell r="G418">
            <v>6715</v>
          </cell>
          <cell r="H418">
            <v>6788</v>
          </cell>
          <cell r="I418">
            <v>7114</v>
          </cell>
          <cell r="J418">
            <v>4857</v>
          </cell>
          <cell r="K418">
            <v>5322</v>
          </cell>
          <cell r="L418">
            <v>6195</v>
          </cell>
          <cell r="M418">
            <v>5661</v>
          </cell>
          <cell r="N418">
            <v>6041</v>
          </cell>
          <cell r="O418">
            <v>7493</v>
          </cell>
          <cell r="P418">
            <v>5706</v>
          </cell>
          <cell r="Q418">
            <v>6394</v>
          </cell>
          <cell r="R418">
            <v>7768</v>
          </cell>
          <cell r="S418">
            <v>6268</v>
          </cell>
          <cell r="T418">
            <v>6932</v>
          </cell>
          <cell r="U418">
            <v>7648</v>
          </cell>
          <cell r="V418">
            <v>5110</v>
          </cell>
          <cell r="W418">
            <v>5524</v>
          </cell>
          <cell r="X418">
            <v>6267</v>
          </cell>
          <cell r="Y418">
            <v>6674</v>
          </cell>
          <cell r="Z418">
            <v>4991</v>
          </cell>
          <cell r="AA418">
            <v>7607</v>
          </cell>
          <cell r="AB418">
            <v>5824</v>
          </cell>
        </row>
        <row r="419">
          <cell r="A419" t="str">
            <v>FSR - Family Saver (#)</v>
          </cell>
          <cell r="B419">
            <v>24</v>
          </cell>
          <cell r="E419">
            <v>10251</v>
          </cell>
          <cell r="F419">
            <v>4773</v>
          </cell>
          <cell r="G419">
            <v>10980</v>
          </cell>
          <cell r="H419">
            <v>4627</v>
          </cell>
          <cell r="I419">
            <v>4206</v>
          </cell>
          <cell r="J419">
            <v>8990</v>
          </cell>
          <cell r="K419">
            <v>10109</v>
          </cell>
          <cell r="L419">
            <v>3027</v>
          </cell>
          <cell r="M419">
            <v>5200</v>
          </cell>
          <cell r="N419">
            <v>10149</v>
          </cell>
          <cell r="O419">
            <v>4353</v>
          </cell>
          <cell r="P419">
            <v>5946</v>
          </cell>
          <cell r="Q419">
            <v>8379</v>
          </cell>
          <cell r="R419">
            <v>4331</v>
          </cell>
          <cell r="S419">
            <v>11031</v>
          </cell>
          <cell r="T419">
            <v>4245</v>
          </cell>
          <cell r="U419">
            <v>3841</v>
          </cell>
          <cell r="V419">
            <v>7765</v>
          </cell>
          <cell r="W419">
            <v>11839</v>
          </cell>
          <cell r="X419">
            <v>3503</v>
          </cell>
          <cell r="Y419">
            <v>10483</v>
          </cell>
          <cell r="Z419">
            <v>6832</v>
          </cell>
          <cell r="AA419">
            <v>5242</v>
          </cell>
          <cell r="AB419">
            <v>12558</v>
          </cell>
        </row>
        <row r="420">
          <cell r="A420" t="str">
            <v>VPS - Victoria Pass (#)</v>
          </cell>
          <cell r="B420">
            <v>24</v>
          </cell>
          <cell r="E420">
            <v>0</v>
          </cell>
          <cell r="F420">
            <v>1</v>
          </cell>
          <cell r="G420">
            <v>0</v>
          </cell>
          <cell r="H420">
            <v>0</v>
          </cell>
          <cell r="I420">
            <v>0</v>
          </cell>
          <cell r="J420">
            <v>0</v>
          </cell>
          <cell r="K420">
            <v>0</v>
          </cell>
          <cell r="L420">
            <v>0</v>
          </cell>
          <cell r="M420">
            <v>0</v>
          </cell>
          <cell r="N420">
            <v>0</v>
          </cell>
          <cell r="O420">
            <v>1</v>
          </cell>
          <cell r="P420">
            <v>0</v>
          </cell>
          <cell r="Q420">
            <v>0</v>
          </cell>
          <cell r="R420">
            <v>0</v>
          </cell>
          <cell r="S420">
            <v>0</v>
          </cell>
          <cell r="T420">
            <v>0</v>
          </cell>
          <cell r="U420">
            <v>0</v>
          </cell>
          <cell r="V420">
            <v>0</v>
          </cell>
          <cell r="W420">
            <v>0</v>
          </cell>
          <cell r="X420">
            <v>0</v>
          </cell>
          <cell r="Y420">
            <v>0</v>
          </cell>
          <cell r="Z420" t="str">
            <v>-</v>
          </cell>
          <cell r="AA420">
            <v>0</v>
          </cell>
          <cell r="AB420">
            <v>0</v>
          </cell>
        </row>
        <row r="421">
          <cell r="A421" t="str">
            <v>ADD - ANNUAL DIRECT DEBIT (#)</v>
          </cell>
          <cell r="B421">
            <v>24</v>
          </cell>
          <cell r="E421">
            <v>4</v>
          </cell>
          <cell r="F421">
            <v>4</v>
          </cell>
          <cell r="G421">
            <v>3</v>
          </cell>
          <cell r="H421">
            <v>5</v>
          </cell>
          <cell r="I421">
            <v>2</v>
          </cell>
          <cell r="J421">
            <v>1</v>
          </cell>
          <cell r="K421">
            <v>0</v>
          </cell>
          <cell r="L421">
            <v>6</v>
          </cell>
          <cell r="M421">
            <v>1</v>
          </cell>
          <cell r="N421">
            <v>3</v>
          </cell>
          <cell r="O421">
            <v>6</v>
          </cell>
          <cell r="P421">
            <v>0</v>
          </cell>
          <cell r="Q421">
            <v>2</v>
          </cell>
          <cell r="R421">
            <v>2</v>
          </cell>
          <cell r="S421">
            <v>0</v>
          </cell>
          <cell r="T421">
            <v>2</v>
          </cell>
          <cell r="U421">
            <v>1</v>
          </cell>
          <cell r="V421">
            <v>2</v>
          </cell>
          <cell r="W421">
            <v>0</v>
          </cell>
          <cell r="X421">
            <v>0</v>
          </cell>
          <cell r="Y421">
            <v>0</v>
          </cell>
          <cell r="Z421" t="str">
            <v>-</v>
          </cell>
          <cell r="AA421">
            <v>0</v>
          </cell>
          <cell r="AB421">
            <v>0</v>
          </cell>
        </row>
        <row r="422">
          <cell r="A422" t="str">
            <v xml:space="preserve">  Seniors Discount (#)</v>
          </cell>
          <cell r="B422">
            <v>24</v>
          </cell>
          <cell r="E422">
            <v>8226</v>
          </cell>
          <cell r="F422">
            <v>8591</v>
          </cell>
          <cell r="G422">
            <v>9022</v>
          </cell>
          <cell r="H422">
            <v>8216</v>
          </cell>
          <cell r="I422">
            <v>8902</v>
          </cell>
          <cell r="J422">
            <v>8052</v>
          </cell>
          <cell r="K422">
            <v>6808</v>
          </cell>
          <cell r="L422">
            <v>7175</v>
          </cell>
          <cell r="M422">
            <v>6439</v>
          </cell>
          <cell r="N422">
            <v>8245</v>
          </cell>
          <cell r="O422">
            <v>8451</v>
          </cell>
          <cell r="P422">
            <v>7011</v>
          </cell>
          <cell r="Q422">
            <v>7117</v>
          </cell>
          <cell r="R422">
            <v>7806</v>
          </cell>
          <cell r="S422">
            <v>8906</v>
          </cell>
          <cell r="T422">
            <v>7995</v>
          </cell>
          <cell r="U422">
            <v>8335</v>
          </cell>
          <cell r="V422">
            <v>2861</v>
          </cell>
          <cell r="W422">
            <v>321</v>
          </cell>
          <cell r="X422">
            <v>1</v>
          </cell>
          <cell r="Y422">
            <v>0</v>
          </cell>
          <cell r="Z422" t="str">
            <v>-</v>
          </cell>
          <cell r="AA422">
            <v>1</v>
          </cell>
          <cell r="AB422">
            <v>0</v>
          </cell>
        </row>
        <row r="423">
          <cell r="A423" t="str">
            <v xml:space="preserve">  Group Discount (#)</v>
          </cell>
          <cell r="B423">
            <v>24</v>
          </cell>
          <cell r="E423">
            <v>1484</v>
          </cell>
          <cell r="F423">
            <v>2481</v>
          </cell>
          <cell r="G423">
            <v>1639</v>
          </cell>
          <cell r="H423">
            <v>1695</v>
          </cell>
          <cell r="I423">
            <v>2252</v>
          </cell>
          <cell r="J423">
            <v>1150</v>
          </cell>
          <cell r="K423">
            <v>370</v>
          </cell>
          <cell r="L423">
            <v>699</v>
          </cell>
          <cell r="M423">
            <v>1827</v>
          </cell>
          <cell r="N423">
            <v>973</v>
          </cell>
          <cell r="O423">
            <v>2364</v>
          </cell>
          <cell r="P423">
            <v>1555</v>
          </cell>
          <cell r="Q423">
            <v>1339</v>
          </cell>
          <cell r="R423">
            <v>2002</v>
          </cell>
          <cell r="S423">
            <v>1105</v>
          </cell>
          <cell r="T423">
            <v>1523</v>
          </cell>
          <cell r="U423">
            <v>1820</v>
          </cell>
          <cell r="V423">
            <v>908</v>
          </cell>
          <cell r="W423">
            <v>48</v>
          </cell>
          <cell r="X423">
            <v>32</v>
          </cell>
          <cell r="Y423">
            <v>0</v>
          </cell>
          <cell r="Z423" t="str">
            <v>-</v>
          </cell>
          <cell r="AA423">
            <v>1</v>
          </cell>
          <cell r="AB423">
            <v>49</v>
          </cell>
        </row>
        <row r="424">
          <cell r="A424" t="str">
            <v xml:space="preserve">  Market Based Fares (#)</v>
          </cell>
          <cell r="B424">
            <v>24</v>
          </cell>
          <cell r="E424">
            <v>475</v>
          </cell>
          <cell r="F424">
            <v>323</v>
          </cell>
          <cell r="G424">
            <v>550</v>
          </cell>
          <cell r="H424">
            <v>407</v>
          </cell>
          <cell r="I424">
            <v>468</v>
          </cell>
          <cell r="J424">
            <v>761</v>
          </cell>
          <cell r="K424">
            <v>693</v>
          </cell>
          <cell r="L424">
            <v>382</v>
          </cell>
          <cell r="M424">
            <v>506</v>
          </cell>
          <cell r="N424">
            <v>518</v>
          </cell>
          <cell r="O424">
            <v>370</v>
          </cell>
          <cell r="P424">
            <v>490</v>
          </cell>
          <cell r="Q424">
            <v>478</v>
          </cell>
          <cell r="R424">
            <v>403</v>
          </cell>
          <cell r="S424">
            <v>669</v>
          </cell>
          <cell r="T424">
            <v>535</v>
          </cell>
          <cell r="U424">
            <v>533</v>
          </cell>
          <cell r="V424">
            <v>823</v>
          </cell>
          <cell r="W424">
            <v>782</v>
          </cell>
          <cell r="X424">
            <v>475</v>
          </cell>
          <cell r="Y424">
            <v>643</v>
          </cell>
          <cell r="Z424">
            <v>707</v>
          </cell>
          <cell r="AA424">
            <v>557</v>
          </cell>
          <cell r="AB424">
            <v>818</v>
          </cell>
        </row>
        <row r="425">
          <cell r="A425" t="str">
            <v xml:space="preserve">  Change of Class (#)</v>
          </cell>
          <cell r="B425">
            <v>24</v>
          </cell>
          <cell r="E425">
            <v>399</v>
          </cell>
          <cell r="F425">
            <v>442</v>
          </cell>
          <cell r="G425">
            <v>510</v>
          </cell>
          <cell r="H425">
            <v>375</v>
          </cell>
          <cell r="I425">
            <v>338</v>
          </cell>
          <cell r="J425">
            <v>324</v>
          </cell>
          <cell r="K425">
            <v>268</v>
          </cell>
          <cell r="L425">
            <v>214</v>
          </cell>
          <cell r="M425">
            <v>323</v>
          </cell>
          <cell r="N425">
            <v>306</v>
          </cell>
          <cell r="O425">
            <v>322</v>
          </cell>
          <cell r="P425">
            <v>248</v>
          </cell>
          <cell r="Q425">
            <v>353</v>
          </cell>
          <cell r="R425">
            <v>282</v>
          </cell>
          <cell r="S425">
            <v>337</v>
          </cell>
          <cell r="T425">
            <v>375</v>
          </cell>
          <cell r="U425">
            <v>364</v>
          </cell>
          <cell r="V425">
            <v>315</v>
          </cell>
          <cell r="W425">
            <v>0</v>
          </cell>
          <cell r="X425">
            <v>363</v>
          </cell>
          <cell r="Y425">
            <v>526</v>
          </cell>
          <cell r="Z425">
            <v>406</v>
          </cell>
          <cell r="AA425">
            <v>327</v>
          </cell>
          <cell r="AB425">
            <v>313</v>
          </cell>
        </row>
        <row r="426">
          <cell r="A426" t="str">
            <v xml:space="preserve"> Other (#)</v>
          </cell>
          <cell r="B426">
            <v>24</v>
          </cell>
          <cell r="E426">
            <v>7727</v>
          </cell>
          <cell r="F426">
            <v>7636</v>
          </cell>
          <cell r="G426">
            <v>9228</v>
          </cell>
          <cell r="H426">
            <v>9046</v>
          </cell>
          <cell r="I426">
            <v>9676</v>
          </cell>
          <cell r="J426">
            <v>9578</v>
          </cell>
          <cell r="K426">
            <v>7802</v>
          </cell>
          <cell r="L426">
            <v>6965</v>
          </cell>
          <cell r="M426">
            <v>16307</v>
          </cell>
          <cell r="N426">
            <v>8642</v>
          </cell>
          <cell r="O426">
            <v>7742</v>
          </cell>
          <cell r="P426">
            <v>6268</v>
          </cell>
          <cell r="Q426">
            <v>6584</v>
          </cell>
          <cell r="R426">
            <v>6819</v>
          </cell>
          <cell r="S426">
            <v>8976</v>
          </cell>
          <cell r="T426">
            <v>8666</v>
          </cell>
          <cell r="U426">
            <v>8594</v>
          </cell>
          <cell r="V426">
            <v>13651</v>
          </cell>
          <cell r="W426">
            <v>14907</v>
          </cell>
          <cell r="X426">
            <v>20170</v>
          </cell>
          <cell r="Y426">
            <v>51511</v>
          </cell>
          <cell r="Z426">
            <v>15178</v>
          </cell>
          <cell r="AA426">
            <v>7923</v>
          </cell>
          <cell r="AB426">
            <v>1079</v>
          </cell>
        </row>
        <row r="427">
          <cell r="A427" t="str">
            <v>Total Tickets (#)</v>
          </cell>
          <cell r="B427">
            <v>24</v>
          </cell>
          <cell r="E427">
            <v>196405</v>
          </cell>
          <cell r="F427">
            <v>180380</v>
          </cell>
          <cell r="G427">
            <v>202020</v>
          </cell>
          <cell r="H427">
            <v>176582</v>
          </cell>
          <cell r="I427">
            <v>179842</v>
          </cell>
          <cell r="J427">
            <v>203186</v>
          </cell>
          <cell r="K427">
            <v>186110</v>
          </cell>
          <cell r="L427">
            <v>158731</v>
          </cell>
          <cell r="M427">
            <v>204818</v>
          </cell>
          <cell r="N427">
            <v>203555</v>
          </cell>
          <cell r="O427">
            <v>182883</v>
          </cell>
          <cell r="P427">
            <v>168212</v>
          </cell>
          <cell r="Q427">
            <v>184705</v>
          </cell>
          <cell r="R427">
            <v>174391</v>
          </cell>
          <cell r="S427">
            <v>201861</v>
          </cell>
          <cell r="T427">
            <v>178116</v>
          </cell>
          <cell r="U427">
            <v>178049</v>
          </cell>
          <cell r="V427">
            <v>197141</v>
          </cell>
          <cell r="W427">
            <v>227600</v>
          </cell>
          <cell r="X427">
            <v>204015</v>
          </cell>
          <cell r="Y427">
            <v>300397</v>
          </cell>
          <cell r="Z427">
            <v>238601</v>
          </cell>
          <cell r="AA427">
            <v>241118</v>
          </cell>
          <cell r="AB427">
            <v>241116</v>
          </cell>
          <cell r="AC427">
            <v>0</v>
          </cell>
          <cell r="AD427">
            <v>0</v>
          </cell>
          <cell r="AE427">
            <v>0</v>
          </cell>
          <cell r="AF427">
            <v>0</v>
          </cell>
          <cell r="AG427">
            <v>0</v>
          </cell>
          <cell r="AH427">
            <v>0</v>
          </cell>
          <cell r="AI427">
            <v>0</v>
          </cell>
          <cell r="AJ427">
            <v>0</v>
          </cell>
          <cell r="AK427">
            <v>0</v>
          </cell>
          <cell r="AL427">
            <v>0</v>
          </cell>
          <cell r="AM427">
            <v>0</v>
          </cell>
          <cell r="AN427">
            <v>0</v>
          </cell>
        </row>
        <row r="429">
          <cell r="A429" t="str">
            <v>Ticket Type (% of Total Revenue)</v>
          </cell>
        </row>
        <row r="430">
          <cell r="A430" t="str">
            <v>BUS - Business Card to Melbourne (% Revenue)</v>
          </cell>
          <cell r="B430">
            <v>23</v>
          </cell>
          <cell r="E430">
            <v>3.1553333632328859E-2</v>
          </cell>
          <cell r="F430">
            <v>4.0445153603219132E-2</v>
          </cell>
          <cell r="G430">
            <v>3.1875225541192986E-2</v>
          </cell>
          <cell r="H430">
            <v>3.6670113994443192E-2</v>
          </cell>
          <cell r="I430">
            <v>3.4617735922745474E-2</v>
          </cell>
          <cell r="J430">
            <v>3.1171943285339693E-2</v>
          </cell>
          <cell r="K430">
            <v>2.2494187060531984E-2</v>
          </cell>
          <cell r="L430">
            <v>3.8822317470964381E-2</v>
          </cell>
          <cell r="M430">
            <v>3.1161782267932214E-2</v>
          </cell>
          <cell r="N430">
            <v>3.0564564367730758E-2</v>
          </cell>
          <cell r="O430">
            <v>3.8545198846432392E-2</v>
          </cell>
          <cell r="P430">
            <v>3.8229163479382093E-2</v>
          </cell>
          <cell r="Q430">
            <v>2.9110954715495269E-2</v>
          </cell>
          <cell r="R430">
            <v>3.912063398672757E-2</v>
          </cell>
          <cell r="S430">
            <v>3.461904021445078E-2</v>
          </cell>
          <cell r="T430">
            <v>3.2916292347579298E-2</v>
          </cell>
          <cell r="U430">
            <v>4.0059556534938499E-2</v>
          </cell>
          <cell r="V430">
            <v>2.933746521336628E-2</v>
          </cell>
          <cell r="W430">
            <v>2.0943836864496048E-2</v>
          </cell>
          <cell r="X430">
            <v>3.6598924790986961E-2</v>
          </cell>
          <cell r="Y430">
            <v>2.8589774492340223E-2</v>
          </cell>
          <cell r="Z430">
            <v>3.0244145898447088E-2</v>
          </cell>
          <cell r="AA430">
            <v>3.2334557668469849E-2</v>
          </cell>
          <cell r="AB430">
            <v>2.2936954640156357E-2</v>
          </cell>
        </row>
        <row r="431">
          <cell r="A431" t="str">
            <v>DTD - Date to Date (% Revenue)</v>
          </cell>
          <cell r="B431">
            <v>23</v>
          </cell>
          <cell r="E431">
            <v>8.1080722385398526E-2</v>
          </cell>
          <cell r="F431">
            <v>6.9180288923693725E-2</v>
          </cell>
          <cell r="G431">
            <v>6.2239227573097633E-2</v>
          </cell>
          <cell r="H431">
            <v>7.3142000454859191E-2</v>
          </cell>
          <cell r="I431">
            <v>4.0535368908802417E-2</v>
          </cell>
          <cell r="J431">
            <v>2.2708218286345401E-2</v>
          </cell>
          <cell r="K431">
            <v>0.10086580853720981</v>
          </cell>
          <cell r="L431">
            <v>5.5299127374698859E-2</v>
          </cell>
          <cell r="M431">
            <v>5.8575500764323003E-2</v>
          </cell>
          <cell r="N431">
            <v>7.5684500659135165E-2</v>
          </cell>
          <cell r="O431">
            <v>5.3417267873922779E-2</v>
          </cell>
          <cell r="P431">
            <v>6.0092191032014561E-2</v>
          </cell>
          <cell r="Q431">
            <v>7.5906123079734808E-2</v>
          </cell>
          <cell r="R431">
            <v>6.7662360866784052E-2</v>
          </cell>
          <cell r="S431">
            <v>6.0764639640144273E-2</v>
          </cell>
          <cell r="T431">
            <v>6.6811512509364707E-2</v>
          </cell>
          <cell r="U431">
            <v>4.1111764969915469E-2</v>
          </cell>
          <cell r="V431">
            <v>2.388463899184896E-2</v>
          </cell>
          <cell r="W431">
            <v>8.3607037873340478E-2</v>
          </cell>
          <cell r="X431">
            <v>4.8620519219124997E-2</v>
          </cell>
          <cell r="Y431">
            <v>5.5587283076273739E-2</v>
          </cell>
          <cell r="Z431">
            <v>5.8008741834076061E-2</v>
          </cell>
          <cell r="AA431">
            <v>5.4176087192464341E-2</v>
          </cell>
          <cell r="AB431">
            <v>5.0352637050774113E-2</v>
          </cell>
        </row>
        <row r="432">
          <cell r="A432" t="str">
            <v>OPS - Off Peak Saver (% Revenue)</v>
          </cell>
          <cell r="B432">
            <v>23</v>
          </cell>
          <cell r="E432">
            <v>9.210793677526001E-2</v>
          </cell>
          <cell r="F432">
            <v>8.9486503464904596E-2</v>
          </cell>
          <cell r="G432">
            <v>0.10069095011156975</v>
          </cell>
          <cell r="H432">
            <v>8.4273924219667784E-2</v>
          </cell>
          <cell r="I432">
            <v>9.452708490952072E-2</v>
          </cell>
          <cell r="J432">
            <v>8.7480891533395028E-2</v>
          </cell>
          <cell r="K432">
            <v>8.8584487449367047E-2</v>
          </cell>
          <cell r="L432">
            <v>8.6803165455330886E-2</v>
          </cell>
          <cell r="M432">
            <v>7.1587407933819694E-2</v>
          </cell>
          <cell r="N432">
            <v>8.706536707909153E-2</v>
          </cell>
          <cell r="O432">
            <v>9.143876304537997E-2</v>
          </cell>
          <cell r="P432">
            <v>8.9777553035073288E-2</v>
          </cell>
          <cell r="Q432">
            <v>8.5212193818503146E-2</v>
          </cell>
          <cell r="R432">
            <v>9.0153657265686013E-2</v>
          </cell>
          <cell r="S432">
            <v>9.2264338729705353E-2</v>
          </cell>
          <cell r="T432">
            <v>8.3715609161889096E-2</v>
          </cell>
          <cell r="U432">
            <v>8.9067472524910901E-2</v>
          </cell>
          <cell r="V432">
            <v>8.8964817271208196E-2</v>
          </cell>
          <cell r="W432">
            <v>0.2840973690518046</v>
          </cell>
          <cell r="X432">
            <v>0.30216091196529443</v>
          </cell>
          <cell r="Y432">
            <v>0.30438003146525472</v>
          </cell>
          <cell r="Z432">
            <v>0.33067719214034935</v>
          </cell>
          <cell r="AA432">
            <v>0.31739130931503878</v>
          </cell>
          <cell r="AB432">
            <v>0.33316128717245008</v>
          </cell>
        </row>
        <row r="433">
          <cell r="A433" t="str">
            <v>OPF - Off Peak on forward journey only (% Revenue)</v>
          </cell>
          <cell r="W433">
            <v>6.9211848350071042E-4</v>
          </cell>
          <cell r="X433">
            <v>6.5070293651901343E-3</v>
          </cell>
          <cell r="Y433">
            <v>1.0191501980830799E-2</v>
          </cell>
          <cell r="Z433">
            <v>7.7172867587031978E-3</v>
          </cell>
          <cell r="AA433">
            <v>1.0047240676107185E-2</v>
          </cell>
          <cell r="AB433">
            <v>1.1130718692320199E-2</v>
          </cell>
        </row>
        <row r="434">
          <cell r="A434" t="str">
            <v>OPR - Off Peak on return journey only (% Revenue)</v>
          </cell>
          <cell r="W434">
            <v>9.5989419750980103E-4</v>
          </cell>
          <cell r="X434">
            <v>8.6517281943813348E-3</v>
          </cell>
          <cell r="Y434">
            <v>1.3216607173397959E-2</v>
          </cell>
          <cell r="Z434">
            <v>1.2612750205000373E-2</v>
          </cell>
          <cell r="AA434">
            <v>1.3252980389692736E-2</v>
          </cell>
          <cell r="AB434">
            <v>1.1972984837366859E-2</v>
          </cell>
        </row>
        <row r="435">
          <cell r="A435" t="str">
            <v>ORD - Ordinary (% Revenue)</v>
          </cell>
          <cell r="B435">
            <v>23</v>
          </cell>
          <cell r="E435">
            <v>0.51157455926381201</v>
          </cell>
          <cell r="F435">
            <v>0.48159149270710749</v>
          </cell>
          <cell r="G435">
            <v>0.50169076488638742</v>
          </cell>
          <cell r="H435">
            <v>0.48474823494590569</v>
          </cell>
          <cell r="I435">
            <v>0.49993376333196943</v>
          </cell>
          <cell r="J435">
            <v>0.58901756881790823</v>
          </cell>
          <cell r="K435">
            <v>0.54233885822956474</v>
          </cell>
          <cell r="L435">
            <v>0.52405856075607238</v>
          </cell>
          <cell r="M435">
            <v>0.5570955499792678</v>
          </cell>
          <cell r="N435">
            <v>0.52447896218483747</v>
          </cell>
          <cell r="O435">
            <v>0.49128956073023461</v>
          </cell>
          <cell r="P435">
            <v>0.53416634860921663</v>
          </cell>
          <cell r="Q435">
            <v>0.53385345773323423</v>
          </cell>
          <cell r="R435">
            <v>0.4969649873265049</v>
          </cell>
          <cell r="S435">
            <v>0.52423482934143406</v>
          </cell>
          <cell r="T435">
            <v>0.50859937236230912</v>
          </cell>
          <cell r="U435">
            <v>0.50907842858634322</v>
          </cell>
          <cell r="V435">
            <v>0.59863711201974501</v>
          </cell>
          <cell r="W435">
            <v>0.36421802699262085</v>
          </cell>
          <cell r="X435">
            <v>0.30541691895845552</v>
          </cell>
          <cell r="Y435">
            <v>0.29222460150845192</v>
          </cell>
          <cell r="Z435">
            <v>0.31766716848576088</v>
          </cell>
          <cell r="AA435">
            <v>0.41318786023157644</v>
          </cell>
          <cell r="AB435">
            <v>0.42229041115577709</v>
          </cell>
        </row>
        <row r="436">
          <cell r="A436" t="str">
            <v>WES - Weekend Saver (% Revenue)</v>
          </cell>
          <cell r="B436">
            <v>23</v>
          </cell>
          <cell r="E436">
            <v>2.7356489011456712E-2</v>
          </cell>
          <cell r="F436">
            <v>2.5646294407292526E-2</v>
          </cell>
          <cell r="G436">
            <v>2.0744328844018774E-2</v>
          </cell>
          <cell r="H436">
            <v>1.8064443004139515E-2</v>
          </cell>
          <cell r="I436">
            <v>1.292694438965609E-2</v>
          </cell>
          <cell r="J436">
            <v>1.385478113948632E-2</v>
          </cell>
          <cell r="K436">
            <v>1.1797958732560017E-2</v>
          </cell>
          <cell r="L436">
            <v>1.378624547721286E-2</v>
          </cell>
          <cell r="M436">
            <v>1.9081750361824745E-2</v>
          </cell>
          <cell r="N436">
            <v>2.2476141046229081E-2</v>
          </cell>
          <cell r="O436">
            <v>2.6612815936409295E-2</v>
          </cell>
          <cell r="P436">
            <v>1.9086936239814781E-2</v>
          </cell>
          <cell r="Q436">
            <v>2.8284455450613141E-2</v>
          </cell>
          <cell r="R436">
            <v>2.4179033132597682E-2</v>
          </cell>
          <cell r="S436">
            <v>1.8920163956978993E-2</v>
          </cell>
          <cell r="T436">
            <v>1.725717704271303E-2</v>
          </cell>
          <cell r="U436">
            <v>1.2667419058934334E-2</v>
          </cell>
          <cell r="V436">
            <v>1.0770906964500584E-2</v>
          </cell>
          <cell r="W436">
            <v>1.2433266170671444E-5</v>
          </cell>
          <cell r="X436">
            <v>0</v>
          </cell>
          <cell r="Y436">
            <v>1.6002672446298532E-6</v>
          </cell>
          <cell r="Z436">
            <v>0</v>
          </cell>
          <cell r="AA436">
            <v>0</v>
          </cell>
          <cell r="AB436">
            <v>0</v>
          </cell>
        </row>
        <row r="437">
          <cell r="A437" t="str">
            <v>MON - Monthly Travel (% Revenue)</v>
          </cell>
          <cell r="B437">
            <v>23</v>
          </cell>
          <cell r="E437">
            <v>0</v>
          </cell>
          <cell r="F437">
            <v>0</v>
          </cell>
          <cell r="G437">
            <v>0</v>
          </cell>
          <cell r="H437">
            <v>0</v>
          </cell>
          <cell r="I437">
            <v>0</v>
          </cell>
          <cell r="J437">
            <v>0</v>
          </cell>
          <cell r="K437">
            <v>0</v>
          </cell>
          <cell r="L437">
            <v>0</v>
          </cell>
          <cell r="M437">
            <v>0</v>
          </cell>
          <cell r="N437">
            <v>0</v>
          </cell>
          <cell r="O437">
            <v>0</v>
          </cell>
          <cell r="P437">
            <v>0</v>
          </cell>
          <cell r="Q437">
            <v>0</v>
          </cell>
          <cell r="R437">
            <v>0</v>
          </cell>
          <cell r="S437">
            <v>0</v>
          </cell>
          <cell r="T437">
            <v>0</v>
          </cell>
          <cell r="U437">
            <v>0</v>
          </cell>
          <cell r="V437">
            <v>0</v>
          </cell>
          <cell r="W437">
            <v>2.7192704343607588E-2</v>
          </cell>
          <cell r="X437">
            <v>3.989087352599506E-2</v>
          </cell>
          <cell r="Y437">
            <v>3.2489025667286439E-2</v>
          </cell>
          <cell r="Z437">
            <v>3.6413475297227813E-2</v>
          </cell>
          <cell r="AA437">
            <v>4.5643975528530063E-2</v>
          </cell>
          <cell r="AB437">
            <v>4.0662545850186721E-2</v>
          </cell>
        </row>
        <row r="438">
          <cell r="A438" t="str">
            <v>WKY - Weekly (% Revenue)</v>
          </cell>
          <cell r="B438">
            <v>23</v>
          </cell>
          <cell r="E438">
            <v>9.2141573772112323E-2</v>
          </cell>
          <cell r="F438">
            <v>0.11097711656749738</v>
          </cell>
          <cell r="G438">
            <v>9.240797417813848E-2</v>
          </cell>
          <cell r="H438">
            <v>0.10134797197889235</v>
          </cell>
          <cell r="I438">
            <v>0.11095206133417332</v>
          </cell>
          <cell r="J438">
            <v>7.0298357220440394E-2</v>
          </cell>
          <cell r="K438">
            <v>8.1829772509576321E-2</v>
          </cell>
          <cell r="L438">
            <v>0.10697053057036893</v>
          </cell>
          <cell r="M438">
            <v>7.9590598544566293E-2</v>
          </cell>
          <cell r="N438">
            <v>8.4439527776978898E-2</v>
          </cell>
          <cell r="O438">
            <v>0.11454611038487152</v>
          </cell>
          <cell r="P438">
            <v>9.4710798546973993E-2</v>
          </cell>
          <cell r="Q438">
            <v>9.5374426892731165E-2</v>
          </cell>
          <cell r="R438">
            <v>0.11925280651333342</v>
          </cell>
          <cell r="S438">
            <v>8.6255316345822494E-2</v>
          </cell>
          <cell r="T438">
            <v>0.10150240678988508</v>
          </cell>
          <cell r="U438">
            <v>0.11720679454359374</v>
          </cell>
          <cell r="V438">
            <v>7.2331420073394992E-2</v>
          </cell>
          <cell r="W438">
            <v>7.5550281394745372E-2</v>
          </cell>
          <cell r="X438">
            <v>9.3534054406877301E-2</v>
          </cell>
          <cell r="Y438">
            <v>7.5829463520407911E-2</v>
          </cell>
          <cell r="Z438">
            <v>6.4948981725421323E-2</v>
          </cell>
          <cell r="AA438">
            <v>9.8135392805936222E-2</v>
          </cell>
          <cell r="AB438">
            <v>7.8944083385499936E-2</v>
          </cell>
        </row>
        <row r="439">
          <cell r="A439" t="str">
            <v>FSR - Family Saver (% Revenue)</v>
          </cell>
          <cell r="B439">
            <v>23</v>
          </cell>
          <cell r="E439">
            <v>1.0482386570097214E-2</v>
          </cell>
          <cell r="F439">
            <v>5.2377062931582372E-3</v>
          </cell>
          <cell r="G439">
            <v>1.1325706335392208E-2</v>
          </cell>
          <cell r="H439">
            <v>4.73716786061016E-3</v>
          </cell>
          <cell r="I439">
            <v>4.4849583886532179E-3</v>
          </cell>
          <cell r="J439">
            <v>9.0760644970176163E-3</v>
          </cell>
          <cell r="K439">
            <v>1.0175558699729616E-2</v>
          </cell>
          <cell r="L439">
            <v>3.472461717052035E-3</v>
          </cell>
          <cell r="M439">
            <v>5.1637278174030635E-3</v>
          </cell>
          <cell r="N439">
            <v>1.006928443538101E-2</v>
          </cell>
          <cell r="O439">
            <v>4.9650454413065325E-3</v>
          </cell>
          <cell r="P439">
            <v>7.0171257161660682E-3</v>
          </cell>
          <cell r="Q439">
            <v>9.4445781409005416E-3</v>
          </cell>
          <cell r="R439">
            <v>4.9912764172953573E-3</v>
          </cell>
          <cell r="S439">
            <v>1.1074310762735145E-2</v>
          </cell>
          <cell r="T439">
            <v>4.3677536155307629E-3</v>
          </cell>
          <cell r="U439">
            <v>4.071944968730091E-3</v>
          </cell>
          <cell r="V439">
            <v>7.9299247997519362E-3</v>
          </cell>
          <cell r="W439">
            <v>1.0629982084584431E-2</v>
          </cell>
          <cell r="X439">
            <v>3.7311200915911016E-3</v>
          </cell>
          <cell r="Y439">
            <v>8.7416598571961514E-3</v>
          </cell>
          <cell r="Z439">
            <v>6.7516031847330623E-3</v>
          </cell>
          <cell r="AA439">
            <v>5.0871410536898571E-3</v>
          </cell>
          <cell r="AB439">
            <v>1.2145491630541579E-2</v>
          </cell>
        </row>
        <row r="440">
          <cell r="A440" t="str">
            <v>VPS - Victoria Pass (% Revenue)</v>
          </cell>
          <cell r="B440">
            <v>23</v>
          </cell>
          <cell r="E440">
            <v>0</v>
          </cell>
          <cell r="F440">
            <v>2.9389542466052016E-6</v>
          </cell>
          <cell r="G440">
            <v>0</v>
          </cell>
          <cell r="H440">
            <v>0</v>
          </cell>
          <cell r="I440">
            <v>0</v>
          </cell>
          <cell r="J440">
            <v>0</v>
          </cell>
          <cell r="K440">
            <v>0</v>
          </cell>
          <cell r="L440">
            <v>0</v>
          </cell>
          <cell r="M440">
            <v>0</v>
          </cell>
          <cell r="N440">
            <v>0</v>
          </cell>
          <cell r="O440">
            <v>1.825104772420842E-5</v>
          </cell>
          <cell r="P440">
            <v>0</v>
          </cell>
          <cell r="Q440">
            <v>0</v>
          </cell>
          <cell r="R440">
            <v>0</v>
          </cell>
          <cell r="S440">
            <v>0</v>
          </cell>
          <cell r="T440">
            <v>0</v>
          </cell>
          <cell r="U440">
            <v>0</v>
          </cell>
          <cell r="V440">
            <v>0</v>
          </cell>
          <cell r="W440">
            <v>0</v>
          </cell>
          <cell r="X440">
            <v>0</v>
          </cell>
          <cell r="Y440">
            <v>0</v>
          </cell>
          <cell r="Z440">
            <v>0</v>
          </cell>
          <cell r="AA440">
            <v>0</v>
          </cell>
          <cell r="AB440">
            <v>0</v>
          </cell>
        </row>
        <row r="441">
          <cell r="A441" t="str">
            <v>ADD - ANNUAL DIRECT DEBIT (% Revenue)</v>
          </cell>
          <cell r="B441">
            <v>23</v>
          </cell>
          <cell r="E441">
            <v>1.6841380736938546E-3</v>
          </cell>
          <cell r="F441">
            <v>2.6712644973102447E-3</v>
          </cell>
          <cell r="G441">
            <v>1.5083258830905901E-3</v>
          </cell>
          <cell r="H441">
            <v>2.6796600979357857E-3</v>
          </cell>
          <cell r="I441">
            <v>1.3328289533723297E-3</v>
          </cell>
          <cell r="J441">
            <v>5.2982566495635229E-4</v>
          </cell>
          <cell r="K441">
            <v>0</v>
          </cell>
          <cell r="L441">
            <v>2.0245554844091074E-3</v>
          </cell>
          <cell r="M441">
            <v>5.35308559400834E-4</v>
          </cell>
          <cell r="N441">
            <v>2.692053792919865E-3</v>
          </cell>
          <cell r="O441">
            <v>2.9536278900343959E-3</v>
          </cell>
          <cell r="P441">
            <v>0</v>
          </cell>
          <cell r="Q441">
            <v>1.1334163580351757E-3</v>
          </cell>
          <cell r="R441">
            <v>1.3283256419187809E-3</v>
          </cell>
          <cell r="S441">
            <v>0</v>
          </cell>
          <cell r="T441">
            <v>1.380494596005169E-3</v>
          </cell>
          <cell r="U441">
            <v>8.2257256158816761E-4</v>
          </cell>
          <cell r="V441">
            <v>1.2157770672634799E-3</v>
          </cell>
          <cell r="W441">
            <v>0</v>
          </cell>
          <cell r="X441">
            <v>0</v>
          </cell>
          <cell r="Y441">
            <v>0</v>
          </cell>
          <cell r="Z441">
            <v>0</v>
          </cell>
          <cell r="AA441">
            <v>0</v>
          </cell>
          <cell r="AB441">
            <v>0</v>
          </cell>
        </row>
        <row r="442">
          <cell r="A442" t="str">
            <v xml:space="preserve">  Seniors Discount (% Revenue)</v>
          </cell>
          <cell r="B442">
            <v>23</v>
          </cell>
          <cell r="E442">
            <v>2.3393730429903701E-2</v>
          </cell>
          <cell r="F442">
            <v>2.7295292652491927E-2</v>
          </cell>
          <cell r="G442">
            <v>2.5960055999969683E-2</v>
          </cell>
          <cell r="H442">
            <v>2.5581745842604368E-2</v>
          </cell>
          <cell r="I442">
            <v>2.769060705170287E-2</v>
          </cell>
          <cell r="J442">
            <v>2.3515985283737873E-2</v>
          </cell>
          <cell r="K442">
            <v>2.0564701537152914E-2</v>
          </cell>
          <cell r="L442">
            <v>2.5948378582381113E-2</v>
          </cell>
          <cell r="M442">
            <v>1.9862907681304987E-2</v>
          </cell>
          <cell r="N442">
            <v>2.4157810757201716E-2</v>
          </cell>
          <cell r="O442">
            <v>2.8454904322684608E-2</v>
          </cell>
          <cell r="P442">
            <v>2.4727960229130194E-2</v>
          </cell>
          <cell r="Q442">
            <v>2.2665934977592422E-2</v>
          </cell>
          <cell r="R442">
            <v>2.6574247653837098E-2</v>
          </cell>
          <cell r="S442">
            <v>2.598226084789974E-2</v>
          </cell>
          <cell r="T442">
            <v>2.6428813150106159E-2</v>
          </cell>
          <cell r="U442">
            <v>2.7931261005968797E-2</v>
          </cell>
          <cell r="V442">
            <v>1.0442184632455158E-2</v>
          </cell>
          <cell r="W442">
            <v>8.661842098901107E-4</v>
          </cell>
          <cell r="X442">
            <v>0</v>
          </cell>
          <cell r="Y442">
            <v>0</v>
          </cell>
          <cell r="Z442">
            <v>0</v>
          </cell>
          <cell r="AA442">
            <v>0</v>
          </cell>
          <cell r="AB442">
            <v>0</v>
          </cell>
        </row>
        <row r="443">
          <cell r="A443" t="str">
            <v xml:space="preserve">  Group Discount (% Revenue)</v>
          </cell>
          <cell r="B443">
            <v>23</v>
          </cell>
          <cell r="E443">
            <v>8.1632643721505794E-3</v>
          </cell>
          <cell r="F443">
            <v>1.2576030134077543E-2</v>
          </cell>
          <cell r="G443">
            <v>7.9842975407400669E-3</v>
          </cell>
          <cell r="H443">
            <v>1.2249273722527482E-2</v>
          </cell>
          <cell r="I443">
            <v>8.8715430592312822E-3</v>
          </cell>
          <cell r="J443">
            <v>4.0710633815951641E-3</v>
          </cell>
          <cell r="K443">
            <v>1.8203617499722529E-3</v>
          </cell>
          <cell r="L443">
            <v>4.1705842978827616E-3</v>
          </cell>
          <cell r="M443">
            <v>8.0447679745835766E-3</v>
          </cell>
          <cell r="N443">
            <v>5.1134530678600435E-3</v>
          </cell>
          <cell r="O443">
            <v>1.1395497922802632E-2</v>
          </cell>
          <cell r="P443">
            <v>1.0438726030949003E-2</v>
          </cell>
          <cell r="Q443">
            <v>7.6296288145153842E-3</v>
          </cell>
          <cell r="R443">
            <v>1.1000196722139904E-2</v>
          </cell>
          <cell r="S443">
            <v>5.0200285808902371E-3</v>
          </cell>
          <cell r="T443">
            <v>8.0614220635957454E-3</v>
          </cell>
          <cell r="U443">
            <v>7.55020928854789E-3</v>
          </cell>
          <cell r="V443">
            <v>3.8590066733229208E-3</v>
          </cell>
          <cell r="W443">
            <v>2.9010954398233368E-5</v>
          </cell>
          <cell r="X443">
            <v>3.2557446446804646E-4</v>
          </cell>
          <cell r="Y443">
            <v>0</v>
          </cell>
          <cell r="Z443">
            <v>0</v>
          </cell>
          <cell r="AA443">
            <v>1.1424589143212937E-6</v>
          </cell>
          <cell r="AB443">
            <v>3.6942709780006619E-4</v>
          </cell>
        </row>
        <row r="444">
          <cell r="A444" t="str">
            <v xml:space="preserve">  Market Based Fares (% Revenue)</v>
          </cell>
          <cell r="B444">
            <v>23</v>
          </cell>
          <cell r="E444">
            <v>5.082390048208452E-3</v>
          </cell>
          <cell r="F444">
            <v>4.2504625791527735E-3</v>
          </cell>
          <cell r="G444">
            <v>6.2677883600572477E-3</v>
          </cell>
          <cell r="H444">
            <v>4.571854511383977E-3</v>
          </cell>
          <cell r="I444">
            <v>6.0751290633742636E-3</v>
          </cell>
          <cell r="J444">
            <v>8.8266944364190913E-3</v>
          </cell>
          <cell r="K444">
            <v>7.2723533521051095E-3</v>
          </cell>
          <cell r="L444">
            <v>5.3864345846575548E-3</v>
          </cell>
          <cell r="M444">
            <v>5.8291916027282883E-3</v>
          </cell>
          <cell r="N444">
            <v>5.0976240145020882E-3</v>
          </cell>
          <cell r="O444">
            <v>4.7310771489531373E-3</v>
          </cell>
          <cell r="P444">
            <v>6.1861503024095606E-3</v>
          </cell>
          <cell r="Q444">
            <v>5.4812091624440651E-3</v>
          </cell>
          <cell r="R444">
            <v>5.1843889766503976E-3</v>
          </cell>
          <cell r="S444">
            <v>7.2447044916092362E-3</v>
          </cell>
          <cell r="T444">
            <v>6.654322114245376E-3</v>
          </cell>
          <cell r="U444">
            <v>7.1710373118616354E-3</v>
          </cell>
          <cell r="V444">
            <v>9.1839308819410149E-3</v>
          </cell>
          <cell r="W444">
            <v>8.0116283273089558E-3</v>
          </cell>
          <cell r="X444">
            <v>5.9453412681505797E-3</v>
          </cell>
          <cell r="Y444">
            <v>6.2298403833440192E-3</v>
          </cell>
          <cell r="Z444">
            <v>7.4352407913468935E-3</v>
          </cell>
          <cell r="AA444">
            <v>8.3077327331615835E-3</v>
          </cell>
          <cell r="AB444">
            <v>1.0732732392445814E-2</v>
          </cell>
        </row>
        <row r="445">
          <cell r="A445" t="str">
            <v xml:space="preserve">  Change of Class (% Revenue)</v>
          </cell>
          <cell r="B445">
            <v>23</v>
          </cell>
          <cell r="E445">
            <v>5.2423374005878003E-4</v>
          </cell>
          <cell r="F445">
            <v>5.6501395390985004E-4</v>
          </cell>
          <cell r="G445">
            <v>6.4527906480674722E-4</v>
          </cell>
          <cell r="H445">
            <v>4.8232891862549378E-4</v>
          </cell>
          <cell r="I445">
            <v>4.8181042967481233E-4</v>
          </cell>
          <cell r="J445">
            <v>5.1908286674541679E-4</v>
          </cell>
          <cell r="K445">
            <v>4.3719460499525736E-4</v>
          </cell>
          <cell r="L445">
            <v>3.5883500654699353E-4</v>
          </cell>
          <cell r="M445">
            <v>4.5418750713198663E-4</v>
          </cell>
          <cell r="N445">
            <v>4.1200127613382279E-4</v>
          </cell>
          <cell r="O445">
            <v>4.8035743663020768E-4</v>
          </cell>
          <cell r="P445">
            <v>4.1629291561251421E-4</v>
          </cell>
          <cell r="Q445">
            <v>5.5618257332878506E-4</v>
          </cell>
          <cell r="R445">
            <v>3.6044240050513501E-4</v>
          </cell>
          <cell r="S445">
            <v>4.7567599541307629E-4</v>
          </cell>
          <cell r="T445">
            <v>5.4180434522609208E-4</v>
          </cell>
          <cell r="U445">
            <v>5.2151645975879307E-4</v>
          </cell>
          <cell r="V445">
            <v>4.6629958946285639E-4</v>
          </cell>
          <cell r="W445">
            <v>4.1052802930198489E-4</v>
          </cell>
          <cell r="X445">
            <v>5.5906461223320474E-4</v>
          </cell>
          <cell r="Y445">
            <v>6.4290736553004348E-4</v>
          </cell>
          <cell r="Z445">
            <v>5.4591008347287904E-4</v>
          </cell>
          <cell r="AA445">
            <v>4.1631202837867941E-4</v>
          </cell>
          <cell r="AB445">
            <v>4.0144104206079516E-4</v>
          </cell>
        </row>
        <row r="446">
          <cell r="A446" t="str">
            <v xml:space="preserve"> Other (% Revenue)</v>
          </cell>
          <cell r="B446">
            <v>23</v>
          </cell>
          <cell r="E446">
            <v>0.11485524192551895</v>
          </cell>
          <cell r="F446">
            <v>0.13007444126193768</v>
          </cell>
          <cell r="G446">
            <v>0.13666007568153848</v>
          </cell>
          <cell r="H446">
            <v>0.15145128044840495</v>
          </cell>
          <cell r="I446">
            <v>0.15757016425712381</v>
          </cell>
          <cell r="J446">
            <v>0.13892952358661345</v>
          </cell>
          <cell r="K446">
            <v>0.11181875753723504</v>
          </cell>
          <cell r="L446">
            <v>0.13289880322242198</v>
          </cell>
          <cell r="M446">
            <v>0.14301731900571346</v>
          </cell>
          <cell r="N446">
            <v>0.12774870954199841</v>
          </cell>
          <cell r="O446">
            <v>0.13115152197261382</v>
          </cell>
          <cell r="P446">
            <v>0.11515075386325731</v>
          </cell>
          <cell r="Q446">
            <v>0.10534743828287177</v>
          </cell>
          <cell r="R446">
            <v>0.11322764309601968</v>
          </cell>
          <cell r="S446">
            <v>0.13314469109291668</v>
          </cell>
          <cell r="T446">
            <v>0.14176301990155024</v>
          </cell>
          <cell r="U446">
            <v>0.14274002218490842</v>
          </cell>
          <cell r="V446">
            <v>0.14297651582173859</v>
          </cell>
          <cell r="W446">
            <v>0.12277896392672016</v>
          </cell>
          <cell r="X446">
            <v>0.14805793913725118</v>
          </cell>
          <cell r="Y446">
            <v>0.17187570324244145</v>
          </cell>
          <cell r="Z446">
            <v>0.12697750359546117</v>
          </cell>
          <cell r="AA446">
            <v>2.0182679180399976E-3</v>
          </cell>
          <cell r="AB446">
            <v>4.8992850526205231E-3</v>
          </cell>
        </row>
        <row r="447">
          <cell r="A447" t="str">
            <v>Total Tickets (% Revenue)</v>
          </cell>
          <cell r="B447">
            <v>23</v>
          </cell>
          <cell r="E447">
            <v>1</v>
          </cell>
          <cell r="F447">
            <v>1</v>
          </cell>
          <cell r="G447">
            <v>1</v>
          </cell>
          <cell r="H447">
            <v>1</v>
          </cell>
          <cell r="I447">
            <v>1</v>
          </cell>
          <cell r="J447">
            <v>1</v>
          </cell>
          <cell r="K447">
            <v>1</v>
          </cell>
          <cell r="L447">
            <v>1</v>
          </cell>
          <cell r="M447">
            <v>1</v>
          </cell>
          <cell r="N447">
            <v>1</v>
          </cell>
          <cell r="O447">
            <v>1</v>
          </cell>
          <cell r="P447">
            <v>1</v>
          </cell>
          <cell r="Q447">
            <v>1</v>
          </cell>
          <cell r="R447">
            <v>1</v>
          </cell>
          <cell r="S447">
            <v>1</v>
          </cell>
          <cell r="T447">
            <v>1</v>
          </cell>
          <cell r="U447">
            <v>1</v>
          </cell>
          <cell r="V447">
            <v>1</v>
          </cell>
          <cell r="W447">
            <v>1</v>
          </cell>
          <cell r="X447">
            <v>1</v>
          </cell>
          <cell r="Y447">
            <v>1</v>
          </cell>
          <cell r="Z447">
            <v>1.0000000000000002</v>
          </cell>
          <cell r="AA447">
            <v>1</v>
          </cell>
          <cell r="AB447">
            <v>1</v>
          </cell>
          <cell r="AC447">
            <v>1</v>
          </cell>
          <cell r="AD447">
            <v>1</v>
          </cell>
          <cell r="AE447">
            <v>1</v>
          </cell>
          <cell r="AF447">
            <v>1</v>
          </cell>
          <cell r="AG447">
            <v>1</v>
          </cell>
          <cell r="AH447">
            <v>1</v>
          </cell>
          <cell r="AI447">
            <v>1</v>
          </cell>
          <cell r="AJ447">
            <v>1</v>
          </cell>
          <cell r="AK447">
            <v>1</v>
          </cell>
          <cell r="AL447">
            <v>1</v>
          </cell>
          <cell r="AM447">
            <v>1</v>
          </cell>
          <cell r="AN447">
            <v>1</v>
          </cell>
        </row>
        <row r="450">
          <cell r="A450" t="str">
            <v>Rail Passenger &amp; Seat Kilometres</v>
          </cell>
        </row>
        <row r="451">
          <cell r="A451" t="str">
            <v>Rail Passenger Km</v>
          </cell>
          <cell r="C451" t="str">
            <v>5, 6</v>
          </cell>
          <cell r="E451">
            <v>44161621</v>
          </cell>
          <cell r="F451">
            <v>43679956</v>
          </cell>
          <cell r="G451">
            <v>47815971</v>
          </cell>
          <cell r="H451">
            <v>42721560</v>
          </cell>
          <cell r="I451">
            <v>42660036</v>
          </cell>
          <cell r="J451">
            <v>45731386</v>
          </cell>
          <cell r="K451">
            <v>34516798</v>
          </cell>
          <cell r="L451">
            <v>33118841</v>
          </cell>
          <cell r="M451">
            <v>42149334</v>
          </cell>
          <cell r="N451">
            <v>38229156</v>
          </cell>
          <cell r="O451">
            <v>35987268</v>
          </cell>
          <cell r="P451">
            <v>28242888</v>
          </cell>
          <cell r="Q451">
            <v>39894015</v>
          </cell>
          <cell r="R451">
            <v>39788928</v>
          </cell>
          <cell r="S451">
            <v>43106131</v>
          </cell>
          <cell r="T451">
            <v>31615487</v>
          </cell>
          <cell r="U451">
            <v>33356838</v>
          </cell>
          <cell r="V451">
            <v>35076625</v>
          </cell>
          <cell r="W451">
            <v>34818491</v>
          </cell>
          <cell r="X451">
            <v>34082868</v>
          </cell>
          <cell r="Y451">
            <v>67490636</v>
          </cell>
          <cell r="Z451">
            <v>45767474</v>
          </cell>
          <cell r="AA451">
            <v>45611916</v>
          </cell>
          <cell r="AB451">
            <v>45376953</v>
          </cell>
        </row>
        <row r="452">
          <cell r="A452" t="str">
            <v>Rail Seat Km</v>
          </cell>
          <cell r="C452">
            <v>6</v>
          </cell>
          <cell r="E452">
            <v>123743442</v>
          </cell>
          <cell r="F452">
            <v>127671295</v>
          </cell>
          <cell r="G452">
            <v>135560925</v>
          </cell>
          <cell r="H452">
            <v>129461998</v>
          </cell>
          <cell r="I452">
            <v>130787977</v>
          </cell>
          <cell r="J452">
            <v>135821905</v>
          </cell>
          <cell r="K452">
            <v>110244747</v>
          </cell>
          <cell r="L452">
            <v>101533911</v>
          </cell>
          <cell r="M452">
            <v>110258218</v>
          </cell>
          <cell r="N452">
            <v>104922795</v>
          </cell>
          <cell r="O452">
            <v>105219189</v>
          </cell>
          <cell r="P452">
            <v>91178244</v>
          </cell>
          <cell r="Q452">
            <v>118491653</v>
          </cell>
          <cell r="R452">
            <v>123008964</v>
          </cell>
          <cell r="S452">
            <v>120641306</v>
          </cell>
          <cell r="T452">
            <v>98268850</v>
          </cell>
          <cell r="U452">
            <v>106034513</v>
          </cell>
          <cell r="V452">
            <v>103147588</v>
          </cell>
          <cell r="W452">
            <v>98035268</v>
          </cell>
          <cell r="X452">
            <v>79391773</v>
          </cell>
          <cell r="Y452">
            <v>125614290</v>
          </cell>
          <cell r="Z452">
            <v>93553311</v>
          </cell>
          <cell r="AA452">
            <v>90671361</v>
          </cell>
          <cell r="AB452">
            <v>88455527</v>
          </cell>
        </row>
        <row r="453">
          <cell r="A453" t="str">
            <v>Load Seat Km</v>
          </cell>
          <cell r="E453">
            <v>145721937</v>
          </cell>
          <cell r="F453">
            <v>150648635</v>
          </cell>
          <cell r="G453">
            <v>159166509</v>
          </cell>
          <cell r="H453">
            <v>151733967</v>
          </cell>
          <cell r="I453">
            <v>153034281</v>
          </cell>
          <cell r="J453">
            <v>158914010</v>
          </cell>
          <cell r="K453">
            <v>128816273</v>
          </cell>
          <cell r="L453">
            <v>118793126</v>
          </cell>
          <cell r="M453">
            <v>128775160</v>
          </cell>
          <cell r="N453">
            <v>122568598</v>
          </cell>
          <cell r="O453">
            <v>122822788</v>
          </cell>
          <cell r="P453">
            <v>106543930</v>
          </cell>
          <cell r="Q453">
            <v>138914081</v>
          </cell>
          <cell r="R453">
            <v>144481190</v>
          </cell>
          <cell r="S453">
            <v>142047469</v>
          </cell>
          <cell r="T453">
            <v>114212977</v>
          </cell>
          <cell r="U453">
            <v>124176364</v>
          </cell>
          <cell r="V453">
            <v>120910708</v>
          </cell>
          <cell r="W453">
            <v>114820610</v>
          </cell>
          <cell r="X453">
            <v>92194521</v>
          </cell>
          <cell r="Y453">
            <v>146605332</v>
          </cell>
          <cell r="Z453">
            <v>108814536</v>
          </cell>
          <cell r="AA453">
            <v>105812453</v>
          </cell>
          <cell r="AB453">
            <v>103088311</v>
          </cell>
        </row>
        <row r="454">
          <cell r="A454" t="str">
            <v>Seat Availibility (% of Km)</v>
          </cell>
          <cell r="E454">
            <v>0.35688049634177788</v>
          </cell>
          <cell r="F454">
            <v>0.34212824425412147</v>
          </cell>
          <cell r="G454">
            <v>0.35272679793236877</v>
          </cell>
          <cell r="H454">
            <v>0.32999305325103973</v>
          </cell>
          <cell r="I454">
            <v>0.32617704607511439</v>
          </cell>
          <cell r="J454">
            <v>0.33670110870555087</v>
          </cell>
          <cell r="K454">
            <v>0.31309245056365359</v>
          </cell>
          <cell r="L454">
            <v>0.3261850220661745</v>
          </cell>
          <cell r="M454">
            <v>0.38227838944395054</v>
          </cell>
          <cell r="N454">
            <v>0.36435510510370983</v>
          </cell>
          <cell r="O454">
            <v>0.34202191009094357</v>
          </cell>
          <cell r="P454">
            <v>0.30975468226828323</v>
          </cell>
          <cell r="Q454">
            <v>0.3366820699176169</v>
          </cell>
          <cell r="R454">
            <v>0.32346364611281497</v>
          </cell>
          <cell r="S454">
            <v>0.35730822575809978</v>
          </cell>
          <cell r="T454">
            <v>0.32172440198496266</v>
          </cell>
          <cell r="U454">
            <v>0.31458472393795028</v>
          </cell>
          <cell r="V454">
            <v>0.34006248405924916</v>
          </cell>
          <cell r="W454">
            <v>0.3551629093317723</v>
          </cell>
          <cell r="X454">
            <v>0.42929974620921996</v>
          </cell>
          <cell r="Y454">
            <v>0.53728469905772658</v>
          </cell>
          <cell r="Z454">
            <v>0.48921276554284648</v>
          </cell>
          <cell r="AA454">
            <v>0.50304655733578318</v>
          </cell>
          <cell r="AB454">
            <v>0.5129917206869391</v>
          </cell>
          <cell r="AC454" t="e">
            <v>#DIV/0!</v>
          </cell>
          <cell r="AD454" t="e">
            <v>#DIV/0!</v>
          </cell>
          <cell r="AE454" t="e">
            <v>#DIV/0!</v>
          </cell>
          <cell r="AF454" t="e">
            <v>#DIV/0!</v>
          </cell>
          <cell r="AG454" t="e">
            <v>#DIV/0!</v>
          </cell>
          <cell r="AH454" t="e">
            <v>#DIV/0!</v>
          </cell>
          <cell r="AI454" t="e">
            <v>#DIV/0!</v>
          </cell>
          <cell r="AJ454" t="e">
            <v>#DIV/0!</v>
          </cell>
          <cell r="AK454" t="e">
            <v>#DIV/0!</v>
          </cell>
          <cell r="AL454" t="e">
            <v>#DIV/0!</v>
          </cell>
          <cell r="AM454" t="e">
            <v>#DIV/0!</v>
          </cell>
          <cell r="AN454" t="e">
            <v>#DIV/0!</v>
          </cell>
        </row>
        <row r="455">
          <cell r="A455" t="str">
            <v>Load Availability (% of Km)</v>
          </cell>
          <cell r="E455">
            <v>0.30305403502837053</v>
          </cell>
          <cell r="F455">
            <v>0.28994591288530425</v>
          </cell>
          <cell r="G455">
            <v>0.30041477507055209</v>
          </cell>
          <cell r="H455">
            <v>0.28155567830108863</v>
          </cell>
          <cell r="I455">
            <v>0.27876130577566471</v>
          </cell>
          <cell r="J455">
            <v>0.28777441334467613</v>
          </cell>
          <cell r="K455">
            <v>0.26795370799153612</v>
          </cell>
          <cell r="L455">
            <v>0.27879425447563355</v>
          </cell>
          <cell r="M455">
            <v>0.32730950596372776</v>
          </cell>
          <cell r="N455">
            <v>0.31190008390240376</v>
          </cell>
          <cell r="O455">
            <v>0.29300155603046563</v>
          </cell>
          <cell r="P455">
            <v>0.26508209336749639</v>
          </cell>
          <cell r="Q455">
            <v>0.28718481749881064</v>
          </cell>
          <cell r="R455">
            <v>0.27539175168753799</v>
          </cell>
          <cell r="S455">
            <v>0.30346285860257038</v>
          </cell>
          <cell r="T455">
            <v>0.27681168839509368</v>
          </cell>
          <cell r="U455">
            <v>0.26862469575933146</v>
          </cell>
          <cell r="V455">
            <v>0.29010354484071005</v>
          </cell>
          <cell r="W455">
            <v>0.30324251891711773</v>
          </cell>
          <cell r="X455">
            <v>0.36968431128353063</v>
          </cell>
          <cell r="Y455">
            <v>0.46035594394343038</v>
          </cell>
          <cell r="Z455">
            <v>0.42060073665158121</v>
          </cell>
          <cell r="AA455">
            <v>0.43106378036619186</v>
          </cell>
          <cell r="AB455">
            <v>0.44017554036752043</v>
          </cell>
          <cell r="AC455" t="e">
            <v>#DIV/0!</v>
          </cell>
          <cell r="AD455" t="e">
            <v>#DIV/0!</v>
          </cell>
          <cell r="AE455" t="e">
            <v>#DIV/0!</v>
          </cell>
          <cell r="AF455" t="e">
            <v>#DIV/0!</v>
          </cell>
          <cell r="AG455" t="e">
            <v>#DIV/0!</v>
          </cell>
          <cell r="AH455" t="e">
            <v>#DIV/0!</v>
          </cell>
          <cell r="AI455" t="e">
            <v>#DIV/0!</v>
          </cell>
          <cell r="AJ455" t="e">
            <v>#DIV/0!</v>
          </cell>
          <cell r="AK455" t="e">
            <v>#DIV/0!</v>
          </cell>
          <cell r="AL455" t="e">
            <v>#DIV/0!</v>
          </cell>
          <cell r="AM455" t="e">
            <v>#DIV/0!</v>
          </cell>
          <cell r="AN455" t="e">
            <v>#DIV/0!</v>
          </cell>
        </row>
        <row r="458">
          <cell r="A458" t="str">
            <v>Customer Complaints</v>
          </cell>
          <cell r="E458">
            <v>38199</v>
          </cell>
          <cell r="F458">
            <v>38230</v>
          </cell>
          <cell r="G458">
            <v>38260</v>
          </cell>
          <cell r="H458">
            <v>38291</v>
          </cell>
          <cell r="I458">
            <v>38321</v>
          </cell>
          <cell r="J458">
            <v>38352</v>
          </cell>
          <cell r="K458">
            <v>38383</v>
          </cell>
          <cell r="L458">
            <v>38411</v>
          </cell>
          <cell r="M458">
            <v>38442</v>
          </cell>
          <cell r="N458">
            <v>38472</v>
          </cell>
          <cell r="O458">
            <v>38502</v>
          </cell>
          <cell r="P458">
            <v>38533</v>
          </cell>
          <cell r="Q458">
            <v>38563</v>
          </cell>
          <cell r="R458">
            <v>38594</v>
          </cell>
          <cell r="S458">
            <v>38625</v>
          </cell>
          <cell r="T458">
            <v>38655</v>
          </cell>
          <cell r="U458">
            <v>38686</v>
          </cell>
          <cell r="V458">
            <v>38716</v>
          </cell>
          <cell r="W458">
            <v>38747</v>
          </cell>
          <cell r="X458">
            <v>38776</v>
          </cell>
          <cell r="Y458">
            <v>38806</v>
          </cell>
          <cell r="Z458">
            <v>38837</v>
          </cell>
          <cell r="AA458">
            <v>38867</v>
          </cell>
          <cell r="AB458">
            <v>38898</v>
          </cell>
          <cell r="AC458">
            <v>38928</v>
          </cell>
          <cell r="AD458">
            <v>38928</v>
          </cell>
          <cell r="AE458">
            <v>38928</v>
          </cell>
          <cell r="AF458">
            <v>38928</v>
          </cell>
          <cell r="AG458">
            <v>38928</v>
          </cell>
          <cell r="AH458">
            <v>38928</v>
          </cell>
          <cell r="AI458">
            <v>38928</v>
          </cell>
          <cell r="AJ458">
            <v>38928</v>
          </cell>
          <cell r="AK458">
            <v>38928</v>
          </cell>
          <cell r="AL458">
            <v>38928</v>
          </cell>
          <cell r="AM458">
            <v>38928</v>
          </cell>
          <cell r="AN458">
            <v>38928</v>
          </cell>
        </row>
        <row r="459">
          <cell r="A459" t="str">
            <v>Issues</v>
          </cell>
        </row>
        <row r="460">
          <cell r="A460" t="str">
            <v>Car Parks</v>
          </cell>
          <cell r="B460">
            <v>17</v>
          </cell>
          <cell r="E460">
            <v>1</v>
          </cell>
          <cell r="F460">
            <v>0</v>
          </cell>
          <cell r="G460">
            <v>0</v>
          </cell>
          <cell r="H460">
            <v>0</v>
          </cell>
          <cell r="I460">
            <v>2</v>
          </cell>
          <cell r="J460">
            <v>0</v>
          </cell>
          <cell r="K460">
            <v>0</v>
          </cell>
          <cell r="L460">
            <v>8</v>
          </cell>
          <cell r="M460">
            <v>8</v>
          </cell>
          <cell r="N460">
            <v>0</v>
          </cell>
          <cell r="O460">
            <v>3</v>
          </cell>
          <cell r="P460">
            <v>0</v>
          </cell>
          <cell r="Q460">
            <v>0</v>
          </cell>
          <cell r="R460">
            <v>3</v>
          </cell>
          <cell r="S460">
            <v>1</v>
          </cell>
          <cell r="T460">
            <v>1</v>
          </cell>
          <cell r="U460">
            <v>0</v>
          </cell>
          <cell r="V460">
            <v>0</v>
          </cell>
          <cell r="W460">
            <v>0</v>
          </cell>
          <cell r="X460">
            <v>1</v>
          </cell>
          <cell r="Y460">
            <v>6</v>
          </cell>
          <cell r="Z460">
            <v>5</v>
          </cell>
          <cell r="AA460">
            <v>3</v>
          </cell>
        </row>
        <row r="461">
          <cell r="A461" t="str">
            <v>Claims</v>
          </cell>
          <cell r="B461">
            <v>17</v>
          </cell>
          <cell r="E461">
            <v>79</v>
          </cell>
          <cell r="F461">
            <v>44</v>
          </cell>
          <cell r="G461">
            <v>75</v>
          </cell>
          <cell r="H461">
            <v>75</v>
          </cell>
          <cell r="I461">
            <v>132</v>
          </cell>
          <cell r="J461">
            <v>89</v>
          </cell>
          <cell r="K461">
            <v>185</v>
          </cell>
          <cell r="L461">
            <v>315</v>
          </cell>
          <cell r="M461">
            <v>43</v>
          </cell>
          <cell r="N461">
            <v>88</v>
          </cell>
          <cell r="O461">
            <v>78</v>
          </cell>
          <cell r="P461">
            <v>95</v>
          </cell>
          <cell r="Q461">
            <v>103</v>
          </cell>
          <cell r="R461">
            <v>66</v>
          </cell>
          <cell r="S461">
            <v>73</v>
          </cell>
          <cell r="T461">
            <v>74</v>
          </cell>
          <cell r="U461">
            <v>63</v>
          </cell>
          <cell r="V461">
            <v>75</v>
          </cell>
          <cell r="W461">
            <v>130</v>
          </cell>
          <cell r="X461">
            <v>43</v>
          </cell>
          <cell r="Y461">
            <v>75</v>
          </cell>
        </row>
        <row r="462">
          <cell r="A462" t="str">
            <v>Cleanliness</v>
          </cell>
          <cell r="B462">
            <v>17</v>
          </cell>
          <cell r="E462">
            <v>5</v>
          </cell>
          <cell r="F462">
            <v>8</v>
          </cell>
          <cell r="G462">
            <v>1</v>
          </cell>
          <cell r="H462">
            <v>5</v>
          </cell>
          <cell r="I462">
            <v>1</v>
          </cell>
          <cell r="J462">
            <v>3</v>
          </cell>
          <cell r="K462">
            <v>1</v>
          </cell>
          <cell r="L462">
            <v>6</v>
          </cell>
          <cell r="M462">
            <v>8</v>
          </cell>
          <cell r="N462">
            <v>9</v>
          </cell>
          <cell r="O462">
            <v>4</v>
          </cell>
          <cell r="P462">
            <v>5</v>
          </cell>
          <cell r="Q462">
            <v>8</v>
          </cell>
          <cell r="R462">
            <v>5</v>
          </cell>
          <cell r="S462">
            <v>3</v>
          </cell>
          <cell r="T462">
            <v>1</v>
          </cell>
          <cell r="U462">
            <v>2</v>
          </cell>
          <cell r="V462">
            <v>5</v>
          </cell>
          <cell r="W462">
            <v>2</v>
          </cell>
          <cell r="X462">
            <v>2</v>
          </cell>
          <cell r="Y462">
            <v>4</v>
          </cell>
          <cell r="Z462">
            <v>2</v>
          </cell>
          <cell r="AA462">
            <v>5</v>
          </cell>
          <cell r="AB462">
            <v>4</v>
          </cell>
        </row>
        <row r="463">
          <cell r="A463" t="str">
            <v>Comfort</v>
          </cell>
          <cell r="B463">
            <v>17</v>
          </cell>
          <cell r="E463">
            <v>39</v>
          </cell>
          <cell r="F463">
            <v>22</v>
          </cell>
          <cell r="G463">
            <v>26</v>
          </cell>
          <cell r="H463">
            <v>18</v>
          </cell>
          <cell r="I463">
            <v>28</v>
          </cell>
          <cell r="J463">
            <v>10</v>
          </cell>
          <cell r="K463">
            <v>41</v>
          </cell>
          <cell r="L463">
            <v>36</v>
          </cell>
          <cell r="M463">
            <v>69</v>
          </cell>
          <cell r="N463">
            <v>20</v>
          </cell>
          <cell r="O463">
            <v>23</v>
          </cell>
          <cell r="P463">
            <v>8</v>
          </cell>
          <cell r="Q463">
            <v>16</v>
          </cell>
          <cell r="R463">
            <v>64</v>
          </cell>
          <cell r="S463">
            <v>26</v>
          </cell>
          <cell r="T463">
            <v>20</v>
          </cell>
          <cell r="U463">
            <v>26</v>
          </cell>
          <cell r="V463">
            <v>28</v>
          </cell>
          <cell r="W463">
            <v>33</v>
          </cell>
          <cell r="X463">
            <v>62</v>
          </cell>
          <cell r="Y463">
            <v>126</v>
          </cell>
          <cell r="Z463">
            <v>33</v>
          </cell>
          <cell r="AA463">
            <v>42</v>
          </cell>
          <cell r="AB463">
            <v>43</v>
          </cell>
        </row>
        <row r="464">
          <cell r="A464" t="str">
            <v>Compliment</v>
          </cell>
          <cell r="B464">
            <v>17</v>
          </cell>
          <cell r="E464">
            <v>8</v>
          </cell>
          <cell r="F464">
            <v>11</v>
          </cell>
          <cell r="G464">
            <v>13</v>
          </cell>
          <cell r="H464">
            <v>9</v>
          </cell>
          <cell r="I464">
            <v>11</v>
          </cell>
          <cell r="J464">
            <v>8</v>
          </cell>
          <cell r="K464">
            <v>9</v>
          </cell>
          <cell r="L464">
            <v>16</v>
          </cell>
          <cell r="M464">
            <v>20</v>
          </cell>
          <cell r="N464">
            <v>16</v>
          </cell>
          <cell r="O464">
            <v>25</v>
          </cell>
          <cell r="P464">
            <v>11</v>
          </cell>
          <cell r="Q464">
            <v>16</v>
          </cell>
          <cell r="R464">
            <v>19</v>
          </cell>
          <cell r="S464">
            <v>21</v>
          </cell>
          <cell r="T464">
            <v>20</v>
          </cell>
          <cell r="U464">
            <v>16</v>
          </cell>
          <cell r="V464">
            <v>22</v>
          </cell>
          <cell r="W464">
            <v>14</v>
          </cell>
          <cell r="X464">
            <v>16</v>
          </cell>
          <cell r="Y464">
            <v>29</v>
          </cell>
          <cell r="Z464">
            <v>1</v>
          </cell>
          <cell r="AB464">
            <v>3</v>
          </cell>
        </row>
        <row r="465">
          <cell r="A465" t="str">
            <v>Disability Issues</v>
          </cell>
          <cell r="B465">
            <v>17</v>
          </cell>
          <cell r="E465">
            <v>5</v>
          </cell>
          <cell r="F465">
            <v>6</v>
          </cell>
          <cell r="G465">
            <v>6</v>
          </cell>
          <cell r="H465">
            <v>3</v>
          </cell>
          <cell r="I465">
            <v>5</v>
          </cell>
          <cell r="J465">
            <v>6</v>
          </cell>
          <cell r="K465">
            <v>5</v>
          </cell>
          <cell r="L465">
            <v>7</v>
          </cell>
          <cell r="M465">
            <v>6</v>
          </cell>
          <cell r="N465">
            <v>6</v>
          </cell>
          <cell r="O465">
            <v>7</v>
          </cell>
          <cell r="P465">
            <v>5</v>
          </cell>
          <cell r="Q465">
            <v>9</v>
          </cell>
          <cell r="R465">
            <v>1</v>
          </cell>
          <cell r="S465">
            <v>9</v>
          </cell>
          <cell r="T465">
            <v>9</v>
          </cell>
          <cell r="U465">
            <v>5</v>
          </cell>
          <cell r="V465">
            <v>9</v>
          </cell>
          <cell r="W465">
            <v>14</v>
          </cell>
          <cell r="X465">
            <v>10</v>
          </cell>
          <cell r="Y465">
            <v>17</v>
          </cell>
          <cell r="Z465">
            <v>4</v>
          </cell>
          <cell r="AA465">
            <v>9</v>
          </cell>
          <cell r="AB465">
            <v>5</v>
          </cell>
        </row>
        <row r="466">
          <cell r="A466" t="str">
            <v>Enquiry</v>
          </cell>
          <cell r="B466">
            <v>17</v>
          </cell>
          <cell r="E466">
            <v>45</v>
          </cell>
          <cell r="F466">
            <v>40</v>
          </cell>
          <cell r="G466">
            <v>43</v>
          </cell>
          <cell r="H466">
            <v>38</v>
          </cell>
          <cell r="I466">
            <v>32</v>
          </cell>
          <cell r="J466">
            <v>46</v>
          </cell>
          <cell r="K466">
            <v>32</v>
          </cell>
          <cell r="L466">
            <v>33</v>
          </cell>
          <cell r="M466">
            <v>57</v>
          </cell>
          <cell r="N466">
            <v>55</v>
          </cell>
          <cell r="O466">
            <v>56</v>
          </cell>
          <cell r="P466">
            <v>55</v>
          </cell>
          <cell r="Q466">
            <v>57</v>
          </cell>
          <cell r="R466">
            <v>63</v>
          </cell>
          <cell r="S466">
            <v>65</v>
          </cell>
          <cell r="T466">
            <v>65</v>
          </cell>
          <cell r="U466">
            <v>67</v>
          </cell>
          <cell r="V466">
            <v>62</v>
          </cell>
          <cell r="W466">
            <v>80</v>
          </cell>
          <cell r="X466">
            <v>79</v>
          </cell>
          <cell r="Y466">
            <v>113</v>
          </cell>
          <cell r="Z466">
            <v>11</v>
          </cell>
          <cell r="AA466">
            <v>9</v>
          </cell>
          <cell r="AB466">
            <v>4</v>
          </cell>
        </row>
        <row r="467">
          <cell r="A467" t="str">
            <v>FastRail</v>
          </cell>
          <cell r="B467">
            <v>17</v>
          </cell>
          <cell r="E467">
            <v>5</v>
          </cell>
          <cell r="F467">
            <v>0</v>
          </cell>
          <cell r="G467">
            <v>4</v>
          </cell>
          <cell r="H467">
            <v>9</v>
          </cell>
          <cell r="I467">
            <v>3</v>
          </cell>
          <cell r="J467">
            <v>2</v>
          </cell>
          <cell r="K467">
            <v>62</v>
          </cell>
          <cell r="L467">
            <v>59</v>
          </cell>
          <cell r="M467">
            <v>61</v>
          </cell>
          <cell r="N467">
            <v>143</v>
          </cell>
          <cell r="O467">
            <v>68</v>
          </cell>
          <cell r="P467">
            <v>161</v>
          </cell>
          <cell r="Q467">
            <v>99</v>
          </cell>
          <cell r="R467">
            <v>73</v>
          </cell>
          <cell r="S467">
            <v>74</v>
          </cell>
          <cell r="T467">
            <v>124</v>
          </cell>
          <cell r="U467">
            <v>105</v>
          </cell>
          <cell r="V467">
            <v>91</v>
          </cell>
          <cell r="W467">
            <v>91</v>
          </cell>
          <cell r="X467">
            <v>113</v>
          </cell>
          <cell r="Y467">
            <v>32</v>
          </cell>
          <cell r="Z467">
            <v>21</v>
          </cell>
          <cell r="AA467">
            <v>71</v>
          </cell>
          <cell r="AB467">
            <v>27</v>
          </cell>
        </row>
        <row r="468">
          <cell r="A468" t="str">
            <v>Information</v>
          </cell>
          <cell r="B468">
            <v>17</v>
          </cell>
          <cell r="E468">
            <v>70</v>
          </cell>
          <cell r="F468">
            <v>50</v>
          </cell>
          <cell r="G468">
            <v>55</v>
          </cell>
          <cell r="H468">
            <v>66</v>
          </cell>
          <cell r="I468">
            <v>39</v>
          </cell>
          <cell r="J468">
            <v>35</v>
          </cell>
          <cell r="K468">
            <v>32</v>
          </cell>
          <cell r="L468">
            <v>57</v>
          </cell>
          <cell r="M468">
            <v>95</v>
          </cell>
          <cell r="N468">
            <v>60</v>
          </cell>
          <cell r="O468">
            <v>77</v>
          </cell>
          <cell r="P468">
            <v>36</v>
          </cell>
          <cell r="Q468">
            <v>49</v>
          </cell>
          <cell r="R468">
            <v>53</v>
          </cell>
          <cell r="S468">
            <v>54</v>
          </cell>
          <cell r="T468">
            <v>49</v>
          </cell>
          <cell r="U468">
            <v>40</v>
          </cell>
          <cell r="V468">
            <v>219</v>
          </cell>
          <cell r="W468">
            <v>318</v>
          </cell>
          <cell r="X468">
            <v>155</v>
          </cell>
          <cell r="Y468">
            <v>147</v>
          </cell>
          <cell r="Z468">
            <v>96</v>
          </cell>
          <cell r="AA468">
            <v>78</v>
          </cell>
          <cell r="AB468">
            <v>64</v>
          </cell>
        </row>
        <row r="469">
          <cell r="A469" t="str">
            <v>Infrastructure - Complaint / Enquiry</v>
          </cell>
          <cell r="B469">
            <v>17</v>
          </cell>
          <cell r="E469">
            <v>5</v>
          </cell>
          <cell r="F469">
            <v>5</v>
          </cell>
          <cell r="G469">
            <v>8</v>
          </cell>
          <cell r="H469">
            <v>4</v>
          </cell>
          <cell r="I469">
            <v>4</v>
          </cell>
          <cell r="J469">
            <v>1</v>
          </cell>
          <cell r="K469">
            <v>4</v>
          </cell>
          <cell r="L469">
            <v>4</v>
          </cell>
          <cell r="M469">
            <v>10</v>
          </cell>
          <cell r="N469">
            <v>6</v>
          </cell>
          <cell r="O469">
            <v>6</v>
          </cell>
          <cell r="P469">
            <v>0</v>
          </cell>
          <cell r="Q469">
            <v>4</v>
          </cell>
          <cell r="R469">
            <v>6</v>
          </cell>
          <cell r="S469">
            <v>2</v>
          </cell>
          <cell r="T469">
            <v>2</v>
          </cell>
          <cell r="U469">
            <v>2</v>
          </cell>
          <cell r="V469">
            <v>6</v>
          </cell>
          <cell r="W469">
            <v>9</v>
          </cell>
          <cell r="X469">
            <v>2</v>
          </cell>
          <cell r="Y469">
            <v>10</v>
          </cell>
          <cell r="Z469">
            <v>8</v>
          </cell>
          <cell r="AA469">
            <v>10</v>
          </cell>
          <cell r="AB469">
            <v>6</v>
          </cell>
        </row>
        <row r="470">
          <cell r="A470" t="str">
            <v>Luggage/Parcels</v>
          </cell>
          <cell r="B470">
            <v>17</v>
          </cell>
          <cell r="E470">
            <v>10</v>
          </cell>
          <cell r="F470">
            <v>3</v>
          </cell>
          <cell r="G470">
            <v>7</v>
          </cell>
          <cell r="H470">
            <v>3</v>
          </cell>
          <cell r="I470">
            <v>6</v>
          </cell>
          <cell r="J470">
            <v>6</v>
          </cell>
          <cell r="K470">
            <v>17</v>
          </cell>
          <cell r="L470">
            <v>7</v>
          </cell>
          <cell r="M470">
            <v>5</v>
          </cell>
          <cell r="N470">
            <v>11</v>
          </cell>
          <cell r="O470">
            <v>9</v>
          </cell>
          <cell r="P470">
            <v>17</v>
          </cell>
          <cell r="Q470">
            <v>17</v>
          </cell>
          <cell r="R470">
            <v>4</v>
          </cell>
          <cell r="S470">
            <v>10</v>
          </cell>
          <cell r="T470">
            <v>10</v>
          </cell>
          <cell r="U470">
            <v>9</v>
          </cell>
          <cell r="V470">
            <v>15</v>
          </cell>
          <cell r="W470">
            <v>14</v>
          </cell>
          <cell r="X470">
            <v>6</v>
          </cell>
          <cell r="Y470">
            <v>15</v>
          </cell>
          <cell r="Z470">
            <v>7</v>
          </cell>
          <cell r="AA470">
            <v>8</v>
          </cell>
          <cell r="AB470">
            <v>13</v>
          </cell>
        </row>
        <row r="471">
          <cell r="A471" t="str">
            <v>Major Incident</v>
          </cell>
          <cell r="B471">
            <v>17</v>
          </cell>
          <cell r="E471">
            <v>0</v>
          </cell>
          <cell r="F471">
            <v>6</v>
          </cell>
          <cell r="G471">
            <v>1</v>
          </cell>
          <cell r="H471">
            <v>0</v>
          </cell>
          <cell r="I471">
            <v>0</v>
          </cell>
          <cell r="J471">
            <v>0</v>
          </cell>
          <cell r="K471">
            <v>0</v>
          </cell>
          <cell r="L471">
            <v>0</v>
          </cell>
          <cell r="M471">
            <v>0</v>
          </cell>
          <cell r="N471">
            <v>0</v>
          </cell>
          <cell r="O471">
            <v>0</v>
          </cell>
          <cell r="P471">
            <v>0</v>
          </cell>
          <cell r="Q471">
            <v>0</v>
          </cell>
          <cell r="R471">
            <v>1</v>
          </cell>
          <cell r="S471">
            <v>0</v>
          </cell>
          <cell r="T471">
            <v>0</v>
          </cell>
          <cell r="U471">
            <v>0</v>
          </cell>
          <cell r="V471">
            <v>5</v>
          </cell>
          <cell r="W471">
            <v>0</v>
          </cell>
          <cell r="X471">
            <v>0</v>
          </cell>
          <cell r="Y471">
            <v>0</v>
          </cell>
          <cell r="Z471">
            <v>2</v>
          </cell>
          <cell r="AA471">
            <v>3</v>
          </cell>
        </row>
        <row r="472">
          <cell r="A472" t="str">
            <v>Not Specified</v>
          </cell>
          <cell r="B472">
            <v>17</v>
          </cell>
          <cell r="E472">
            <v>0</v>
          </cell>
          <cell r="F472">
            <v>1</v>
          </cell>
          <cell r="G472">
            <v>1</v>
          </cell>
          <cell r="H472">
            <v>1</v>
          </cell>
          <cell r="I472">
            <v>0</v>
          </cell>
          <cell r="J472">
            <v>0</v>
          </cell>
          <cell r="K472">
            <v>1</v>
          </cell>
          <cell r="L472">
            <v>3</v>
          </cell>
          <cell r="M472">
            <v>3</v>
          </cell>
          <cell r="N472">
            <v>4</v>
          </cell>
          <cell r="O472">
            <v>1</v>
          </cell>
          <cell r="P472">
            <v>2</v>
          </cell>
          <cell r="Q472">
            <v>3</v>
          </cell>
          <cell r="R472">
            <v>6</v>
          </cell>
          <cell r="S472">
            <v>3</v>
          </cell>
          <cell r="T472">
            <v>4</v>
          </cell>
          <cell r="U472">
            <v>3</v>
          </cell>
          <cell r="V472">
            <v>0</v>
          </cell>
          <cell r="W472">
            <v>2</v>
          </cell>
          <cell r="X472">
            <v>2</v>
          </cell>
          <cell r="Y472">
            <v>5</v>
          </cell>
          <cell r="AB472">
            <v>1</v>
          </cell>
        </row>
        <row r="473">
          <cell r="A473" t="str">
            <v>Safety</v>
          </cell>
          <cell r="B473">
            <v>17</v>
          </cell>
          <cell r="E473">
            <v>32</v>
          </cell>
          <cell r="F473">
            <v>20</v>
          </cell>
          <cell r="G473">
            <v>21</v>
          </cell>
          <cell r="H473">
            <v>15</v>
          </cell>
          <cell r="I473">
            <v>18</v>
          </cell>
          <cell r="J473">
            <v>7</v>
          </cell>
          <cell r="K473">
            <v>11</v>
          </cell>
          <cell r="L473">
            <v>17</v>
          </cell>
          <cell r="M473">
            <v>19</v>
          </cell>
          <cell r="N473">
            <v>12</v>
          </cell>
          <cell r="O473">
            <v>23</v>
          </cell>
          <cell r="P473">
            <v>20</v>
          </cell>
          <cell r="Q473">
            <v>22</v>
          </cell>
          <cell r="R473">
            <v>21</v>
          </cell>
          <cell r="S473">
            <v>22</v>
          </cell>
          <cell r="T473">
            <v>18</v>
          </cell>
          <cell r="U473">
            <v>13</v>
          </cell>
          <cell r="V473">
            <v>11</v>
          </cell>
          <cell r="W473">
            <v>27</v>
          </cell>
          <cell r="X473">
            <v>13</v>
          </cell>
          <cell r="Y473">
            <v>18</v>
          </cell>
          <cell r="Z473">
            <v>10</v>
          </cell>
          <cell r="AA473">
            <v>9</v>
          </cell>
          <cell r="AB473">
            <v>13</v>
          </cell>
        </row>
        <row r="474">
          <cell r="A474" t="str">
            <v>Service Delivery</v>
          </cell>
          <cell r="B474">
            <v>17</v>
          </cell>
          <cell r="E474">
            <v>109</v>
          </cell>
          <cell r="F474">
            <v>60</v>
          </cell>
          <cell r="G474">
            <v>164</v>
          </cell>
          <cell r="H474">
            <v>170</v>
          </cell>
          <cell r="I474">
            <v>163</v>
          </cell>
          <cell r="J474">
            <v>173</v>
          </cell>
          <cell r="K474">
            <v>89</v>
          </cell>
          <cell r="L474">
            <v>129</v>
          </cell>
          <cell r="M474">
            <v>138</v>
          </cell>
          <cell r="N474">
            <v>149</v>
          </cell>
          <cell r="O474">
            <v>179</v>
          </cell>
          <cell r="P474">
            <v>77</v>
          </cell>
          <cell r="Q474">
            <v>159</v>
          </cell>
          <cell r="R474">
            <v>130</v>
          </cell>
          <cell r="S474">
            <v>229</v>
          </cell>
          <cell r="T474">
            <v>586</v>
          </cell>
          <cell r="U474">
            <v>207</v>
          </cell>
          <cell r="V474">
            <v>222</v>
          </cell>
          <cell r="W474">
            <v>228</v>
          </cell>
          <cell r="X474">
            <v>220</v>
          </cell>
          <cell r="Y474">
            <v>576</v>
          </cell>
          <cell r="Z474">
            <v>300</v>
          </cell>
          <cell r="AA474">
            <v>314</v>
          </cell>
          <cell r="AB474">
            <v>138</v>
          </cell>
        </row>
        <row r="475">
          <cell r="A475" t="str">
            <v>Staff Performance</v>
          </cell>
          <cell r="B475">
            <v>17</v>
          </cell>
          <cell r="E475">
            <v>37</v>
          </cell>
          <cell r="F475">
            <v>30</v>
          </cell>
          <cell r="G475">
            <v>37</v>
          </cell>
          <cell r="H475">
            <v>48</v>
          </cell>
          <cell r="I475">
            <v>31</v>
          </cell>
          <cell r="J475">
            <v>26</v>
          </cell>
          <cell r="K475">
            <v>35</v>
          </cell>
          <cell r="L475">
            <v>27</v>
          </cell>
          <cell r="M475">
            <v>36</v>
          </cell>
          <cell r="N475">
            <v>29</v>
          </cell>
          <cell r="O475">
            <v>25</v>
          </cell>
          <cell r="P475">
            <v>25</v>
          </cell>
          <cell r="Q475">
            <v>24</v>
          </cell>
          <cell r="R475">
            <v>26</v>
          </cell>
          <cell r="S475">
            <v>27</v>
          </cell>
          <cell r="T475">
            <v>26</v>
          </cell>
          <cell r="U475">
            <v>27</v>
          </cell>
          <cell r="V475">
            <v>21</v>
          </cell>
          <cell r="W475">
            <v>55</v>
          </cell>
          <cell r="X475">
            <v>38</v>
          </cell>
          <cell r="Y475">
            <v>39</v>
          </cell>
          <cell r="Z475">
            <v>23</v>
          </cell>
          <cell r="AA475">
            <v>42</v>
          </cell>
          <cell r="AB475">
            <v>31</v>
          </cell>
        </row>
        <row r="476">
          <cell r="A476" t="str">
            <v>Suggestion</v>
          </cell>
          <cell r="B476">
            <v>17</v>
          </cell>
          <cell r="E476">
            <v>10</v>
          </cell>
          <cell r="F476">
            <v>3</v>
          </cell>
          <cell r="G476">
            <v>7</v>
          </cell>
          <cell r="H476">
            <v>4</v>
          </cell>
          <cell r="I476">
            <v>4</v>
          </cell>
          <cell r="J476">
            <v>7</v>
          </cell>
          <cell r="K476">
            <v>1</v>
          </cell>
          <cell r="L476">
            <v>3</v>
          </cell>
          <cell r="M476">
            <v>7</v>
          </cell>
          <cell r="N476">
            <v>8</v>
          </cell>
          <cell r="O476">
            <v>20</v>
          </cell>
          <cell r="P476">
            <v>2</v>
          </cell>
          <cell r="Q476">
            <v>7</v>
          </cell>
          <cell r="R476">
            <v>4</v>
          </cell>
          <cell r="S476">
            <v>5</v>
          </cell>
          <cell r="T476">
            <v>5</v>
          </cell>
          <cell r="U476">
            <v>5</v>
          </cell>
          <cell r="V476">
            <v>9</v>
          </cell>
          <cell r="W476">
            <v>9</v>
          </cell>
          <cell r="X476">
            <v>6</v>
          </cell>
          <cell r="Y476">
            <v>13</v>
          </cell>
          <cell r="Z476">
            <v>2</v>
          </cell>
          <cell r="AA476">
            <v>1</v>
          </cell>
          <cell r="AB476">
            <v>1</v>
          </cell>
        </row>
        <row r="477">
          <cell r="A477" t="str">
            <v>Ticketing/Reservations</v>
          </cell>
          <cell r="B477">
            <v>17</v>
          </cell>
          <cell r="E477">
            <v>46</v>
          </cell>
          <cell r="F477">
            <v>39</v>
          </cell>
          <cell r="G477">
            <v>56</v>
          </cell>
          <cell r="H477">
            <v>39</v>
          </cell>
          <cell r="I477">
            <v>47</v>
          </cell>
          <cell r="J477">
            <v>46</v>
          </cell>
          <cell r="K477">
            <v>55</v>
          </cell>
          <cell r="L477">
            <v>72</v>
          </cell>
          <cell r="M477">
            <v>78</v>
          </cell>
          <cell r="N477">
            <v>95</v>
          </cell>
          <cell r="O477">
            <v>84</v>
          </cell>
          <cell r="P477">
            <v>62</v>
          </cell>
          <cell r="Q477">
            <v>79</v>
          </cell>
          <cell r="R477">
            <v>83</v>
          </cell>
          <cell r="S477">
            <v>95</v>
          </cell>
          <cell r="T477">
            <v>81</v>
          </cell>
          <cell r="U477">
            <v>71</v>
          </cell>
          <cell r="V477">
            <v>83</v>
          </cell>
          <cell r="W477">
            <v>0</v>
          </cell>
          <cell r="X477">
            <v>137</v>
          </cell>
          <cell r="Y477">
            <v>251</v>
          </cell>
          <cell r="Z477">
            <v>150</v>
          </cell>
          <cell r="AA477">
            <v>103</v>
          </cell>
          <cell r="AB477">
            <v>71</v>
          </cell>
        </row>
        <row r="478">
          <cell r="A478" t="str">
            <v>Vic Trip</v>
          </cell>
          <cell r="B478">
            <v>17</v>
          </cell>
          <cell r="E478">
            <v>21</v>
          </cell>
          <cell r="F478">
            <v>15</v>
          </cell>
          <cell r="G478">
            <v>14</v>
          </cell>
          <cell r="H478">
            <v>13</v>
          </cell>
          <cell r="I478">
            <v>14</v>
          </cell>
          <cell r="J478">
            <v>25</v>
          </cell>
          <cell r="K478">
            <v>22</v>
          </cell>
          <cell r="L478">
            <v>17</v>
          </cell>
          <cell r="M478">
            <v>28</v>
          </cell>
          <cell r="N478">
            <v>15</v>
          </cell>
          <cell r="O478">
            <v>14</v>
          </cell>
          <cell r="P478">
            <v>15</v>
          </cell>
          <cell r="Q478">
            <v>12</v>
          </cell>
          <cell r="R478">
            <v>14</v>
          </cell>
          <cell r="S478">
            <v>15</v>
          </cell>
          <cell r="T478">
            <v>18</v>
          </cell>
          <cell r="U478">
            <v>12</v>
          </cell>
          <cell r="V478">
            <v>22</v>
          </cell>
          <cell r="W478">
            <v>27</v>
          </cell>
          <cell r="X478">
            <v>19</v>
          </cell>
          <cell r="Y478">
            <v>12</v>
          </cell>
          <cell r="Z478">
            <v>12</v>
          </cell>
          <cell r="AA478">
            <v>18</v>
          </cell>
          <cell r="AB478">
            <v>12</v>
          </cell>
        </row>
        <row r="479">
          <cell r="A479" t="str">
            <v>Other Complaint / Enquiry</v>
          </cell>
          <cell r="B479">
            <v>17</v>
          </cell>
          <cell r="E479">
            <v>0</v>
          </cell>
          <cell r="F479">
            <v>1</v>
          </cell>
          <cell r="G479">
            <v>0</v>
          </cell>
          <cell r="H479">
            <v>1</v>
          </cell>
          <cell r="I479">
            <v>0</v>
          </cell>
          <cell r="J479">
            <v>9</v>
          </cell>
          <cell r="K479">
            <v>0</v>
          </cell>
          <cell r="L479">
            <v>0</v>
          </cell>
          <cell r="M479">
            <v>0</v>
          </cell>
          <cell r="N479">
            <v>0</v>
          </cell>
          <cell r="O479">
            <v>3</v>
          </cell>
          <cell r="P479">
            <v>0</v>
          </cell>
          <cell r="Q479">
            <v>0</v>
          </cell>
          <cell r="R479">
            <v>0</v>
          </cell>
          <cell r="S479">
            <v>0</v>
          </cell>
          <cell r="T479">
            <v>0</v>
          </cell>
          <cell r="U479">
            <v>0</v>
          </cell>
          <cell r="V479">
            <v>0</v>
          </cell>
          <cell r="W479">
            <v>0</v>
          </cell>
          <cell r="X479">
            <v>3</v>
          </cell>
          <cell r="Y479">
            <v>0</v>
          </cell>
          <cell r="Z479">
            <v>3</v>
          </cell>
          <cell r="AA479">
            <v>4</v>
          </cell>
        </row>
        <row r="480">
          <cell r="A480" t="str">
            <v>Grand Total</v>
          </cell>
          <cell r="B480">
            <v>17</v>
          </cell>
          <cell r="E480">
            <v>527</v>
          </cell>
          <cell r="F480">
            <v>364</v>
          </cell>
          <cell r="G480">
            <v>539</v>
          </cell>
          <cell r="H480">
            <v>521</v>
          </cell>
          <cell r="I480">
            <v>540</v>
          </cell>
          <cell r="J480">
            <v>499</v>
          </cell>
          <cell r="K480">
            <v>602</v>
          </cell>
          <cell r="L480">
            <v>816</v>
          </cell>
          <cell r="M480">
            <v>691</v>
          </cell>
          <cell r="N480">
            <v>726</v>
          </cell>
          <cell r="O480">
            <v>705</v>
          </cell>
          <cell r="P480">
            <v>596</v>
          </cell>
          <cell r="Q480">
            <v>684</v>
          </cell>
          <cell r="R480">
            <v>642</v>
          </cell>
          <cell r="S480">
            <v>734</v>
          </cell>
          <cell r="T480">
            <v>1113</v>
          </cell>
          <cell r="U480">
            <v>673</v>
          </cell>
          <cell r="V480">
            <v>905</v>
          </cell>
          <cell r="W480">
            <v>1053</v>
          </cell>
          <cell r="X480">
            <v>927</v>
          </cell>
          <cell r="Y480">
            <v>1488</v>
          </cell>
          <cell r="Z480">
            <v>690</v>
          </cell>
          <cell r="AA480">
            <v>729</v>
          </cell>
          <cell r="AB480">
            <v>436</v>
          </cell>
        </row>
        <row r="482">
          <cell r="A482" t="str">
            <v>Complaints Closed Out</v>
          </cell>
        </row>
        <row r="483">
          <cell r="A483" t="str">
            <v>Complaints Closed Out Within 3 Days</v>
          </cell>
          <cell r="B483">
            <v>18</v>
          </cell>
        </row>
        <row r="484">
          <cell r="A484" t="str">
            <v>Complaints Closed Out Within 7 Days</v>
          </cell>
          <cell r="B484">
            <v>18</v>
          </cell>
        </row>
        <row r="486">
          <cell r="A486" t="str">
            <v>Compensation Paid to Passengers</v>
          </cell>
          <cell r="B486">
            <v>19</v>
          </cell>
        </row>
        <row r="488">
          <cell r="A488" t="str">
            <v>Summary</v>
          </cell>
        </row>
        <row r="489">
          <cell r="A489" t="str">
            <v>OTHER</v>
          </cell>
          <cell r="B489">
            <v>17</v>
          </cell>
          <cell r="E489">
            <v>54</v>
          </cell>
          <cell r="F489">
            <v>44</v>
          </cell>
          <cell r="G489">
            <v>46</v>
          </cell>
          <cell r="H489">
            <v>39</v>
          </cell>
          <cell r="I489">
            <v>40</v>
          </cell>
          <cell r="J489">
            <v>43</v>
          </cell>
          <cell r="K489">
            <v>83</v>
          </cell>
          <cell r="L489">
            <v>84</v>
          </cell>
          <cell r="M489">
            <v>115</v>
          </cell>
          <cell r="N489">
            <v>156</v>
          </cell>
          <cell r="O489">
            <v>91</v>
          </cell>
          <cell r="P489">
            <v>140</v>
          </cell>
          <cell r="Q489">
            <v>129</v>
          </cell>
          <cell r="R489">
            <v>95</v>
          </cell>
          <cell r="S489">
            <v>101</v>
          </cell>
          <cell r="T489">
            <v>0</v>
          </cell>
          <cell r="U489">
            <v>0</v>
          </cell>
          <cell r="V489">
            <v>0</v>
          </cell>
          <cell r="W489">
            <v>0</v>
          </cell>
          <cell r="X489">
            <v>0</v>
          </cell>
          <cell r="Y489">
            <v>0</v>
          </cell>
          <cell r="Z489">
            <v>0</v>
          </cell>
          <cell r="AA489">
            <v>0</v>
          </cell>
          <cell r="AB489">
            <v>0</v>
          </cell>
          <cell r="AC489">
            <v>0</v>
          </cell>
          <cell r="AD489">
            <v>0</v>
          </cell>
          <cell r="AE489">
            <v>0</v>
          </cell>
          <cell r="AF489">
            <v>0</v>
          </cell>
          <cell r="AG489">
            <v>0</v>
          </cell>
          <cell r="AH489">
            <v>0</v>
          </cell>
          <cell r="AI489">
            <v>0</v>
          </cell>
          <cell r="AJ489">
            <v>0</v>
          </cell>
          <cell r="AK489">
            <v>0</v>
          </cell>
          <cell r="AL489">
            <v>0</v>
          </cell>
          <cell r="AM489">
            <v>0</v>
          </cell>
          <cell r="AN489">
            <v>0</v>
          </cell>
        </row>
        <row r="490">
          <cell r="A490" t="str">
            <v>COMFORT</v>
          </cell>
          <cell r="B490">
            <v>17</v>
          </cell>
          <cell r="E490">
            <v>37</v>
          </cell>
          <cell r="F490">
            <v>22</v>
          </cell>
          <cell r="G490">
            <v>25</v>
          </cell>
          <cell r="H490">
            <v>17</v>
          </cell>
          <cell r="I490">
            <v>28</v>
          </cell>
          <cell r="J490">
            <v>10</v>
          </cell>
          <cell r="K490">
            <v>39</v>
          </cell>
          <cell r="L490">
            <v>33</v>
          </cell>
          <cell r="M490">
            <v>65</v>
          </cell>
          <cell r="N490">
            <v>18</v>
          </cell>
          <cell r="O490">
            <v>21</v>
          </cell>
          <cell r="P490">
            <v>8</v>
          </cell>
          <cell r="Q490">
            <v>14</v>
          </cell>
          <cell r="R490">
            <v>57</v>
          </cell>
          <cell r="S490">
            <v>23</v>
          </cell>
          <cell r="T490">
            <v>0</v>
          </cell>
          <cell r="U490">
            <v>0</v>
          </cell>
          <cell r="V490">
            <v>0</v>
          </cell>
          <cell r="W490">
            <v>0</v>
          </cell>
          <cell r="X490">
            <v>0</v>
          </cell>
          <cell r="Y490">
            <v>0</v>
          </cell>
          <cell r="Z490">
            <v>0</v>
          </cell>
          <cell r="AA490">
            <v>0</v>
          </cell>
          <cell r="AB490">
            <v>0</v>
          </cell>
          <cell r="AC490">
            <v>0</v>
          </cell>
          <cell r="AD490">
            <v>0</v>
          </cell>
          <cell r="AE490">
            <v>0</v>
          </cell>
          <cell r="AF490">
            <v>0</v>
          </cell>
          <cell r="AG490">
            <v>0</v>
          </cell>
          <cell r="AH490">
            <v>0</v>
          </cell>
          <cell r="AI490">
            <v>0</v>
          </cell>
          <cell r="AJ490">
            <v>0</v>
          </cell>
          <cell r="AK490">
            <v>0</v>
          </cell>
          <cell r="AL490">
            <v>0</v>
          </cell>
          <cell r="AM490">
            <v>0</v>
          </cell>
          <cell r="AN490">
            <v>0</v>
          </cell>
        </row>
        <row r="491">
          <cell r="A491" t="str">
            <v>INFORMATION</v>
          </cell>
          <cell r="B491">
            <v>17</v>
          </cell>
          <cell r="E491">
            <v>57</v>
          </cell>
          <cell r="F491">
            <v>41</v>
          </cell>
          <cell r="G491">
            <v>46</v>
          </cell>
          <cell r="H491">
            <v>57</v>
          </cell>
          <cell r="I491">
            <v>36</v>
          </cell>
          <cell r="J491">
            <v>31</v>
          </cell>
          <cell r="K491">
            <v>27</v>
          </cell>
          <cell r="L491">
            <v>40</v>
          </cell>
          <cell r="M491">
            <v>66</v>
          </cell>
          <cell r="N491">
            <v>43</v>
          </cell>
          <cell r="O491">
            <v>52</v>
          </cell>
          <cell r="P491">
            <v>24</v>
          </cell>
          <cell r="Q491">
            <v>41</v>
          </cell>
          <cell r="R491">
            <v>34</v>
          </cell>
          <cell r="S491">
            <v>42</v>
          </cell>
          <cell r="T491">
            <v>0</v>
          </cell>
          <cell r="U491">
            <v>0</v>
          </cell>
          <cell r="V491">
            <v>0</v>
          </cell>
          <cell r="W491">
            <v>0</v>
          </cell>
          <cell r="X491">
            <v>0</v>
          </cell>
          <cell r="Y491">
            <v>0</v>
          </cell>
          <cell r="Z491">
            <v>0</v>
          </cell>
          <cell r="AA491">
            <v>0</v>
          </cell>
          <cell r="AB491">
            <v>0</v>
          </cell>
          <cell r="AC491">
            <v>0</v>
          </cell>
          <cell r="AD491">
            <v>0</v>
          </cell>
          <cell r="AE491">
            <v>0</v>
          </cell>
          <cell r="AF491">
            <v>0</v>
          </cell>
          <cell r="AG491">
            <v>0</v>
          </cell>
          <cell r="AH491">
            <v>0</v>
          </cell>
          <cell r="AI491">
            <v>0</v>
          </cell>
          <cell r="AJ491">
            <v>0</v>
          </cell>
          <cell r="AK491">
            <v>0</v>
          </cell>
          <cell r="AL491">
            <v>0</v>
          </cell>
          <cell r="AM491">
            <v>0</v>
          </cell>
          <cell r="AN491">
            <v>0</v>
          </cell>
        </row>
        <row r="492">
          <cell r="A492" t="str">
            <v>SERVICE DELIVERY</v>
          </cell>
          <cell r="B492">
            <v>17</v>
          </cell>
          <cell r="E492">
            <v>99</v>
          </cell>
          <cell r="F492">
            <v>54</v>
          </cell>
          <cell r="G492">
            <v>158</v>
          </cell>
          <cell r="H492">
            <v>161</v>
          </cell>
          <cell r="I492">
            <v>152</v>
          </cell>
          <cell r="J492">
            <v>155</v>
          </cell>
          <cell r="K492">
            <v>79</v>
          </cell>
          <cell r="L492">
            <v>122</v>
          </cell>
          <cell r="M492">
            <v>129</v>
          </cell>
          <cell r="N492">
            <v>132</v>
          </cell>
          <cell r="O492">
            <v>166</v>
          </cell>
          <cell r="P492">
            <v>67</v>
          </cell>
          <cell r="Q492">
            <v>153</v>
          </cell>
          <cell r="R492">
            <v>126</v>
          </cell>
          <cell r="S492">
            <v>219</v>
          </cell>
          <cell r="T492">
            <v>0</v>
          </cell>
          <cell r="U492">
            <v>0</v>
          </cell>
          <cell r="V492">
            <v>0</v>
          </cell>
          <cell r="W492">
            <v>0</v>
          </cell>
          <cell r="X492">
            <v>0</v>
          </cell>
          <cell r="Y492">
            <v>0</v>
          </cell>
          <cell r="Z492">
            <v>0</v>
          </cell>
          <cell r="AA492">
            <v>0</v>
          </cell>
          <cell r="AB492">
            <v>0</v>
          </cell>
          <cell r="AC492">
            <v>0</v>
          </cell>
          <cell r="AD492">
            <v>0</v>
          </cell>
          <cell r="AE492">
            <v>0</v>
          </cell>
          <cell r="AF492">
            <v>0</v>
          </cell>
          <cell r="AG492">
            <v>0</v>
          </cell>
          <cell r="AH492">
            <v>0</v>
          </cell>
          <cell r="AI492">
            <v>0</v>
          </cell>
          <cell r="AJ492">
            <v>0</v>
          </cell>
          <cell r="AK492">
            <v>0</v>
          </cell>
          <cell r="AL492">
            <v>0</v>
          </cell>
          <cell r="AM492">
            <v>0</v>
          </cell>
          <cell r="AN492">
            <v>0</v>
          </cell>
        </row>
        <row r="493">
          <cell r="A493" t="str">
            <v>STAFF PERFORMANCE</v>
          </cell>
          <cell r="B493">
            <v>17</v>
          </cell>
          <cell r="E493">
            <v>35</v>
          </cell>
          <cell r="F493">
            <v>29</v>
          </cell>
          <cell r="G493">
            <v>35</v>
          </cell>
          <cell r="H493">
            <v>47</v>
          </cell>
          <cell r="I493">
            <v>31</v>
          </cell>
          <cell r="J493">
            <v>25</v>
          </cell>
          <cell r="K493">
            <v>33</v>
          </cell>
          <cell r="L493">
            <v>25</v>
          </cell>
          <cell r="M493">
            <v>36</v>
          </cell>
          <cell r="N493">
            <v>29</v>
          </cell>
          <cell r="O493">
            <v>24</v>
          </cell>
          <cell r="P493">
            <v>25</v>
          </cell>
          <cell r="Q493">
            <v>24</v>
          </cell>
          <cell r="R493">
            <v>25</v>
          </cell>
          <cell r="S493">
            <v>26</v>
          </cell>
          <cell r="T493">
            <v>0</v>
          </cell>
          <cell r="U493">
            <v>0</v>
          </cell>
          <cell r="V493">
            <v>0</v>
          </cell>
          <cell r="W493">
            <v>0</v>
          </cell>
          <cell r="X493">
            <v>0</v>
          </cell>
          <cell r="Y493">
            <v>0</v>
          </cell>
          <cell r="Z493">
            <v>0</v>
          </cell>
          <cell r="AA493">
            <v>0</v>
          </cell>
          <cell r="AB493">
            <v>0</v>
          </cell>
          <cell r="AC493">
            <v>0</v>
          </cell>
          <cell r="AD493">
            <v>0</v>
          </cell>
          <cell r="AE493">
            <v>0</v>
          </cell>
          <cell r="AF493">
            <v>0</v>
          </cell>
          <cell r="AG493">
            <v>0</v>
          </cell>
          <cell r="AH493">
            <v>0</v>
          </cell>
          <cell r="AI493">
            <v>0</v>
          </cell>
          <cell r="AJ493">
            <v>0</v>
          </cell>
          <cell r="AK493">
            <v>0</v>
          </cell>
          <cell r="AL493">
            <v>0</v>
          </cell>
          <cell r="AM493">
            <v>0</v>
          </cell>
          <cell r="AN493">
            <v>0</v>
          </cell>
        </row>
        <row r="494">
          <cell r="A494" t="str">
            <v>TICKETING/RESERVATIONS</v>
          </cell>
          <cell r="B494">
            <v>17</v>
          </cell>
          <cell r="E494">
            <v>38</v>
          </cell>
          <cell r="F494">
            <v>34</v>
          </cell>
          <cell r="G494">
            <v>41</v>
          </cell>
          <cell r="H494">
            <v>31</v>
          </cell>
          <cell r="I494">
            <v>33</v>
          </cell>
          <cell r="J494">
            <v>34</v>
          </cell>
          <cell r="K494">
            <v>36</v>
          </cell>
          <cell r="L494">
            <v>56</v>
          </cell>
          <cell r="M494">
            <v>59</v>
          </cell>
          <cell r="N494">
            <v>74</v>
          </cell>
          <cell r="O494">
            <v>50</v>
          </cell>
          <cell r="P494">
            <v>41</v>
          </cell>
          <cell r="Q494">
            <v>60</v>
          </cell>
          <cell r="R494">
            <v>59</v>
          </cell>
          <cell r="S494">
            <v>64</v>
          </cell>
          <cell r="T494">
            <v>0</v>
          </cell>
          <cell r="U494">
            <v>0</v>
          </cell>
          <cell r="V494">
            <v>0</v>
          </cell>
          <cell r="W494">
            <v>0</v>
          </cell>
          <cell r="X494">
            <v>0</v>
          </cell>
          <cell r="Y494">
            <v>0</v>
          </cell>
          <cell r="Z494">
            <v>0</v>
          </cell>
          <cell r="AA494">
            <v>0</v>
          </cell>
          <cell r="AB494">
            <v>0</v>
          </cell>
          <cell r="AC494">
            <v>0</v>
          </cell>
          <cell r="AD494">
            <v>0</v>
          </cell>
          <cell r="AE494">
            <v>0</v>
          </cell>
          <cell r="AF494">
            <v>0</v>
          </cell>
          <cell r="AG494">
            <v>0</v>
          </cell>
          <cell r="AH494">
            <v>0</v>
          </cell>
          <cell r="AI494">
            <v>0</v>
          </cell>
          <cell r="AJ494">
            <v>0</v>
          </cell>
          <cell r="AK494">
            <v>0</v>
          </cell>
          <cell r="AL494">
            <v>0</v>
          </cell>
          <cell r="AM494">
            <v>0</v>
          </cell>
          <cell r="AN494">
            <v>0</v>
          </cell>
        </row>
      </sheetData>
      <sheetData sheetId="1">
        <row r="7">
          <cell r="A7" t="str">
            <v>Incidents to Customers</v>
          </cell>
        </row>
        <row r="8">
          <cell r="A8" t="str">
            <v>ASSAULT</v>
          </cell>
          <cell r="C8">
            <v>10</v>
          </cell>
          <cell r="E8">
            <v>1</v>
          </cell>
          <cell r="F8">
            <v>0</v>
          </cell>
          <cell r="G8">
            <v>0</v>
          </cell>
          <cell r="H8">
            <v>2</v>
          </cell>
          <cell r="I8">
            <v>1</v>
          </cell>
          <cell r="J8">
            <v>1</v>
          </cell>
          <cell r="K8">
            <v>0</v>
          </cell>
          <cell r="L8">
            <v>0</v>
          </cell>
          <cell r="M8">
            <v>0</v>
          </cell>
          <cell r="N8">
            <v>0</v>
          </cell>
          <cell r="O8">
            <v>0</v>
          </cell>
          <cell r="P8">
            <v>0</v>
          </cell>
          <cell r="Q8">
            <v>0</v>
          </cell>
          <cell r="R8">
            <v>0</v>
          </cell>
          <cell r="S8">
            <v>1</v>
          </cell>
          <cell r="T8">
            <v>0</v>
          </cell>
          <cell r="U8">
            <v>0</v>
          </cell>
          <cell r="V8">
            <v>0</v>
          </cell>
          <cell r="W8">
            <v>2</v>
          </cell>
          <cell r="X8">
            <v>0</v>
          </cell>
          <cell r="Y8">
            <v>0</v>
          </cell>
          <cell r="Z8">
            <v>0</v>
          </cell>
          <cell r="AA8">
            <v>0</v>
          </cell>
          <cell r="AB8">
            <v>0</v>
          </cell>
        </row>
        <row r="9">
          <cell r="A9" t="str">
            <v>FOREIGN BODY</v>
          </cell>
          <cell r="C9">
            <v>10</v>
          </cell>
          <cell r="E9">
            <v>0</v>
          </cell>
          <cell r="F9">
            <v>0</v>
          </cell>
          <cell r="G9">
            <v>0</v>
          </cell>
          <cell r="H9">
            <v>0</v>
          </cell>
          <cell r="I9">
            <v>0</v>
          </cell>
          <cell r="J9">
            <v>0</v>
          </cell>
          <cell r="K9">
            <v>0</v>
          </cell>
          <cell r="L9">
            <v>0</v>
          </cell>
          <cell r="M9">
            <v>0</v>
          </cell>
          <cell r="N9">
            <v>0</v>
          </cell>
          <cell r="O9">
            <v>0</v>
          </cell>
          <cell r="P9">
            <v>0</v>
          </cell>
          <cell r="Q9">
            <v>0</v>
          </cell>
          <cell r="R9">
            <v>0</v>
          </cell>
          <cell r="S9">
            <v>0</v>
          </cell>
          <cell r="T9">
            <v>0</v>
          </cell>
          <cell r="U9">
            <v>0</v>
          </cell>
          <cell r="V9">
            <v>0</v>
          </cell>
          <cell r="W9">
            <v>0</v>
          </cell>
          <cell r="X9">
            <v>0</v>
          </cell>
          <cell r="Y9">
            <v>1</v>
          </cell>
          <cell r="Z9">
            <v>0</v>
          </cell>
          <cell r="AA9">
            <v>0</v>
          </cell>
          <cell r="AB9">
            <v>0</v>
          </cell>
        </row>
        <row r="10">
          <cell r="A10" t="str">
            <v>MANUAL HANDLING</v>
          </cell>
          <cell r="C10">
            <v>10</v>
          </cell>
          <cell r="E10">
            <v>0</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row>
        <row r="11">
          <cell r="A11" t="str">
            <v>STRESS</v>
          </cell>
          <cell r="C11">
            <v>10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row>
        <row r="12">
          <cell r="A12" t="str">
            <v>RSI</v>
          </cell>
          <cell r="C12">
            <v>10</v>
          </cell>
          <cell r="E12">
            <v>0</v>
          </cell>
          <cell r="F12">
            <v>0</v>
          </cell>
          <cell r="G12">
            <v>0</v>
          </cell>
          <cell r="H12">
            <v>0</v>
          </cell>
          <cell r="I12">
            <v>0</v>
          </cell>
          <cell r="J12">
            <v>1</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row>
        <row r="13">
          <cell r="A13" t="str">
            <v>SLIP/TRIP/FALL</v>
          </cell>
          <cell r="C13">
            <v>10</v>
          </cell>
          <cell r="E13">
            <v>6</v>
          </cell>
          <cell r="F13">
            <v>6</v>
          </cell>
          <cell r="G13">
            <v>12</v>
          </cell>
          <cell r="H13">
            <v>8</v>
          </cell>
          <cell r="I13">
            <v>8</v>
          </cell>
          <cell r="J13">
            <v>12</v>
          </cell>
          <cell r="K13">
            <v>5</v>
          </cell>
          <cell r="L13">
            <v>1</v>
          </cell>
          <cell r="M13">
            <v>1</v>
          </cell>
          <cell r="N13">
            <v>5</v>
          </cell>
          <cell r="O13">
            <v>7</v>
          </cell>
          <cell r="P13">
            <v>12</v>
          </cell>
          <cell r="Q13">
            <v>13</v>
          </cell>
          <cell r="R13">
            <v>12</v>
          </cell>
          <cell r="S13">
            <v>14</v>
          </cell>
          <cell r="T13">
            <v>6</v>
          </cell>
          <cell r="U13">
            <v>2</v>
          </cell>
          <cell r="V13">
            <v>4</v>
          </cell>
          <cell r="W13">
            <v>12</v>
          </cell>
          <cell r="X13">
            <v>10</v>
          </cell>
          <cell r="Y13">
            <v>9</v>
          </cell>
          <cell r="Z13">
            <v>10</v>
          </cell>
          <cell r="AA13">
            <v>10</v>
          </cell>
          <cell r="AB13">
            <v>6</v>
          </cell>
        </row>
        <row r="14">
          <cell r="A14" t="str">
            <v>OTHER/STRUCK BY</v>
          </cell>
          <cell r="C14">
            <v>10</v>
          </cell>
          <cell r="E14">
            <v>3</v>
          </cell>
          <cell r="F14">
            <v>2</v>
          </cell>
          <cell r="G14">
            <v>2</v>
          </cell>
          <cell r="H14">
            <v>5</v>
          </cell>
          <cell r="I14">
            <v>5</v>
          </cell>
          <cell r="J14">
            <v>6</v>
          </cell>
          <cell r="K14">
            <v>1</v>
          </cell>
          <cell r="L14">
            <v>4</v>
          </cell>
          <cell r="M14">
            <v>0</v>
          </cell>
          <cell r="N14">
            <v>1</v>
          </cell>
          <cell r="O14">
            <v>0</v>
          </cell>
          <cell r="P14">
            <v>3</v>
          </cell>
          <cell r="Q14">
            <v>1</v>
          </cell>
          <cell r="R14">
            <v>0</v>
          </cell>
          <cell r="S14">
            <v>6</v>
          </cell>
          <cell r="T14">
            <v>2</v>
          </cell>
          <cell r="U14">
            <v>1</v>
          </cell>
          <cell r="V14">
            <v>3</v>
          </cell>
          <cell r="W14">
            <v>2</v>
          </cell>
          <cell r="X14">
            <v>2</v>
          </cell>
          <cell r="Y14">
            <v>2</v>
          </cell>
          <cell r="Z14">
            <v>40</v>
          </cell>
          <cell r="AA14">
            <v>1</v>
          </cell>
          <cell r="AB14">
            <v>2</v>
          </cell>
        </row>
        <row r="15">
          <cell r="A15" t="str">
            <v>Total</v>
          </cell>
          <cell r="C15">
            <v>10</v>
          </cell>
          <cell r="E15">
            <v>10</v>
          </cell>
          <cell r="F15">
            <v>8</v>
          </cell>
          <cell r="G15">
            <v>14</v>
          </cell>
          <cell r="H15">
            <v>15</v>
          </cell>
          <cell r="I15">
            <v>14</v>
          </cell>
          <cell r="J15">
            <v>20</v>
          </cell>
          <cell r="K15">
            <v>6</v>
          </cell>
          <cell r="L15">
            <v>5</v>
          </cell>
          <cell r="M15">
            <v>1</v>
          </cell>
          <cell r="N15">
            <v>6</v>
          </cell>
          <cell r="O15">
            <v>7</v>
          </cell>
          <cell r="P15">
            <v>15</v>
          </cell>
          <cell r="Q15">
            <v>14</v>
          </cell>
          <cell r="R15">
            <v>12</v>
          </cell>
          <cell r="S15">
            <v>21</v>
          </cell>
          <cell r="T15">
            <v>8</v>
          </cell>
          <cell r="U15">
            <v>3</v>
          </cell>
          <cell r="V15">
            <v>7</v>
          </cell>
          <cell r="W15">
            <v>16</v>
          </cell>
          <cell r="X15">
            <v>12</v>
          </cell>
          <cell r="Y15">
            <v>12</v>
          </cell>
          <cell r="Z15">
            <v>50</v>
          </cell>
          <cell r="AA15">
            <v>11</v>
          </cell>
          <cell r="AB15">
            <v>8</v>
          </cell>
        </row>
        <row r="17">
          <cell r="A17" t="str">
            <v>Incidents to Staff</v>
          </cell>
        </row>
        <row r="18">
          <cell r="A18" t="str">
            <v>ASSAULT</v>
          </cell>
          <cell r="C18">
            <v>11</v>
          </cell>
          <cell r="E18">
            <v>3</v>
          </cell>
          <cell r="F18">
            <v>0</v>
          </cell>
          <cell r="G18">
            <v>4</v>
          </cell>
          <cell r="H18">
            <v>0</v>
          </cell>
          <cell r="I18">
            <v>3</v>
          </cell>
          <cell r="J18">
            <v>4</v>
          </cell>
          <cell r="K18">
            <v>0</v>
          </cell>
          <cell r="L18">
            <v>1</v>
          </cell>
          <cell r="M18">
            <v>1</v>
          </cell>
          <cell r="N18">
            <v>3</v>
          </cell>
          <cell r="O18">
            <v>0</v>
          </cell>
          <cell r="P18">
            <v>1</v>
          </cell>
          <cell r="Q18">
            <v>2</v>
          </cell>
          <cell r="R18">
            <v>9</v>
          </cell>
          <cell r="S18">
            <v>4</v>
          </cell>
          <cell r="T18">
            <v>3</v>
          </cell>
          <cell r="U18">
            <v>1</v>
          </cell>
          <cell r="V18">
            <v>3</v>
          </cell>
          <cell r="W18">
            <v>1</v>
          </cell>
          <cell r="X18">
            <v>0</v>
          </cell>
          <cell r="Y18">
            <v>0</v>
          </cell>
          <cell r="Z18">
            <v>0</v>
          </cell>
          <cell r="AA18">
            <v>1</v>
          </cell>
          <cell r="AB18">
            <v>0</v>
          </cell>
        </row>
        <row r="19">
          <cell r="A19" t="str">
            <v>FOREIGN BODY</v>
          </cell>
          <cell r="C19">
            <v>11</v>
          </cell>
          <cell r="E19">
            <v>1</v>
          </cell>
          <cell r="F19">
            <v>1</v>
          </cell>
          <cell r="G19">
            <v>0</v>
          </cell>
          <cell r="H19">
            <v>1</v>
          </cell>
          <cell r="I19">
            <v>0</v>
          </cell>
          <cell r="J19">
            <v>2</v>
          </cell>
          <cell r="K19">
            <v>0</v>
          </cell>
          <cell r="L19">
            <v>0</v>
          </cell>
          <cell r="M19">
            <v>1</v>
          </cell>
          <cell r="N19">
            <v>3</v>
          </cell>
          <cell r="O19">
            <v>0</v>
          </cell>
          <cell r="P19">
            <v>0</v>
          </cell>
          <cell r="Q19">
            <v>0</v>
          </cell>
          <cell r="R19">
            <v>1</v>
          </cell>
          <cell r="S19">
            <v>0</v>
          </cell>
          <cell r="T19">
            <v>1</v>
          </cell>
          <cell r="U19">
            <v>0</v>
          </cell>
          <cell r="V19">
            <v>0</v>
          </cell>
          <cell r="W19">
            <v>0</v>
          </cell>
          <cell r="X19">
            <v>0</v>
          </cell>
          <cell r="Y19">
            <v>1</v>
          </cell>
          <cell r="Z19">
            <v>2</v>
          </cell>
          <cell r="AA19">
            <v>1</v>
          </cell>
          <cell r="AB19">
            <v>1</v>
          </cell>
        </row>
        <row r="20">
          <cell r="A20" t="str">
            <v>MANUAL HANDLING</v>
          </cell>
          <cell r="C20">
            <v>11</v>
          </cell>
          <cell r="E20">
            <v>5</v>
          </cell>
          <cell r="F20">
            <v>2</v>
          </cell>
          <cell r="G20">
            <v>4</v>
          </cell>
          <cell r="H20">
            <v>0</v>
          </cell>
          <cell r="I20">
            <v>2</v>
          </cell>
          <cell r="J20">
            <v>0</v>
          </cell>
          <cell r="K20">
            <v>3</v>
          </cell>
          <cell r="L20">
            <v>5</v>
          </cell>
          <cell r="M20">
            <v>6</v>
          </cell>
          <cell r="N20">
            <v>7</v>
          </cell>
          <cell r="O20">
            <v>4</v>
          </cell>
          <cell r="P20">
            <v>1</v>
          </cell>
          <cell r="Q20">
            <v>0</v>
          </cell>
          <cell r="R20">
            <v>6</v>
          </cell>
          <cell r="S20">
            <v>8</v>
          </cell>
          <cell r="T20">
            <v>1</v>
          </cell>
          <cell r="U20">
            <v>5</v>
          </cell>
          <cell r="V20">
            <v>1</v>
          </cell>
          <cell r="W20">
            <v>0</v>
          </cell>
          <cell r="X20">
            <v>1</v>
          </cell>
          <cell r="Y20">
            <v>1</v>
          </cell>
          <cell r="Z20">
            <v>5</v>
          </cell>
          <cell r="AA20">
            <v>5</v>
          </cell>
          <cell r="AB20">
            <v>4</v>
          </cell>
        </row>
        <row r="21">
          <cell r="A21" t="str">
            <v>STRESS</v>
          </cell>
          <cell r="C21">
            <v>11</v>
          </cell>
          <cell r="E21">
            <v>0</v>
          </cell>
          <cell r="F21">
            <v>6</v>
          </cell>
          <cell r="G21">
            <v>1</v>
          </cell>
          <cell r="H21">
            <v>7</v>
          </cell>
          <cell r="I21">
            <v>1</v>
          </cell>
          <cell r="J21">
            <v>1</v>
          </cell>
          <cell r="K21">
            <v>3</v>
          </cell>
          <cell r="L21">
            <v>1</v>
          </cell>
          <cell r="M21">
            <v>0</v>
          </cell>
          <cell r="N21">
            <v>1</v>
          </cell>
          <cell r="O21">
            <v>4</v>
          </cell>
          <cell r="P21">
            <v>0</v>
          </cell>
          <cell r="Q21">
            <v>2</v>
          </cell>
          <cell r="R21">
            <v>1</v>
          </cell>
          <cell r="S21">
            <v>1</v>
          </cell>
          <cell r="T21">
            <v>1</v>
          </cell>
          <cell r="U21">
            <v>0</v>
          </cell>
          <cell r="V21">
            <v>0</v>
          </cell>
          <cell r="W21">
            <v>2</v>
          </cell>
          <cell r="X21">
            <v>1</v>
          </cell>
          <cell r="Y21">
            <v>2</v>
          </cell>
          <cell r="Z21">
            <v>3</v>
          </cell>
          <cell r="AA21">
            <v>4</v>
          </cell>
          <cell r="AB21">
            <v>8</v>
          </cell>
        </row>
        <row r="22">
          <cell r="A22" t="str">
            <v>RSI</v>
          </cell>
          <cell r="C22">
            <v>11</v>
          </cell>
          <cell r="E22">
            <v>1</v>
          </cell>
          <cell r="F22">
            <v>1</v>
          </cell>
          <cell r="G22">
            <v>6</v>
          </cell>
          <cell r="H22">
            <v>4</v>
          </cell>
          <cell r="I22">
            <v>3</v>
          </cell>
          <cell r="J22">
            <v>3</v>
          </cell>
          <cell r="K22">
            <v>2</v>
          </cell>
          <cell r="L22">
            <v>2</v>
          </cell>
          <cell r="M22">
            <v>1</v>
          </cell>
          <cell r="N22">
            <v>3</v>
          </cell>
          <cell r="O22">
            <v>0</v>
          </cell>
          <cell r="P22">
            <v>2</v>
          </cell>
          <cell r="Q22">
            <v>4</v>
          </cell>
          <cell r="R22">
            <v>2</v>
          </cell>
          <cell r="S22">
            <v>4</v>
          </cell>
          <cell r="T22">
            <v>0</v>
          </cell>
          <cell r="U22">
            <v>0</v>
          </cell>
          <cell r="V22">
            <v>0</v>
          </cell>
          <cell r="W22">
            <v>0</v>
          </cell>
          <cell r="X22">
            <v>0</v>
          </cell>
          <cell r="Y22">
            <v>0</v>
          </cell>
          <cell r="Z22">
            <v>0</v>
          </cell>
          <cell r="AA22">
            <v>0</v>
          </cell>
          <cell r="AB22">
            <v>0</v>
          </cell>
        </row>
        <row r="23">
          <cell r="A23" t="str">
            <v>SLIP/TRIP/FALL</v>
          </cell>
          <cell r="C23">
            <v>11</v>
          </cell>
          <cell r="E23">
            <v>2</v>
          </cell>
          <cell r="F23">
            <v>3</v>
          </cell>
          <cell r="G23">
            <v>4</v>
          </cell>
          <cell r="H23">
            <v>4</v>
          </cell>
          <cell r="I23">
            <v>2</v>
          </cell>
          <cell r="J23">
            <v>6</v>
          </cell>
          <cell r="K23">
            <v>5</v>
          </cell>
          <cell r="L23">
            <v>4</v>
          </cell>
          <cell r="M23">
            <v>1</v>
          </cell>
          <cell r="N23">
            <v>7</v>
          </cell>
          <cell r="O23">
            <v>7</v>
          </cell>
          <cell r="P23">
            <v>5</v>
          </cell>
          <cell r="Q23">
            <v>4</v>
          </cell>
          <cell r="R23">
            <v>3</v>
          </cell>
          <cell r="S23">
            <v>2</v>
          </cell>
          <cell r="T23">
            <v>5</v>
          </cell>
          <cell r="U23">
            <v>2</v>
          </cell>
          <cell r="V23">
            <v>4</v>
          </cell>
          <cell r="W23">
            <v>3</v>
          </cell>
          <cell r="X23">
            <v>2</v>
          </cell>
          <cell r="Y23">
            <v>5</v>
          </cell>
          <cell r="Z23">
            <v>4</v>
          </cell>
          <cell r="AA23">
            <v>3</v>
          </cell>
          <cell r="AB23">
            <v>3</v>
          </cell>
        </row>
        <row r="24">
          <cell r="A24" t="str">
            <v>OTHER/STRUCK BY</v>
          </cell>
          <cell r="C24">
            <v>11</v>
          </cell>
          <cell r="E24">
            <v>4</v>
          </cell>
          <cell r="F24">
            <v>5</v>
          </cell>
          <cell r="G24">
            <v>3</v>
          </cell>
          <cell r="H24">
            <v>10</v>
          </cell>
          <cell r="I24">
            <v>3</v>
          </cell>
          <cell r="J24">
            <v>3</v>
          </cell>
          <cell r="K24">
            <v>6</v>
          </cell>
          <cell r="L24">
            <v>3</v>
          </cell>
          <cell r="M24">
            <v>0</v>
          </cell>
          <cell r="N24">
            <v>6</v>
          </cell>
          <cell r="O24">
            <v>5</v>
          </cell>
          <cell r="P24">
            <v>10</v>
          </cell>
          <cell r="Q24">
            <v>7</v>
          </cell>
          <cell r="R24">
            <v>4</v>
          </cell>
          <cell r="S24">
            <v>4</v>
          </cell>
          <cell r="T24">
            <v>1</v>
          </cell>
          <cell r="U24">
            <v>4</v>
          </cell>
          <cell r="V24">
            <v>9</v>
          </cell>
          <cell r="W24">
            <v>6</v>
          </cell>
          <cell r="X24">
            <v>3</v>
          </cell>
          <cell r="Y24">
            <v>8</v>
          </cell>
          <cell r="Z24">
            <v>10</v>
          </cell>
          <cell r="AA24">
            <v>6</v>
          </cell>
          <cell r="AB24">
            <v>2</v>
          </cell>
        </row>
        <row r="25">
          <cell r="A25" t="str">
            <v>Total</v>
          </cell>
          <cell r="C25">
            <v>11</v>
          </cell>
          <cell r="E25">
            <v>16</v>
          </cell>
          <cell r="F25">
            <v>18</v>
          </cell>
          <cell r="G25">
            <v>22</v>
          </cell>
          <cell r="H25">
            <v>26</v>
          </cell>
          <cell r="I25">
            <v>14</v>
          </cell>
          <cell r="J25">
            <v>19</v>
          </cell>
          <cell r="K25">
            <v>19</v>
          </cell>
          <cell r="L25">
            <v>16</v>
          </cell>
          <cell r="M25">
            <v>10</v>
          </cell>
          <cell r="N25">
            <v>30</v>
          </cell>
          <cell r="O25">
            <v>20</v>
          </cell>
          <cell r="P25">
            <v>19</v>
          </cell>
          <cell r="Q25">
            <v>19</v>
          </cell>
          <cell r="R25">
            <v>26</v>
          </cell>
          <cell r="S25">
            <v>23</v>
          </cell>
          <cell r="T25">
            <v>12</v>
          </cell>
          <cell r="U25">
            <v>12</v>
          </cell>
          <cell r="V25">
            <v>17</v>
          </cell>
          <cell r="W25">
            <v>12</v>
          </cell>
          <cell r="X25">
            <v>7</v>
          </cell>
          <cell r="Y25">
            <v>17</v>
          </cell>
          <cell r="Z25">
            <v>24</v>
          </cell>
          <cell r="AA25">
            <v>20</v>
          </cell>
          <cell r="AB25">
            <v>18</v>
          </cell>
        </row>
        <row r="27">
          <cell r="A27" t="str">
            <v>Safety</v>
          </cell>
        </row>
        <row r="28">
          <cell r="A28" t="str">
            <v>SPADS</v>
          </cell>
          <cell r="C28">
            <v>9</v>
          </cell>
          <cell r="E28">
            <v>1</v>
          </cell>
          <cell r="F28">
            <v>2</v>
          </cell>
          <cell r="G28">
            <v>0</v>
          </cell>
          <cell r="H28">
            <v>2</v>
          </cell>
          <cell r="I28">
            <v>0</v>
          </cell>
          <cell r="J28">
            <v>0</v>
          </cell>
          <cell r="K28">
            <v>1</v>
          </cell>
          <cell r="L28">
            <v>1</v>
          </cell>
          <cell r="M28">
            <v>0</v>
          </cell>
          <cell r="N28">
            <v>0</v>
          </cell>
          <cell r="O28">
            <v>1</v>
          </cell>
          <cell r="P28">
            <v>0</v>
          </cell>
          <cell r="Q28">
            <v>1</v>
          </cell>
          <cell r="R28">
            <v>0</v>
          </cell>
          <cell r="S28">
            <v>0</v>
          </cell>
          <cell r="T28">
            <v>1</v>
          </cell>
          <cell r="U28">
            <v>2</v>
          </cell>
          <cell r="V28">
            <v>0</v>
          </cell>
          <cell r="W28">
            <v>2</v>
          </cell>
          <cell r="X28">
            <v>1</v>
          </cell>
          <cell r="Y28">
            <v>1</v>
          </cell>
          <cell r="Z28">
            <v>2</v>
          </cell>
          <cell r="AA28">
            <v>0</v>
          </cell>
          <cell r="AB28">
            <v>1</v>
          </cell>
        </row>
        <row r="30">
          <cell r="A30" t="str">
            <v>Incidents</v>
          </cell>
        </row>
        <row r="31">
          <cell r="A31" t="str">
            <v>Category A Incidents</v>
          </cell>
          <cell r="B31">
            <v>25</v>
          </cell>
          <cell r="E31">
            <v>1</v>
          </cell>
          <cell r="F31">
            <v>14</v>
          </cell>
          <cell r="G31">
            <v>5</v>
          </cell>
          <cell r="H31">
            <v>8</v>
          </cell>
          <cell r="I31">
            <v>2</v>
          </cell>
          <cell r="J31">
            <v>9</v>
          </cell>
          <cell r="K31">
            <v>11</v>
          </cell>
          <cell r="L31">
            <v>6</v>
          </cell>
          <cell r="M31">
            <v>8</v>
          </cell>
          <cell r="N31">
            <v>9</v>
          </cell>
          <cell r="O31">
            <v>4</v>
          </cell>
          <cell r="P31">
            <v>10</v>
          </cell>
          <cell r="Q31">
            <v>3</v>
          </cell>
          <cell r="R31">
            <v>3</v>
          </cell>
          <cell r="S31">
            <v>1</v>
          </cell>
          <cell r="T31">
            <v>3</v>
          </cell>
          <cell r="U31">
            <v>2</v>
          </cell>
          <cell r="V31">
            <v>0</v>
          </cell>
          <cell r="W31">
            <v>0</v>
          </cell>
          <cell r="X31">
            <v>0</v>
          </cell>
          <cell r="Y31">
            <v>0</v>
          </cell>
          <cell r="Z31">
            <v>2</v>
          </cell>
          <cell r="AA31">
            <v>2</v>
          </cell>
          <cell r="AB31">
            <v>4</v>
          </cell>
        </row>
        <row r="32">
          <cell r="A32" t="str">
            <v>Category B Incidents</v>
          </cell>
          <cell r="B32">
            <v>26</v>
          </cell>
          <cell r="E32">
            <v>13</v>
          </cell>
          <cell r="F32">
            <v>22</v>
          </cell>
          <cell r="G32">
            <v>23</v>
          </cell>
          <cell r="H32">
            <v>29</v>
          </cell>
          <cell r="I32">
            <v>27</v>
          </cell>
          <cell r="J32">
            <v>26</v>
          </cell>
          <cell r="K32">
            <v>21</v>
          </cell>
          <cell r="L32">
            <v>24</v>
          </cell>
          <cell r="M32">
            <v>36</v>
          </cell>
          <cell r="N32">
            <v>28</v>
          </cell>
          <cell r="O32">
            <v>32</v>
          </cell>
          <cell r="P32">
            <v>28</v>
          </cell>
          <cell r="Q32">
            <v>25</v>
          </cell>
          <cell r="R32">
            <v>43</v>
          </cell>
          <cell r="S32">
            <v>35</v>
          </cell>
          <cell r="T32">
            <v>24</v>
          </cell>
          <cell r="U32">
            <v>26</v>
          </cell>
          <cell r="V32">
            <v>40</v>
          </cell>
          <cell r="W32">
            <v>44</v>
          </cell>
          <cell r="X32">
            <v>29</v>
          </cell>
          <cell r="Y32">
            <v>47</v>
          </cell>
          <cell r="Z32">
            <v>33</v>
          </cell>
          <cell r="AA32">
            <v>31</v>
          </cell>
          <cell r="AB32">
            <v>23</v>
          </cell>
        </row>
        <row r="34">
          <cell r="A34" t="str">
            <v>Injuries</v>
          </cell>
        </row>
        <row r="35">
          <cell r="A35" t="str">
            <v>Physical Injuries to Staff</v>
          </cell>
          <cell r="B35">
            <v>27</v>
          </cell>
          <cell r="F35">
            <v>0</v>
          </cell>
          <cell r="G35">
            <v>0</v>
          </cell>
          <cell r="H35">
            <v>0</v>
          </cell>
          <cell r="I35">
            <v>1</v>
          </cell>
          <cell r="J35">
            <v>1</v>
          </cell>
          <cell r="K35">
            <v>0</v>
          </cell>
          <cell r="L35">
            <v>0</v>
          </cell>
          <cell r="M35">
            <v>0</v>
          </cell>
          <cell r="N35">
            <v>2</v>
          </cell>
          <cell r="O35">
            <v>0</v>
          </cell>
          <cell r="P35">
            <v>0</v>
          </cell>
          <cell r="Q35">
            <v>0</v>
          </cell>
          <cell r="R35">
            <v>3</v>
          </cell>
          <cell r="S35">
            <v>4</v>
          </cell>
          <cell r="T35">
            <v>1</v>
          </cell>
          <cell r="U35">
            <v>0</v>
          </cell>
          <cell r="V35">
            <v>2</v>
          </cell>
          <cell r="W35">
            <v>0</v>
          </cell>
          <cell r="X35">
            <v>0</v>
          </cell>
          <cell r="Y35">
            <v>1</v>
          </cell>
          <cell r="Z35">
            <v>6</v>
          </cell>
          <cell r="AA35">
            <v>0</v>
          </cell>
          <cell r="AB35">
            <v>3</v>
          </cell>
        </row>
        <row r="36">
          <cell r="A36" t="str">
            <v>Physical Injuries to Passengers</v>
          </cell>
          <cell r="B36">
            <v>27</v>
          </cell>
          <cell r="E36">
            <v>0</v>
          </cell>
          <cell r="F36">
            <v>0</v>
          </cell>
          <cell r="G36">
            <v>0</v>
          </cell>
          <cell r="H36">
            <v>2</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1</v>
          </cell>
          <cell r="X36">
            <v>0</v>
          </cell>
          <cell r="Y36">
            <v>0</v>
          </cell>
          <cell r="Z36">
            <v>8</v>
          </cell>
          <cell r="AA36">
            <v>2</v>
          </cell>
          <cell r="AB36">
            <v>0</v>
          </cell>
        </row>
        <row r="37">
          <cell r="A37" t="str">
            <v>Minor Injuries to Staff</v>
          </cell>
          <cell r="B37">
            <v>28</v>
          </cell>
          <cell r="E37">
            <v>0</v>
          </cell>
          <cell r="F37">
            <v>0</v>
          </cell>
          <cell r="G37">
            <v>4</v>
          </cell>
          <cell r="H37">
            <v>0</v>
          </cell>
          <cell r="I37">
            <v>1</v>
          </cell>
          <cell r="J37">
            <v>2</v>
          </cell>
          <cell r="K37">
            <v>0</v>
          </cell>
          <cell r="L37">
            <v>1</v>
          </cell>
          <cell r="M37">
            <v>0</v>
          </cell>
          <cell r="N37">
            <v>1</v>
          </cell>
          <cell r="O37">
            <v>0</v>
          </cell>
          <cell r="P37">
            <v>1</v>
          </cell>
          <cell r="Q37">
            <v>2</v>
          </cell>
          <cell r="R37">
            <v>6</v>
          </cell>
          <cell r="S37">
            <v>0</v>
          </cell>
          <cell r="T37">
            <v>2</v>
          </cell>
          <cell r="U37">
            <v>1</v>
          </cell>
          <cell r="V37">
            <v>1</v>
          </cell>
          <cell r="W37">
            <v>1</v>
          </cell>
          <cell r="X37">
            <v>0</v>
          </cell>
          <cell r="Y37">
            <v>0</v>
          </cell>
          <cell r="Z37">
            <v>18</v>
          </cell>
          <cell r="AA37">
            <v>6</v>
          </cell>
          <cell r="AB37">
            <v>14</v>
          </cell>
        </row>
        <row r="38">
          <cell r="A38" t="str">
            <v>Minor Injuries to Passengers</v>
          </cell>
          <cell r="B38">
            <v>28</v>
          </cell>
          <cell r="E38">
            <v>3</v>
          </cell>
          <cell r="F38">
            <v>0</v>
          </cell>
          <cell r="G38">
            <v>0</v>
          </cell>
          <cell r="H38">
            <v>0</v>
          </cell>
          <cell r="I38">
            <v>2</v>
          </cell>
          <cell r="J38">
            <v>0</v>
          </cell>
          <cell r="K38">
            <v>0</v>
          </cell>
          <cell r="L38">
            <v>0</v>
          </cell>
          <cell r="M38">
            <v>1</v>
          </cell>
          <cell r="N38">
            <v>0</v>
          </cell>
          <cell r="O38">
            <v>0</v>
          </cell>
          <cell r="P38">
            <v>0</v>
          </cell>
          <cell r="Q38">
            <v>0</v>
          </cell>
          <cell r="R38">
            <v>0</v>
          </cell>
          <cell r="S38">
            <v>0</v>
          </cell>
          <cell r="T38">
            <v>0</v>
          </cell>
          <cell r="U38">
            <v>0</v>
          </cell>
          <cell r="V38">
            <v>0</v>
          </cell>
          <cell r="W38">
            <v>1</v>
          </cell>
          <cell r="X38">
            <v>0</v>
          </cell>
          <cell r="Y38">
            <v>0</v>
          </cell>
          <cell r="Z38">
            <v>42</v>
          </cell>
          <cell r="AA38">
            <v>0</v>
          </cell>
          <cell r="AB38">
            <v>7</v>
          </cell>
        </row>
        <row r="40">
          <cell r="A40" t="str">
            <v>Fatalities &amp; Physical Injuries</v>
          </cell>
        </row>
        <row r="41">
          <cell r="A41" t="str">
            <v>Passenger Fatalities</v>
          </cell>
          <cell r="B41">
            <v>29</v>
          </cell>
          <cell r="E41">
            <v>0</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2</v>
          </cell>
          <cell r="AB41">
            <v>0</v>
          </cell>
          <cell r="AC41">
            <v>0</v>
          </cell>
          <cell r="AD41">
            <v>0</v>
          </cell>
          <cell r="AE41">
            <v>0</v>
          </cell>
          <cell r="AF41">
            <v>0</v>
          </cell>
          <cell r="AG41">
            <v>0</v>
          </cell>
          <cell r="AH41">
            <v>0</v>
          </cell>
          <cell r="AI41">
            <v>0</v>
          </cell>
          <cell r="AJ41">
            <v>0</v>
          </cell>
          <cell r="AK41">
            <v>0</v>
          </cell>
          <cell r="AL41">
            <v>0</v>
          </cell>
          <cell r="AM41">
            <v>0</v>
          </cell>
          <cell r="AN41">
            <v>0</v>
          </cell>
        </row>
        <row r="42">
          <cell r="A42" t="str">
            <v>Staff Fatalities</v>
          </cell>
          <cell r="B42">
            <v>29</v>
          </cell>
          <cell r="E42">
            <v>0</v>
          </cell>
          <cell r="F42">
            <v>0</v>
          </cell>
          <cell r="G42">
            <v>0</v>
          </cell>
          <cell r="H42">
            <v>0</v>
          </cell>
          <cell r="I42">
            <v>0</v>
          </cell>
          <cell r="J42">
            <v>0</v>
          </cell>
          <cell r="K42">
            <v>0</v>
          </cell>
          <cell r="L42">
            <v>0</v>
          </cell>
          <cell r="M42">
            <v>0</v>
          </cell>
          <cell r="N42">
            <v>0</v>
          </cell>
          <cell r="O42">
            <v>0</v>
          </cell>
          <cell r="P42">
            <v>0</v>
          </cell>
          <cell r="Q42">
            <v>0</v>
          </cell>
          <cell r="S42">
            <v>0</v>
          </cell>
          <cell r="T42">
            <v>0</v>
          </cell>
          <cell r="U42">
            <v>0</v>
          </cell>
          <cell r="V42">
            <v>0</v>
          </cell>
          <cell r="W42">
            <v>0</v>
          </cell>
          <cell r="X42">
            <v>0</v>
          </cell>
          <cell r="Y42">
            <v>0</v>
          </cell>
          <cell r="AB42">
            <v>0</v>
          </cell>
          <cell r="AC42">
            <v>0</v>
          </cell>
          <cell r="AD42">
            <v>0</v>
          </cell>
          <cell r="AE42">
            <v>0</v>
          </cell>
          <cell r="AF42">
            <v>0</v>
          </cell>
          <cell r="AG42">
            <v>0</v>
          </cell>
          <cell r="AH42">
            <v>0</v>
          </cell>
          <cell r="AI42">
            <v>0</v>
          </cell>
          <cell r="AJ42">
            <v>0</v>
          </cell>
          <cell r="AK42">
            <v>0</v>
          </cell>
          <cell r="AL42">
            <v>0</v>
          </cell>
          <cell r="AM42">
            <v>0</v>
          </cell>
          <cell r="AN42">
            <v>0</v>
          </cell>
        </row>
        <row r="43">
          <cell r="A43" t="str">
            <v>Passenger Physical Injuries</v>
          </cell>
          <cell r="B43">
            <v>29</v>
          </cell>
          <cell r="E43">
            <v>10</v>
          </cell>
          <cell r="F43">
            <v>8</v>
          </cell>
          <cell r="G43">
            <v>14</v>
          </cell>
          <cell r="H43">
            <v>13</v>
          </cell>
          <cell r="I43">
            <v>13</v>
          </cell>
          <cell r="J43">
            <v>20</v>
          </cell>
          <cell r="K43">
            <v>4</v>
          </cell>
          <cell r="L43">
            <v>5</v>
          </cell>
          <cell r="M43">
            <v>10</v>
          </cell>
          <cell r="N43">
            <v>6</v>
          </cell>
          <cell r="O43">
            <v>7</v>
          </cell>
          <cell r="P43">
            <v>15</v>
          </cell>
          <cell r="Q43">
            <v>14</v>
          </cell>
          <cell r="R43">
            <v>12</v>
          </cell>
          <cell r="S43">
            <v>12</v>
          </cell>
          <cell r="T43">
            <v>8</v>
          </cell>
          <cell r="U43">
            <v>3</v>
          </cell>
          <cell r="V43">
            <v>7</v>
          </cell>
          <cell r="W43">
            <v>18</v>
          </cell>
          <cell r="X43">
            <v>11</v>
          </cell>
          <cell r="Y43">
            <v>14</v>
          </cell>
          <cell r="Z43">
            <v>48</v>
          </cell>
          <cell r="AA43">
            <v>2</v>
          </cell>
          <cell r="AB43">
            <v>1</v>
          </cell>
        </row>
        <row r="44">
          <cell r="A44" t="str">
            <v>Staff Physical Injuries</v>
          </cell>
          <cell r="B44">
            <v>29</v>
          </cell>
          <cell r="E44">
            <v>13</v>
          </cell>
          <cell r="F44">
            <v>18</v>
          </cell>
          <cell r="G44">
            <v>18</v>
          </cell>
          <cell r="H44">
            <v>26</v>
          </cell>
          <cell r="I44">
            <v>13</v>
          </cell>
          <cell r="J44">
            <v>18</v>
          </cell>
          <cell r="K44">
            <v>19</v>
          </cell>
          <cell r="L44">
            <v>15</v>
          </cell>
          <cell r="M44">
            <v>28</v>
          </cell>
          <cell r="N44">
            <v>27</v>
          </cell>
          <cell r="O44">
            <v>20</v>
          </cell>
          <cell r="P44">
            <v>19</v>
          </cell>
          <cell r="Q44">
            <v>17</v>
          </cell>
          <cell r="R44">
            <v>17</v>
          </cell>
          <cell r="S44">
            <v>18</v>
          </cell>
          <cell r="T44">
            <v>9</v>
          </cell>
          <cell r="U44">
            <v>11</v>
          </cell>
          <cell r="V44">
            <v>14</v>
          </cell>
          <cell r="W44">
            <v>13</v>
          </cell>
          <cell r="X44">
            <v>7</v>
          </cell>
          <cell r="Y44">
            <v>3</v>
          </cell>
          <cell r="Z44">
            <v>24</v>
          </cell>
          <cell r="AA44">
            <v>6</v>
          </cell>
          <cell r="AB44">
            <v>0</v>
          </cell>
          <cell r="AC44">
            <v>0</v>
          </cell>
          <cell r="AD44">
            <v>0</v>
          </cell>
          <cell r="AE44">
            <v>0</v>
          </cell>
          <cell r="AF44">
            <v>0</v>
          </cell>
          <cell r="AG44">
            <v>0</v>
          </cell>
          <cell r="AH44">
            <v>0</v>
          </cell>
          <cell r="AI44">
            <v>0</v>
          </cell>
          <cell r="AJ44">
            <v>0</v>
          </cell>
          <cell r="AK44">
            <v>0</v>
          </cell>
          <cell r="AL44">
            <v>0</v>
          </cell>
          <cell r="AM44">
            <v>0</v>
          </cell>
          <cell r="AN44">
            <v>0</v>
          </cell>
        </row>
        <row r="45">
          <cell r="S45" t="str">
            <v>.</v>
          </cell>
        </row>
        <row r="46">
          <cell r="A46" t="str">
            <v>Lost Time Injury Frequency Rate</v>
          </cell>
          <cell r="B46">
            <v>46</v>
          </cell>
          <cell r="E46">
            <v>19.600000000000001</v>
          </cell>
          <cell r="F46">
            <v>58.8</v>
          </cell>
          <cell r="G46">
            <v>29.4</v>
          </cell>
          <cell r="H46">
            <v>88.2</v>
          </cell>
          <cell r="I46">
            <v>68.599999999999994</v>
          </cell>
          <cell r="J46">
            <v>58.8</v>
          </cell>
          <cell r="K46">
            <v>39.200000000000003</v>
          </cell>
          <cell r="L46">
            <v>28.5</v>
          </cell>
          <cell r="M46">
            <v>48.6</v>
          </cell>
          <cell r="N46">
            <v>50.2</v>
          </cell>
          <cell r="O46">
            <v>33.5</v>
          </cell>
          <cell r="P46">
            <v>29.6</v>
          </cell>
          <cell r="Q46">
            <v>37.9</v>
          </cell>
          <cell r="R46">
            <v>9.5</v>
          </cell>
          <cell r="S46">
            <v>28.5</v>
          </cell>
          <cell r="T46">
            <v>31.6</v>
          </cell>
          <cell r="U46">
            <v>19</v>
          </cell>
          <cell r="V46">
            <v>0</v>
          </cell>
          <cell r="W46">
            <v>20.6</v>
          </cell>
          <cell r="X46">
            <v>0</v>
          </cell>
          <cell r="Y46">
            <v>8</v>
          </cell>
          <cell r="Z46">
            <v>33.4</v>
          </cell>
          <cell r="AA46">
            <v>37.6</v>
          </cell>
          <cell r="AB46">
            <v>63.8</v>
          </cell>
        </row>
        <row r="47">
          <cell r="A47" t="str">
            <v>Severity Rate</v>
          </cell>
          <cell r="B47">
            <v>46</v>
          </cell>
        </row>
        <row r="79">
          <cell r="M79">
            <v>0</v>
          </cell>
          <cell r="N79">
            <v>0</v>
          </cell>
          <cell r="O79">
            <v>0</v>
          </cell>
          <cell r="Q79">
            <v>0</v>
          </cell>
          <cell r="R79">
            <v>0</v>
          </cell>
          <cell r="S79">
            <v>0</v>
          </cell>
        </row>
        <row r="80">
          <cell r="H80">
            <v>1</v>
          </cell>
          <cell r="J80">
            <v>1</v>
          </cell>
          <cell r="K80">
            <v>1</v>
          </cell>
          <cell r="M80">
            <v>0</v>
          </cell>
          <cell r="N80">
            <v>0</v>
          </cell>
          <cell r="O80">
            <v>0</v>
          </cell>
          <cell r="Q80">
            <v>0</v>
          </cell>
          <cell r="R80">
            <v>0</v>
          </cell>
          <cell r="S80">
            <v>1</v>
          </cell>
        </row>
        <row r="81">
          <cell r="F81">
            <v>2</v>
          </cell>
          <cell r="I81">
            <v>1</v>
          </cell>
          <cell r="K81">
            <v>1</v>
          </cell>
          <cell r="M81">
            <v>1</v>
          </cell>
          <cell r="N81">
            <v>0</v>
          </cell>
          <cell r="O81">
            <v>1</v>
          </cell>
          <cell r="Q81">
            <v>1</v>
          </cell>
          <cell r="R81">
            <v>1</v>
          </cell>
          <cell r="S81">
            <v>0</v>
          </cell>
        </row>
        <row r="82">
          <cell r="E82">
            <v>1</v>
          </cell>
          <cell r="F82">
            <v>2</v>
          </cell>
          <cell r="G82">
            <v>1</v>
          </cell>
          <cell r="H82">
            <v>3</v>
          </cell>
          <cell r="J82">
            <v>3</v>
          </cell>
          <cell r="K82">
            <v>2</v>
          </cell>
          <cell r="L82">
            <v>4</v>
          </cell>
          <cell r="M82">
            <v>5</v>
          </cell>
          <cell r="N82">
            <v>3</v>
          </cell>
          <cell r="O82">
            <v>6</v>
          </cell>
          <cell r="P82">
            <v>11</v>
          </cell>
          <cell r="Q82">
            <v>5</v>
          </cell>
          <cell r="R82">
            <v>3</v>
          </cell>
          <cell r="S82">
            <v>3</v>
          </cell>
        </row>
        <row r="83">
          <cell r="M83">
            <v>1</v>
          </cell>
          <cell r="N83">
            <v>0</v>
          </cell>
          <cell r="O83">
            <v>0</v>
          </cell>
          <cell r="Q83">
            <v>0</v>
          </cell>
          <cell r="R83">
            <v>0</v>
          </cell>
          <cell r="S83">
            <v>0</v>
          </cell>
        </row>
        <row r="85">
          <cell r="E85">
            <v>1</v>
          </cell>
          <cell r="F85">
            <v>2</v>
          </cell>
          <cell r="J85">
            <v>1</v>
          </cell>
          <cell r="K85">
            <v>1</v>
          </cell>
          <cell r="L85">
            <v>1</v>
          </cell>
          <cell r="M85">
            <v>0</v>
          </cell>
          <cell r="N85">
            <v>0</v>
          </cell>
          <cell r="O85">
            <v>1</v>
          </cell>
          <cell r="P85">
            <v>1</v>
          </cell>
          <cell r="Q85">
            <v>1</v>
          </cell>
          <cell r="R85">
            <v>1</v>
          </cell>
          <cell r="S85">
            <v>1</v>
          </cell>
        </row>
        <row r="86">
          <cell r="E86">
            <v>7</v>
          </cell>
          <cell r="F86">
            <v>13</v>
          </cell>
          <cell r="G86">
            <v>8</v>
          </cell>
          <cell r="H86">
            <v>11</v>
          </cell>
          <cell r="I86">
            <v>13</v>
          </cell>
          <cell r="J86">
            <v>7</v>
          </cell>
          <cell r="K86">
            <v>6</v>
          </cell>
          <cell r="L86">
            <v>12</v>
          </cell>
          <cell r="M86">
            <v>9</v>
          </cell>
          <cell r="N86">
            <v>20</v>
          </cell>
          <cell r="O86">
            <v>11</v>
          </cell>
          <cell r="P86">
            <v>14</v>
          </cell>
          <cell r="Q86">
            <v>8</v>
          </cell>
          <cell r="R86">
            <v>12</v>
          </cell>
          <cell r="S86">
            <v>9</v>
          </cell>
        </row>
        <row r="87">
          <cell r="E87">
            <v>1</v>
          </cell>
          <cell r="F87">
            <v>4</v>
          </cell>
          <cell r="I87">
            <v>1</v>
          </cell>
          <cell r="J87">
            <v>1</v>
          </cell>
          <cell r="M87">
            <v>0</v>
          </cell>
          <cell r="N87">
            <v>1</v>
          </cell>
          <cell r="O87">
            <v>1</v>
          </cell>
          <cell r="P87">
            <v>2</v>
          </cell>
          <cell r="Q87">
            <v>0</v>
          </cell>
          <cell r="R87">
            <v>2</v>
          </cell>
          <cell r="S87">
            <v>3</v>
          </cell>
        </row>
        <row r="88">
          <cell r="E88">
            <v>10</v>
          </cell>
          <cell r="F88">
            <v>8</v>
          </cell>
          <cell r="G88">
            <v>14</v>
          </cell>
          <cell r="H88">
            <v>15</v>
          </cell>
          <cell r="I88">
            <v>14</v>
          </cell>
          <cell r="J88">
            <v>20</v>
          </cell>
          <cell r="K88">
            <v>6</v>
          </cell>
          <cell r="L88">
            <v>5</v>
          </cell>
          <cell r="M88">
            <v>1</v>
          </cell>
          <cell r="N88">
            <v>6</v>
          </cell>
          <cell r="O88">
            <v>7</v>
          </cell>
          <cell r="P88">
            <v>15</v>
          </cell>
          <cell r="Q88">
            <v>14</v>
          </cell>
          <cell r="R88">
            <v>12</v>
          </cell>
          <cell r="S88">
            <v>21</v>
          </cell>
          <cell r="T88">
            <v>8</v>
          </cell>
          <cell r="U88">
            <v>3</v>
          </cell>
          <cell r="V88">
            <v>7</v>
          </cell>
          <cell r="W88">
            <v>16</v>
          </cell>
          <cell r="X88" t="e">
            <v>#REF!</v>
          </cell>
          <cell r="Y88">
            <v>12</v>
          </cell>
          <cell r="Z88">
            <v>50</v>
          </cell>
          <cell r="AA88">
            <v>11</v>
          </cell>
          <cell r="AB88">
            <v>8</v>
          </cell>
          <cell r="AC88">
            <v>0</v>
          </cell>
          <cell r="AD88">
            <v>0</v>
          </cell>
          <cell r="AE88">
            <v>0</v>
          </cell>
          <cell r="AF88">
            <v>0</v>
          </cell>
          <cell r="AG88">
            <v>0</v>
          </cell>
          <cell r="AH88">
            <v>0</v>
          </cell>
          <cell r="AI88">
            <v>0</v>
          </cell>
          <cell r="AJ88">
            <v>0</v>
          </cell>
          <cell r="AK88">
            <v>0</v>
          </cell>
          <cell r="AL88">
            <v>0</v>
          </cell>
          <cell r="AM88">
            <v>0</v>
          </cell>
          <cell r="AN88">
            <v>0</v>
          </cell>
        </row>
        <row r="89">
          <cell r="E89">
            <v>16</v>
          </cell>
          <cell r="F89">
            <v>18</v>
          </cell>
          <cell r="G89">
            <v>22</v>
          </cell>
          <cell r="H89">
            <v>26</v>
          </cell>
          <cell r="I89">
            <v>14</v>
          </cell>
          <cell r="J89">
            <v>19</v>
          </cell>
          <cell r="K89">
            <v>19</v>
          </cell>
          <cell r="L89">
            <v>16</v>
          </cell>
          <cell r="M89">
            <v>10</v>
          </cell>
          <cell r="N89">
            <v>30</v>
          </cell>
          <cell r="O89">
            <v>20</v>
          </cell>
          <cell r="P89">
            <v>19</v>
          </cell>
          <cell r="Q89">
            <v>19</v>
          </cell>
          <cell r="R89">
            <v>26</v>
          </cell>
          <cell r="S89">
            <v>23</v>
          </cell>
          <cell r="T89">
            <v>12</v>
          </cell>
          <cell r="U89">
            <v>12</v>
          </cell>
          <cell r="V89">
            <v>17</v>
          </cell>
          <cell r="W89">
            <v>7</v>
          </cell>
          <cell r="X89" t="e">
            <v>#REF!</v>
          </cell>
          <cell r="Y89">
            <v>17</v>
          </cell>
          <cell r="Z89">
            <v>24</v>
          </cell>
          <cell r="AA89">
            <v>20</v>
          </cell>
          <cell r="AB89">
            <v>18</v>
          </cell>
          <cell r="AC89">
            <v>0</v>
          </cell>
          <cell r="AD89">
            <v>0</v>
          </cell>
          <cell r="AE89">
            <v>0</v>
          </cell>
          <cell r="AF89">
            <v>0</v>
          </cell>
          <cell r="AG89">
            <v>0</v>
          </cell>
          <cell r="AH89">
            <v>0</v>
          </cell>
          <cell r="AI89">
            <v>0</v>
          </cell>
          <cell r="AJ89">
            <v>0</v>
          </cell>
          <cell r="AK89">
            <v>0</v>
          </cell>
          <cell r="AL89">
            <v>0</v>
          </cell>
          <cell r="AM89">
            <v>0</v>
          </cell>
          <cell r="AN89">
            <v>0</v>
          </cell>
        </row>
        <row r="92">
          <cell r="E92">
            <v>26</v>
          </cell>
          <cell r="F92">
            <v>26</v>
          </cell>
          <cell r="G92">
            <v>36</v>
          </cell>
          <cell r="H92">
            <v>41</v>
          </cell>
          <cell r="I92">
            <v>28</v>
          </cell>
          <cell r="J92">
            <v>39</v>
          </cell>
          <cell r="K92">
            <v>25</v>
          </cell>
          <cell r="L92">
            <v>21</v>
          </cell>
          <cell r="M92">
            <v>11</v>
          </cell>
          <cell r="N92">
            <v>36</v>
          </cell>
          <cell r="O92">
            <v>27</v>
          </cell>
          <cell r="P92">
            <v>34</v>
          </cell>
          <cell r="Q92">
            <v>33</v>
          </cell>
          <cell r="R92">
            <v>38</v>
          </cell>
          <cell r="S92">
            <v>44</v>
          </cell>
        </row>
      </sheetData>
      <sheetData sheetId="2">
        <row r="6">
          <cell r="A6" t="str">
            <v xml:space="preserve">Staff </v>
          </cell>
        </row>
        <row r="7">
          <cell r="A7" t="str">
            <v>Total Number of Employees as at end of each month</v>
          </cell>
          <cell r="C7" t="str">
            <v>4, 5</v>
          </cell>
          <cell r="E7">
            <v>640</v>
          </cell>
          <cell r="F7">
            <v>644</v>
          </cell>
          <cell r="G7">
            <v>681</v>
          </cell>
          <cell r="H7">
            <v>689</v>
          </cell>
          <cell r="I7">
            <v>690</v>
          </cell>
          <cell r="J7">
            <v>689</v>
          </cell>
          <cell r="K7">
            <v>692</v>
          </cell>
          <cell r="L7">
            <v>709</v>
          </cell>
          <cell r="M7">
            <v>714</v>
          </cell>
          <cell r="N7">
            <v>722</v>
          </cell>
          <cell r="O7">
            <v>734</v>
          </cell>
          <cell r="P7">
            <v>738</v>
          </cell>
          <cell r="Q7">
            <v>738</v>
          </cell>
          <cell r="R7">
            <v>744</v>
          </cell>
          <cell r="S7">
            <v>757</v>
          </cell>
          <cell r="T7">
            <v>758</v>
          </cell>
          <cell r="U7">
            <v>781</v>
          </cell>
          <cell r="V7">
            <v>792</v>
          </cell>
          <cell r="W7">
            <v>800</v>
          </cell>
          <cell r="X7">
            <v>805</v>
          </cell>
          <cell r="Y7">
            <v>803</v>
          </cell>
          <cell r="Z7">
            <v>815</v>
          </cell>
          <cell r="AA7">
            <v>847</v>
          </cell>
          <cell r="AB7">
            <v>856</v>
          </cell>
        </row>
        <row r="9">
          <cell r="A9" t="str">
            <v>Operations FTE</v>
          </cell>
          <cell r="B9">
            <v>14</v>
          </cell>
          <cell r="K9">
            <v>611.6</v>
          </cell>
          <cell r="L9">
            <v>628</v>
          </cell>
          <cell r="M9">
            <v>628</v>
          </cell>
          <cell r="N9">
            <v>636.29999999999995</v>
          </cell>
          <cell r="O9">
            <v>645.29999999999995</v>
          </cell>
          <cell r="P9">
            <v>647</v>
          </cell>
          <cell r="Q9">
            <v>648.4</v>
          </cell>
          <cell r="R9">
            <v>656.4</v>
          </cell>
          <cell r="S9">
            <v>666.4</v>
          </cell>
          <cell r="T9">
            <v>665.4</v>
          </cell>
          <cell r="U9">
            <v>683.4</v>
          </cell>
          <cell r="V9">
            <v>689.4</v>
          </cell>
          <cell r="W9">
            <v>696.7</v>
          </cell>
          <cell r="X9">
            <v>702.1</v>
          </cell>
          <cell r="Y9">
            <v>699.4</v>
          </cell>
          <cell r="Z9">
            <v>709.1</v>
          </cell>
          <cell r="AA9">
            <v>741.8</v>
          </cell>
          <cell r="AB9">
            <v>748.5</v>
          </cell>
        </row>
        <row r="10">
          <cell r="A10" t="str">
            <v>Total Days Lost to Industrial Action</v>
          </cell>
          <cell r="B10">
            <v>45</v>
          </cell>
          <cell r="T10">
            <v>0</v>
          </cell>
          <cell r="U10">
            <v>0</v>
          </cell>
          <cell r="V10">
            <v>0</v>
          </cell>
          <cell r="W10">
            <v>0</v>
          </cell>
          <cell r="X10">
            <v>0</v>
          </cell>
          <cell r="Y10">
            <v>0</v>
          </cell>
          <cell r="Z10">
            <v>0</v>
          </cell>
        </row>
        <row r="12">
          <cell r="A12" t="str">
            <v>Staff Summary</v>
          </cell>
        </row>
        <row r="13">
          <cell r="A13" t="str">
            <v>V/Line Staff Headcount - Actual Start of Month</v>
          </cell>
          <cell r="B13">
            <v>47</v>
          </cell>
          <cell r="E13">
            <v>631</v>
          </cell>
          <cell r="F13">
            <v>640</v>
          </cell>
          <cell r="G13">
            <v>644</v>
          </cell>
          <cell r="H13">
            <v>681</v>
          </cell>
          <cell r="I13">
            <v>689</v>
          </cell>
          <cell r="J13">
            <v>690</v>
          </cell>
          <cell r="K13">
            <v>689</v>
          </cell>
          <cell r="L13">
            <v>692</v>
          </cell>
          <cell r="M13">
            <v>709</v>
          </cell>
          <cell r="N13">
            <v>714</v>
          </cell>
          <cell r="O13">
            <v>722</v>
          </cell>
          <cell r="P13">
            <v>734</v>
          </cell>
          <cell r="Q13">
            <v>738</v>
          </cell>
          <cell r="R13">
            <v>738</v>
          </cell>
          <cell r="S13">
            <v>744</v>
          </cell>
          <cell r="T13">
            <v>757</v>
          </cell>
          <cell r="U13">
            <v>758</v>
          </cell>
          <cell r="V13">
            <v>781</v>
          </cell>
          <cell r="W13">
            <v>792</v>
          </cell>
          <cell r="X13">
            <v>800</v>
          </cell>
          <cell r="Y13">
            <v>805</v>
          </cell>
          <cell r="Z13">
            <v>803</v>
          </cell>
          <cell r="AA13">
            <v>815</v>
          </cell>
          <cell r="AB13">
            <v>847</v>
          </cell>
        </row>
        <row r="14">
          <cell r="A14" t="str">
            <v>V/Line Staff New Starts Headcount - Month</v>
          </cell>
          <cell r="B14">
            <v>47</v>
          </cell>
          <cell r="E14">
            <v>13</v>
          </cell>
          <cell r="F14">
            <v>5</v>
          </cell>
          <cell r="G14">
            <v>39</v>
          </cell>
          <cell r="H14">
            <v>12</v>
          </cell>
          <cell r="I14">
            <v>3</v>
          </cell>
          <cell r="J14">
            <v>2</v>
          </cell>
          <cell r="K14">
            <v>6</v>
          </cell>
          <cell r="L14">
            <v>21</v>
          </cell>
          <cell r="M14">
            <v>7</v>
          </cell>
          <cell r="N14">
            <v>12</v>
          </cell>
          <cell r="O14">
            <v>17</v>
          </cell>
          <cell r="P14">
            <v>6</v>
          </cell>
          <cell r="Q14">
            <v>7</v>
          </cell>
          <cell r="R14">
            <v>13</v>
          </cell>
          <cell r="S14">
            <v>15</v>
          </cell>
          <cell r="T14">
            <v>2</v>
          </cell>
          <cell r="U14">
            <v>24</v>
          </cell>
          <cell r="V14">
            <v>14</v>
          </cell>
          <cell r="W14">
            <v>10</v>
          </cell>
          <cell r="X14">
            <v>10</v>
          </cell>
          <cell r="Y14">
            <v>2</v>
          </cell>
          <cell r="Z14">
            <v>15</v>
          </cell>
          <cell r="AA14">
            <v>37</v>
          </cell>
          <cell r="AB14">
            <v>15</v>
          </cell>
        </row>
        <row r="15">
          <cell r="A15" t="str">
            <v>V/Line Staff Exits Headcount - Month</v>
          </cell>
          <cell r="B15">
            <v>47</v>
          </cell>
          <cell r="E15">
            <v>4</v>
          </cell>
          <cell r="F15">
            <v>1</v>
          </cell>
          <cell r="G15">
            <v>2</v>
          </cell>
          <cell r="H15">
            <v>4</v>
          </cell>
          <cell r="I15">
            <v>2</v>
          </cell>
          <cell r="J15">
            <v>3</v>
          </cell>
          <cell r="K15">
            <v>3</v>
          </cell>
          <cell r="L15">
            <v>4</v>
          </cell>
          <cell r="M15">
            <v>2</v>
          </cell>
          <cell r="N15">
            <v>4</v>
          </cell>
          <cell r="O15">
            <v>5</v>
          </cell>
          <cell r="P15">
            <v>2</v>
          </cell>
          <cell r="Q15">
            <v>7</v>
          </cell>
          <cell r="R15">
            <v>7</v>
          </cell>
          <cell r="S15">
            <v>2</v>
          </cell>
          <cell r="T15">
            <v>1</v>
          </cell>
          <cell r="U15">
            <v>1</v>
          </cell>
          <cell r="V15">
            <v>3</v>
          </cell>
          <cell r="W15">
            <v>2</v>
          </cell>
          <cell r="X15">
            <v>5</v>
          </cell>
          <cell r="Y15">
            <v>4</v>
          </cell>
          <cell r="Z15">
            <v>3</v>
          </cell>
          <cell r="AA15">
            <v>5</v>
          </cell>
          <cell r="AB15">
            <v>6</v>
          </cell>
        </row>
        <row r="16">
          <cell r="A16" t="str">
            <v>V/Line Staff Headcount - Actual End of Month</v>
          </cell>
          <cell r="B16">
            <v>47</v>
          </cell>
          <cell r="E16">
            <v>640</v>
          </cell>
          <cell r="F16">
            <v>644</v>
          </cell>
          <cell r="G16">
            <v>681</v>
          </cell>
          <cell r="H16">
            <v>689</v>
          </cell>
          <cell r="I16">
            <v>690</v>
          </cell>
          <cell r="J16">
            <v>689</v>
          </cell>
          <cell r="K16">
            <v>692</v>
          </cell>
          <cell r="L16">
            <v>709</v>
          </cell>
          <cell r="M16">
            <v>714</v>
          </cell>
          <cell r="N16">
            <v>722</v>
          </cell>
          <cell r="O16">
            <v>734</v>
          </cell>
          <cell r="P16">
            <v>738</v>
          </cell>
          <cell r="Q16">
            <v>738</v>
          </cell>
          <cell r="R16">
            <v>744</v>
          </cell>
          <cell r="S16">
            <v>757</v>
          </cell>
          <cell r="T16">
            <v>758</v>
          </cell>
          <cell r="U16">
            <v>781</v>
          </cell>
          <cell r="V16">
            <v>792</v>
          </cell>
          <cell r="W16">
            <v>800</v>
          </cell>
          <cell r="X16">
            <v>805</v>
          </cell>
          <cell r="Y16">
            <v>803</v>
          </cell>
          <cell r="Z16">
            <v>815</v>
          </cell>
          <cell r="AA16">
            <v>847</v>
          </cell>
          <cell r="AB16">
            <v>856</v>
          </cell>
        </row>
        <row r="17">
          <cell r="A17" t="str">
            <v>V/Line Staff Headcount - Budget End of Month</v>
          </cell>
          <cell r="B17">
            <v>47</v>
          </cell>
        </row>
        <row r="18">
          <cell r="A18" t="str">
            <v>V/Line Staff Headcount - Variance End of Month</v>
          </cell>
          <cell r="B18">
            <v>47</v>
          </cell>
        </row>
        <row r="19">
          <cell r="A19" t="str">
            <v>YTD Cumulative New Starts - Headcount</v>
          </cell>
          <cell r="B19">
            <v>47</v>
          </cell>
          <cell r="E19">
            <v>13</v>
          </cell>
          <cell r="F19">
            <v>18</v>
          </cell>
          <cell r="G19">
            <v>57</v>
          </cell>
          <cell r="H19">
            <v>69</v>
          </cell>
          <cell r="I19">
            <v>72</v>
          </cell>
          <cell r="J19">
            <v>74</v>
          </cell>
          <cell r="K19">
            <v>80</v>
          </cell>
          <cell r="L19">
            <v>101</v>
          </cell>
          <cell r="M19">
            <v>108</v>
          </cell>
          <cell r="N19">
            <v>120</v>
          </cell>
          <cell r="O19">
            <v>137</v>
          </cell>
          <cell r="P19">
            <v>143</v>
          </cell>
          <cell r="Q19">
            <v>7</v>
          </cell>
          <cell r="R19">
            <v>20</v>
          </cell>
          <cell r="S19">
            <v>35</v>
          </cell>
          <cell r="T19">
            <v>37</v>
          </cell>
          <cell r="U19">
            <v>61</v>
          </cell>
          <cell r="V19">
            <v>75</v>
          </cell>
          <cell r="W19">
            <v>85</v>
          </cell>
          <cell r="X19">
            <v>95</v>
          </cell>
          <cell r="Y19">
            <v>97</v>
          </cell>
          <cell r="Z19">
            <v>112</v>
          </cell>
          <cell r="AA19">
            <v>159</v>
          </cell>
          <cell r="AB19">
            <v>174</v>
          </cell>
        </row>
        <row r="20">
          <cell r="A20" t="str">
            <v>YTD Cumulative Staff Exits - Headcount</v>
          </cell>
          <cell r="B20">
            <v>47</v>
          </cell>
          <cell r="E20">
            <v>4</v>
          </cell>
          <cell r="F20">
            <v>5</v>
          </cell>
          <cell r="G20">
            <v>7</v>
          </cell>
          <cell r="H20">
            <v>11</v>
          </cell>
          <cell r="I20">
            <v>13</v>
          </cell>
          <cell r="J20">
            <v>16</v>
          </cell>
          <cell r="K20">
            <v>19</v>
          </cell>
          <cell r="L20">
            <v>23</v>
          </cell>
          <cell r="M20">
            <v>25</v>
          </cell>
          <cell r="N20">
            <v>29</v>
          </cell>
          <cell r="O20">
            <v>34</v>
          </cell>
          <cell r="P20">
            <v>36</v>
          </cell>
          <cell r="Q20">
            <v>7</v>
          </cell>
          <cell r="R20">
            <v>14</v>
          </cell>
          <cell r="S20">
            <v>16</v>
          </cell>
          <cell r="T20">
            <v>17</v>
          </cell>
          <cell r="U20">
            <v>18</v>
          </cell>
          <cell r="V20">
            <v>21</v>
          </cell>
          <cell r="W20">
            <v>23</v>
          </cell>
          <cell r="X20">
            <v>28</v>
          </cell>
          <cell r="Y20">
            <v>32</v>
          </cell>
          <cell r="Z20">
            <v>35</v>
          </cell>
          <cell r="AA20">
            <v>40</v>
          </cell>
          <cell r="AB20">
            <v>46</v>
          </cell>
        </row>
        <row r="22">
          <cell r="A22" t="str">
            <v>V/Line Staff FTE - Actual Start of Month</v>
          </cell>
          <cell r="B22">
            <v>47</v>
          </cell>
          <cell r="H22">
            <v>670.9</v>
          </cell>
          <cell r="I22">
            <v>676.3</v>
          </cell>
          <cell r="J22">
            <v>679.1</v>
          </cell>
          <cell r="K22">
            <v>680.4</v>
          </cell>
          <cell r="L22">
            <v>681.7</v>
          </cell>
          <cell r="M22">
            <v>699.1</v>
          </cell>
          <cell r="N22">
            <v>702.8</v>
          </cell>
          <cell r="O22">
            <v>711.1</v>
          </cell>
          <cell r="P22">
            <v>724.1</v>
          </cell>
          <cell r="Q22">
            <v>727.5</v>
          </cell>
          <cell r="R22">
            <v>727.9</v>
          </cell>
          <cell r="S22">
            <v>734.9</v>
          </cell>
          <cell r="T22">
            <v>747.9</v>
          </cell>
          <cell r="U22">
            <v>748.9</v>
          </cell>
          <cell r="V22">
            <v>771.9</v>
          </cell>
          <cell r="W22">
            <v>782.9</v>
          </cell>
          <cell r="X22">
            <v>791.2</v>
          </cell>
          <cell r="Y22">
            <v>795.6</v>
          </cell>
          <cell r="Z22">
            <v>792.9</v>
          </cell>
          <cell r="AA22">
            <v>804.3</v>
          </cell>
          <cell r="AB22">
            <v>836</v>
          </cell>
        </row>
        <row r="23">
          <cell r="A23" t="str">
            <v>V/Line Staff New Starts FTE - Month</v>
          </cell>
          <cell r="B23">
            <v>47</v>
          </cell>
          <cell r="S23">
            <v>15</v>
          </cell>
          <cell r="T23">
            <v>2</v>
          </cell>
          <cell r="U23">
            <v>24</v>
          </cell>
          <cell r="V23">
            <v>14</v>
          </cell>
          <cell r="W23">
            <v>10</v>
          </cell>
          <cell r="X23">
            <v>9.4</v>
          </cell>
          <cell r="Y23">
            <v>1</v>
          </cell>
          <cell r="Z23">
            <v>14.4</v>
          </cell>
          <cell r="AA23">
            <v>36.700000000000003</v>
          </cell>
          <cell r="AB23">
            <v>14.7</v>
          </cell>
        </row>
        <row r="24">
          <cell r="A24" t="str">
            <v>V/Line Staff Exits FTE - Month</v>
          </cell>
          <cell r="B24">
            <v>47</v>
          </cell>
          <cell r="S24">
            <v>2</v>
          </cell>
          <cell r="T24">
            <v>1</v>
          </cell>
          <cell r="U24">
            <v>1</v>
          </cell>
          <cell r="V24">
            <v>3</v>
          </cell>
          <cell r="W24">
            <v>2</v>
          </cell>
          <cell r="X24">
            <v>5</v>
          </cell>
          <cell r="Y24">
            <v>3.7</v>
          </cell>
          <cell r="Z24">
            <v>3</v>
          </cell>
          <cell r="AA24">
            <v>5</v>
          </cell>
          <cell r="AB24">
            <v>5.7</v>
          </cell>
        </row>
        <row r="25">
          <cell r="A25" t="str">
            <v>V/Line Staff FTE - Actual End of Month</v>
          </cell>
          <cell r="B25">
            <v>47</v>
          </cell>
          <cell r="C25" t="str">
            <v>4, 5 (Need to confirm this is as per Total Employees as at end of month which is currently being used for Board KPI's)</v>
          </cell>
          <cell r="G25">
            <v>670.9</v>
          </cell>
          <cell r="H25">
            <v>676.3</v>
          </cell>
          <cell r="I25">
            <v>679.1</v>
          </cell>
          <cell r="J25">
            <v>680.4</v>
          </cell>
          <cell r="K25">
            <v>681.7</v>
          </cell>
          <cell r="L25">
            <v>699.1</v>
          </cell>
          <cell r="M25">
            <v>702.8</v>
          </cell>
          <cell r="N25">
            <v>711.1</v>
          </cell>
          <cell r="O25">
            <v>724.1</v>
          </cell>
          <cell r="P25">
            <v>727.5</v>
          </cell>
          <cell r="Q25">
            <v>727.9</v>
          </cell>
          <cell r="R25">
            <v>734.9</v>
          </cell>
          <cell r="S25">
            <v>747.9</v>
          </cell>
          <cell r="T25">
            <v>748.9</v>
          </cell>
          <cell r="U25">
            <v>771.9</v>
          </cell>
          <cell r="V25">
            <v>782.9</v>
          </cell>
          <cell r="W25">
            <v>791.2</v>
          </cell>
          <cell r="X25">
            <v>795.6</v>
          </cell>
          <cell r="Y25">
            <v>792.9</v>
          </cell>
          <cell r="Z25">
            <v>804.3</v>
          </cell>
          <cell r="AA25">
            <v>836</v>
          </cell>
          <cell r="AB25">
            <v>844.7</v>
          </cell>
        </row>
        <row r="26">
          <cell r="A26" t="str">
            <v>V/Line Staff FTE - Budget End of Month</v>
          </cell>
          <cell r="B26">
            <v>47</v>
          </cell>
        </row>
        <row r="27">
          <cell r="A27" t="str">
            <v>V/Line Staff FTE - Variance End of Month</v>
          </cell>
          <cell r="B27">
            <v>47</v>
          </cell>
        </row>
        <row r="28">
          <cell r="A28" t="str">
            <v>YTD Cumulative New Starts - FTE</v>
          </cell>
          <cell r="B28">
            <v>47</v>
          </cell>
          <cell r="T28">
            <v>33.700000000000003</v>
          </cell>
          <cell r="U28">
            <v>57.1</v>
          </cell>
          <cell r="V28">
            <v>70.8</v>
          </cell>
          <cell r="W28">
            <v>80.8</v>
          </cell>
          <cell r="X28">
            <v>90.2</v>
          </cell>
          <cell r="Y28">
            <v>91.2</v>
          </cell>
          <cell r="Z28">
            <v>105.6</v>
          </cell>
          <cell r="AA28">
            <v>142.30000000000001</v>
          </cell>
          <cell r="AB28">
            <v>157</v>
          </cell>
        </row>
        <row r="29">
          <cell r="A29" t="str">
            <v>YTD Cumulative Staff Exits - FTE</v>
          </cell>
          <cell r="B29">
            <v>47</v>
          </cell>
          <cell r="T29">
            <v>12</v>
          </cell>
          <cell r="U29">
            <v>14</v>
          </cell>
          <cell r="V29">
            <v>17.7</v>
          </cell>
          <cell r="W29">
            <v>19.7</v>
          </cell>
          <cell r="X29">
            <v>24.7</v>
          </cell>
          <cell r="Y29">
            <v>28.4</v>
          </cell>
          <cell r="Z29">
            <v>31.4</v>
          </cell>
          <cell r="AA29">
            <v>36.4</v>
          </cell>
          <cell r="AB29">
            <v>42.1</v>
          </cell>
        </row>
        <row r="31">
          <cell r="A31" t="str">
            <v>Voluntary Staff Turnover (Excluding Casual)</v>
          </cell>
          <cell r="B31">
            <v>49</v>
          </cell>
          <cell r="E31">
            <v>0.31</v>
          </cell>
          <cell r="F31">
            <v>0</v>
          </cell>
          <cell r="G31">
            <v>0</v>
          </cell>
          <cell r="H31">
            <v>0.44</v>
          </cell>
          <cell r="I31">
            <v>0.15</v>
          </cell>
          <cell r="J31">
            <v>0.15</v>
          </cell>
          <cell r="K31">
            <v>0.14000000000000001</v>
          </cell>
          <cell r="L31">
            <v>0.43</v>
          </cell>
          <cell r="M31">
            <v>0.14000000000000001</v>
          </cell>
          <cell r="N31">
            <v>0.42</v>
          </cell>
          <cell r="O31">
            <v>0.55000000000000004</v>
          </cell>
          <cell r="P31">
            <v>0.14000000000000001</v>
          </cell>
          <cell r="Q31">
            <v>0.41</v>
          </cell>
          <cell r="R31">
            <v>0.27</v>
          </cell>
          <cell r="S31">
            <v>0.27</v>
          </cell>
          <cell r="T31">
            <v>0</v>
          </cell>
          <cell r="U31">
            <v>0</v>
          </cell>
          <cell r="V31">
            <v>0.13</v>
          </cell>
          <cell r="W31">
            <v>0.13</v>
          </cell>
          <cell r="X31">
            <v>0.37</v>
          </cell>
          <cell r="Y31">
            <v>0.25</v>
          </cell>
          <cell r="Z31">
            <v>0.37</v>
          </cell>
          <cell r="AA31">
            <v>0.36</v>
          </cell>
          <cell r="AB31">
            <v>0.47</v>
          </cell>
        </row>
        <row r="33">
          <cell r="A33" t="str">
            <v>Staff Age Profile</v>
          </cell>
        </row>
        <row r="34">
          <cell r="A34" t="str">
            <v>Drivers</v>
          </cell>
        </row>
        <row r="35">
          <cell r="A35" t="str">
            <v>Drivers Under 30 Years</v>
          </cell>
          <cell r="B35">
            <v>48</v>
          </cell>
          <cell r="S35">
            <v>2</v>
          </cell>
          <cell r="T35">
            <v>2</v>
          </cell>
          <cell r="U35">
            <v>2</v>
          </cell>
          <cell r="V35">
            <v>2</v>
          </cell>
          <cell r="W35">
            <v>2</v>
          </cell>
          <cell r="X35">
            <v>2</v>
          </cell>
          <cell r="Y35">
            <v>2</v>
          </cell>
          <cell r="Z35">
            <v>2</v>
          </cell>
          <cell r="AA35">
            <v>2</v>
          </cell>
          <cell r="AB35">
            <v>3</v>
          </cell>
        </row>
        <row r="36">
          <cell r="A36" t="str">
            <v>Drivers Under 30 Years - %</v>
          </cell>
          <cell r="B36">
            <v>48</v>
          </cell>
          <cell r="S36">
            <v>0.8</v>
          </cell>
          <cell r="T36">
            <v>0.8</v>
          </cell>
          <cell r="U36">
            <v>0.7</v>
          </cell>
          <cell r="V36">
            <v>0.8</v>
          </cell>
          <cell r="W36">
            <v>0.7</v>
          </cell>
          <cell r="X36">
            <v>0.7</v>
          </cell>
          <cell r="Y36">
            <v>0.7</v>
          </cell>
          <cell r="Z36">
            <v>0.7</v>
          </cell>
          <cell r="AA36">
            <v>0.7</v>
          </cell>
          <cell r="AB36">
            <v>1</v>
          </cell>
        </row>
        <row r="37">
          <cell r="A37" t="str">
            <v>Drivers 30 - 44 Years</v>
          </cell>
          <cell r="B37">
            <v>48</v>
          </cell>
          <cell r="S37">
            <v>64</v>
          </cell>
          <cell r="T37">
            <v>61</v>
          </cell>
          <cell r="U37">
            <v>66</v>
          </cell>
          <cell r="V37">
            <v>66</v>
          </cell>
          <cell r="W37">
            <v>71</v>
          </cell>
          <cell r="X37">
            <v>72</v>
          </cell>
          <cell r="Y37">
            <v>68</v>
          </cell>
          <cell r="Z37">
            <v>75</v>
          </cell>
          <cell r="AA37">
            <v>75</v>
          </cell>
          <cell r="AB37">
            <v>78</v>
          </cell>
        </row>
        <row r="38">
          <cell r="A38" t="str">
            <v>Drivers 30 - 44 Years - %</v>
          </cell>
          <cell r="B38">
            <v>48</v>
          </cell>
          <cell r="S38">
            <v>24.6</v>
          </cell>
          <cell r="T38">
            <v>23.6</v>
          </cell>
          <cell r="U38">
            <v>24.7</v>
          </cell>
          <cell r="V38">
            <v>24.9</v>
          </cell>
          <cell r="W38">
            <v>26</v>
          </cell>
          <cell r="X38">
            <v>26.1</v>
          </cell>
          <cell r="Y38">
            <v>24.7</v>
          </cell>
          <cell r="Z38">
            <v>26.3</v>
          </cell>
          <cell r="AA38">
            <v>26</v>
          </cell>
          <cell r="AB38">
            <v>26.3</v>
          </cell>
        </row>
        <row r="39">
          <cell r="A39" t="str">
            <v>Drivers 45 - 49 Years</v>
          </cell>
          <cell r="B39">
            <v>48</v>
          </cell>
          <cell r="S39">
            <v>64</v>
          </cell>
          <cell r="T39">
            <v>66</v>
          </cell>
          <cell r="U39">
            <v>68</v>
          </cell>
          <cell r="V39">
            <v>67</v>
          </cell>
          <cell r="W39">
            <v>69</v>
          </cell>
          <cell r="X39">
            <v>71</v>
          </cell>
          <cell r="Y39">
            <v>75</v>
          </cell>
          <cell r="Z39">
            <v>77</v>
          </cell>
          <cell r="AA39">
            <v>77</v>
          </cell>
          <cell r="AB39">
            <v>80</v>
          </cell>
        </row>
        <row r="40">
          <cell r="A40" t="str">
            <v>Drivers 45 - 49 Years - %</v>
          </cell>
          <cell r="B40">
            <v>48</v>
          </cell>
          <cell r="S40">
            <v>24.6</v>
          </cell>
          <cell r="T40">
            <v>25.5</v>
          </cell>
          <cell r="U40">
            <v>25.5</v>
          </cell>
          <cell r="V40">
            <v>25.3</v>
          </cell>
          <cell r="W40">
            <v>25.3</v>
          </cell>
          <cell r="X40">
            <v>25.7</v>
          </cell>
          <cell r="Y40">
            <v>27.3</v>
          </cell>
          <cell r="Z40">
            <v>27</v>
          </cell>
          <cell r="AA40">
            <v>26.7</v>
          </cell>
          <cell r="AB40">
            <v>26.9</v>
          </cell>
        </row>
        <row r="41">
          <cell r="A41" t="str">
            <v>Drivers 50 - 54 Years</v>
          </cell>
          <cell r="B41">
            <v>48</v>
          </cell>
          <cell r="S41">
            <v>77</v>
          </cell>
          <cell r="T41">
            <v>76</v>
          </cell>
          <cell r="U41">
            <v>76</v>
          </cell>
          <cell r="V41">
            <v>76</v>
          </cell>
          <cell r="W41">
            <v>73</v>
          </cell>
          <cell r="X41">
            <v>75</v>
          </cell>
          <cell r="Y41">
            <v>75</v>
          </cell>
          <cell r="Z41">
            <v>76</v>
          </cell>
          <cell r="AA41">
            <v>78</v>
          </cell>
          <cell r="AB41">
            <v>81</v>
          </cell>
        </row>
        <row r="42">
          <cell r="A42" t="str">
            <v>Drivers 50 - 54 Years - %</v>
          </cell>
          <cell r="B42">
            <v>48</v>
          </cell>
          <cell r="S42">
            <v>29.6</v>
          </cell>
          <cell r="T42">
            <v>29.3</v>
          </cell>
          <cell r="U42">
            <v>28.5</v>
          </cell>
          <cell r="V42">
            <v>28.7</v>
          </cell>
          <cell r="W42">
            <v>26.7</v>
          </cell>
          <cell r="X42">
            <v>27.2</v>
          </cell>
          <cell r="Y42">
            <v>27.3</v>
          </cell>
          <cell r="Z42">
            <v>26.7</v>
          </cell>
          <cell r="AA42">
            <v>27.1</v>
          </cell>
          <cell r="AB42">
            <v>27.3</v>
          </cell>
        </row>
        <row r="43">
          <cell r="A43" t="str">
            <v>Drivers 55+ Years</v>
          </cell>
          <cell r="B43">
            <v>48</v>
          </cell>
          <cell r="S43">
            <v>53</v>
          </cell>
          <cell r="T43">
            <v>54</v>
          </cell>
          <cell r="U43">
            <v>55</v>
          </cell>
          <cell r="V43">
            <v>54</v>
          </cell>
          <cell r="W43">
            <v>58</v>
          </cell>
          <cell r="X43">
            <v>56</v>
          </cell>
          <cell r="Y43">
            <v>55</v>
          </cell>
          <cell r="Z43">
            <v>55</v>
          </cell>
          <cell r="AA43">
            <v>56</v>
          </cell>
          <cell r="AB43">
            <v>55</v>
          </cell>
        </row>
        <row r="44">
          <cell r="A44" t="str">
            <v>Drivers 55+ Years - %</v>
          </cell>
          <cell r="B44">
            <v>48</v>
          </cell>
          <cell r="S44">
            <v>20.399999999999999</v>
          </cell>
          <cell r="T44">
            <v>20.8</v>
          </cell>
          <cell r="U44">
            <v>20.6</v>
          </cell>
          <cell r="V44">
            <v>20.399999999999999</v>
          </cell>
          <cell r="W44">
            <v>21.2</v>
          </cell>
          <cell r="X44">
            <v>20.3</v>
          </cell>
          <cell r="Y44">
            <v>20</v>
          </cell>
          <cell r="Z44">
            <v>19.3</v>
          </cell>
          <cell r="AA44">
            <v>19.399999999999999</v>
          </cell>
          <cell r="AB44">
            <v>18.5</v>
          </cell>
        </row>
        <row r="46">
          <cell r="A46" t="str">
            <v>Other Staff</v>
          </cell>
        </row>
        <row r="47">
          <cell r="A47" t="str">
            <v>Other Staff Under 30 Years</v>
          </cell>
          <cell r="B47">
            <v>48</v>
          </cell>
          <cell r="S47">
            <v>58</v>
          </cell>
          <cell r="T47">
            <v>58</v>
          </cell>
          <cell r="U47">
            <v>65</v>
          </cell>
          <cell r="V47">
            <v>67</v>
          </cell>
          <cell r="W47">
            <v>67</v>
          </cell>
          <cell r="X47">
            <v>66</v>
          </cell>
          <cell r="Y47">
            <v>66</v>
          </cell>
          <cell r="Z47">
            <v>66</v>
          </cell>
          <cell r="AA47">
            <v>75</v>
          </cell>
          <cell r="AB47">
            <v>73</v>
          </cell>
        </row>
        <row r="48">
          <cell r="A48" t="str">
            <v>Other Staff Under 30 Years - %</v>
          </cell>
          <cell r="B48">
            <v>48</v>
          </cell>
          <cell r="S48">
            <v>11.7</v>
          </cell>
          <cell r="T48">
            <v>11.6</v>
          </cell>
          <cell r="U48">
            <v>12.6</v>
          </cell>
          <cell r="V48">
            <v>12.7</v>
          </cell>
          <cell r="W48">
            <v>12.7</v>
          </cell>
          <cell r="X48">
            <v>12.5</v>
          </cell>
          <cell r="Y48">
            <v>12.5</v>
          </cell>
          <cell r="Z48">
            <v>12.5</v>
          </cell>
          <cell r="AA48">
            <v>13.4</v>
          </cell>
          <cell r="AB48">
            <v>13.1</v>
          </cell>
        </row>
        <row r="49">
          <cell r="A49" t="str">
            <v>Other Staff 30 - 44 Years</v>
          </cell>
          <cell r="B49">
            <v>48</v>
          </cell>
          <cell r="S49">
            <v>207</v>
          </cell>
          <cell r="T49">
            <v>206</v>
          </cell>
          <cell r="U49">
            <v>208</v>
          </cell>
          <cell r="V49">
            <v>215</v>
          </cell>
          <cell r="W49">
            <v>211</v>
          </cell>
          <cell r="X49">
            <v>212</v>
          </cell>
          <cell r="Y49">
            <v>209</v>
          </cell>
          <cell r="Z49">
            <v>210</v>
          </cell>
          <cell r="AA49">
            <v>224</v>
          </cell>
          <cell r="AB49">
            <v>225</v>
          </cell>
        </row>
        <row r="50">
          <cell r="A50" t="str">
            <v>Other Staff 30 - 44 Years - %</v>
          </cell>
          <cell r="B50">
            <v>48</v>
          </cell>
          <cell r="S50">
            <v>41.6</v>
          </cell>
          <cell r="T50">
            <v>41.3</v>
          </cell>
          <cell r="U50">
            <v>40.5</v>
          </cell>
          <cell r="V50">
            <v>40.799999999999997</v>
          </cell>
          <cell r="W50">
            <v>40</v>
          </cell>
          <cell r="X50">
            <v>40.1</v>
          </cell>
          <cell r="Y50">
            <v>39.6</v>
          </cell>
          <cell r="Z50">
            <v>39.6</v>
          </cell>
          <cell r="AA50">
            <v>40.1</v>
          </cell>
          <cell r="AB50">
            <v>40.299999999999997</v>
          </cell>
        </row>
        <row r="51">
          <cell r="A51" t="str">
            <v>Other Staff 45 - 49 Years</v>
          </cell>
          <cell r="B51">
            <v>48</v>
          </cell>
          <cell r="S51">
            <v>70</v>
          </cell>
          <cell r="T51">
            <v>71</v>
          </cell>
          <cell r="U51">
            <v>74</v>
          </cell>
          <cell r="V51">
            <v>78</v>
          </cell>
          <cell r="W51">
            <v>80</v>
          </cell>
          <cell r="X51">
            <v>82</v>
          </cell>
          <cell r="Y51">
            <v>83</v>
          </cell>
          <cell r="Z51">
            <v>84</v>
          </cell>
          <cell r="AA51">
            <v>88</v>
          </cell>
          <cell r="AB51">
            <v>88</v>
          </cell>
        </row>
        <row r="52">
          <cell r="A52" t="str">
            <v>Other Staff 45 - 49 Years - %</v>
          </cell>
          <cell r="B52">
            <v>48</v>
          </cell>
          <cell r="S52">
            <v>14.1</v>
          </cell>
          <cell r="T52">
            <v>14.2</v>
          </cell>
          <cell r="U52">
            <v>14.4</v>
          </cell>
          <cell r="V52">
            <v>14.8</v>
          </cell>
          <cell r="W52">
            <v>15.2</v>
          </cell>
          <cell r="X52">
            <v>15.5</v>
          </cell>
          <cell r="Y52">
            <v>15.7</v>
          </cell>
          <cell r="Z52">
            <v>15.8</v>
          </cell>
          <cell r="AA52">
            <v>15.7</v>
          </cell>
          <cell r="AB52">
            <v>15.7</v>
          </cell>
        </row>
        <row r="53">
          <cell r="A53" t="str">
            <v>Other Staff 50 - 54 Years</v>
          </cell>
          <cell r="B53">
            <v>48</v>
          </cell>
          <cell r="S53">
            <v>79</v>
          </cell>
          <cell r="T53">
            <v>81</v>
          </cell>
          <cell r="U53">
            <v>84</v>
          </cell>
          <cell r="V53">
            <v>83</v>
          </cell>
          <cell r="W53">
            <v>82</v>
          </cell>
          <cell r="X53">
            <v>82</v>
          </cell>
          <cell r="Y53">
            <v>82</v>
          </cell>
          <cell r="Z53">
            <v>82</v>
          </cell>
          <cell r="AA53">
            <v>81</v>
          </cell>
          <cell r="AB53">
            <v>80</v>
          </cell>
        </row>
        <row r="54">
          <cell r="A54" t="str">
            <v>Other Staff 50 - 54 Years - %</v>
          </cell>
          <cell r="B54">
            <v>48</v>
          </cell>
          <cell r="S54">
            <v>15.9</v>
          </cell>
          <cell r="T54">
            <v>16.2</v>
          </cell>
          <cell r="U54">
            <v>16.3</v>
          </cell>
          <cell r="V54">
            <v>15.7</v>
          </cell>
          <cell r="W54">
            <v>15.6</v>
          </cell>
          <cell r="X54">
            <v>15.5</v>
          </cell>
          <cell r="Y54">
            <v>15.5</v>
          </cell>
          <cell r="Z54">
            <v>15.5</v>
          </cell>
          <cell r="AA54">
            <v>14.5</v>
          </cell>
          <cell r="AB54">
            <v>14.3</v>
          </cell>
        </row>
        <row r="55">
          <cell r="A55" t="str">
            <v>Other Staff 55+ Years</v>
          </cell>
          <cell r="B55">
            <v>48</v>
          </cell>
          <cell r="S55">
            <v>83</v>
          </cell>
          <cell r="T55">
            <v>83</v>
          </cell>
          <cell r="U55">
            <v>83</v>
          </cell>
          <cell r="V55">
            <v>84</v>
          </cell>
          <cell r="W55">
            <v>87</v>
          </cell>
          <cell r="X55">
            <v>87</v>
          </cell>
          <cell r="Y55">
            <v>88</v>
          </cell>
          <cell r="Z55">
            <v>88</v>
          </cell>
          <cell r="AA55">
            <v>91</v>
          </cell>
          <cell r="AB55">
            <v>93</v>
          </cell>
        </row>
        <row r="56">
          <cell r="A56" t="str">
            <v>Other Staff 55+ Years - %</v>
          </cell>
          <cell r="B56">
            <v>48</v>
          </cell>
          <cell r="S56">
            <v>16.7</v>
          </cell>
          <cell r="T56">
            <v>16.600000000000001</v>
          </cell>
          <cell r="U56">
            <v>16.100000000000001</v>
          </cell>
          <cell r="V56">
            <v>15.9</v>
          </cell>
          <cell r="W56">
            <v>16.5</v>
          </cell>
          <cell r="X56">
            <v>16.399999999999999</v>
          </cell>
          <cell r="Y56">
            <v>16.7</v>
          </cell>
          <cell r="Z56">
            <v>16.600000000000001</v>
          </cell>
          <cell r="AA56">
            <v>16.3</v>
          </cell>
          <cell r="AB56">
            <v>16.600000000000001</v>
          </cell>
        </row>
      </sheetData>
      <sheetData sheetId="3">
        <row r="8">
          <cell r="A8" t="str">
            <v>Locomotive Units</v>
          </cell>
          <cell r="B8" t="str">
            <v>13, 34</v>
          </cell>
          <cell r="E8">
            <v>37</v>
          </cell>
          <cell r="F8">
            <v>37</v>
          </cell>
          <cell r="G8">
            <v>38</v>
          </cell>
          <cell r="H8">
            <v>38</v>
          </cell>
          <cell r="I8">
            <v>38</v>
          </cell>
          <cell r="J8">
            <v>38</v>
          </cell>
          <cell r="K8">
            <v>38</v>
          </cell>
          <cell r="L8">
            <v>38</v>
          </cell>
          <cell r="M8">
            <v>38</v>
          </cell>
          <cell r="N8">
            <v>38</v>
          </cell>
          <cell r="O8">
            <v>38</v>
          </cell>
          <cell r="P8">
            <v>38</v>
          </cell>
          <cell r="Q8">
            <v>38</v>
          </cell>
          <cell r="R8">
            <v>38</v>
          </cell>
          <cell r="S8">
            <v>38</v>
          </cell>
          <cell r="T8">
            <v>38</v>
          </cell>
          <cell r="U8">
            <v>38</v>
          </cell>
          <cell r="V8">
            <v>38</v>
          </cell>
          <cell r="W8">
            <v>38</v>
          </cell>
          <cell r="X8">
            <v>38</v>
          </cell>
          <cell r="Y8">
            <v>37</v>
          </cell>
          <cell r="Z8">
            <v>37</v>
          </cell>
          <cell r="AA8">
            <v>37</v>
          </cell>
          <cell r="AB8">
            <v>37</v>
          </cell>
        </row>
        <row r="9">
          <cell r="A9" t="str">
            <v>Sprinter Units</v>
          </cell>
          <cell r="B9">
            <v>34</v>
          </cell>
          <cell r="E9">
            <v>21</v>
          </cell>
          <cell r="F9">
            <v>21</v>
          </cell>
          <cell r="G9">
            <v>21</v>
          </cell>
          <cell r="H9">
            <v>21</v>
          </cell>
          <cell r="I9">
            <v>21</v>
          </cell>
          <cell r="J9">
            <v>21</v>
          </cell>
          <cell r="K9">
            <v>21</v>
          </cell>
          <cell r="L9">
            <v>21</v>
          </cell>
          <cell r="M9">
            <v>21</v>
          </cell>
          <cell r="N9">
            <v>21</v>
          </cell>
          <cell r="O9">
            <v>21</v>
          </cell>
          <cell r="P9">
            <v>21</v>
          </cell>
          <cell r="Q9">
            <v>21</v>
          </cell>
          <cell r="R9">
            <v>21</v>
          </cell>
          <cell r="S9">
            <v>21</v>
          </cell>
          <cell r="T9">
            <v>21</v>
          </cell>
          <cell r="U9">
            <v>21</v>
          </cell>
          <cell r="V9">
            <v>21</v>
          </cell>
          <cell r="W9">
            <v>21</v>
          </cell>
          <cell r="X9">
            <v>21</v>
          </cell>
          <cell r="Y9">
            <v>21</v>
          </cell>
          <cell r="Z9">
            <v>21</v>
          </cell>
          <cell r="AA9">
            <v>21</v>
          </cell>
          <cell r="AB9">
            <v>21</v>
          </cell>
        </row>
        <row r="10">
          <cell r="A10" t="str">
            <v>N SETS</v>
          </cell>
          <cell r="B10">
            <v>34</v>
          </cell>
          <cell r="E10">
            <v>19</v>
          </cell>
          <cell r="F10">
            <v>19</v>
          </cell>
          <cell r="G10">
            <v>19</v>
          </cell>
          <cell r="H10">
            <v>19</v>
          </cell>
          <cell r="I10">
            <v>19</v>
          </cell>
          <cell r="J10">
            <v>19</v>
          </cell>
          <cell r="K10">
            <v>19</v>
          </cell>
          <cell r="L10">
            <v>19</v>
          </cell>
          <cell r="M10">
            <v>19</v>
          </cell>
          <cell r="N10">
            <v>19</v>
          </cell>
          <cell r="O10">
            <v>19</v>
          </cell>
          <cell r="P10">
            <v>19</v>
          </cell>
          <cell r="Q10">
            <v>19</v>
          </cell>
          <cell r="R10">
            <v>19</v>
          </cell>
          <cell r="S10">
            <v>19</v>
          </cell>
          <cell r="T10">
            <v>19</v>
          </cell>
          <cell r="U10">
            <v>19</v>
          </cell>
          <cell r="V10">
            <v>19</v>
          </cell>
          <cell r="W10">
            <v>19</v>
          </cell>
          <cell r="X10">
            <v>19</v>
          </cell>
          <cell r="Y10">
            <v>19</v>
          </cell>
          <cell r="Z10">
            <v>19</v>
          </cell>
          <cell r="AA10">
            <v>19</v>
          </cell>
          <cell r="AB10">
            <v>19</v>
          </cell>
        </row>
        <row r="11">
          <cell r="A11" t="str">
            <v>H SETS</v>
          </cell>
          <cell r="B11">
            <v>34</v>
          </cell>
          <cell r="E11">
            <v>14</v>
          </cell>
          <cell r="F11">
            <v>14</v>
          </cell>
          <cell r="G11">
            <v>14</v>
          </cell>
          <cell r="H11">
            <v>14</v>
          </cell>
          <cell r="I11">
            <v>14</v>
          </cell>
          <cell r="J11">
            <v>14</v>
          </cell>
          <cell r="K11">
            <v>14</v>
          </cell>
          <cell r="L11">
            <v>14</v>
          </cell>
          <cell r="M11">
            <v>14</v>
          </cell>
          <cell r="N11">
            <v>14</v>
          </cell>
          <cell r="O11">
            <v>14</v>
          </cell>
          <cell r="P11">
            <v>14</v>
          </cell>
          <cell r="Q11">
            <v>14</v>
          </cell>
          <cell r="R11">
            <v>14</v>
          </cell>
          <cell r="S11">
            <v>14</v>
          </cell>
          <cell r="T11">
            <v>14</v>
          </cell>
          <cell r="U11">
            <v>14</v>
          </cell>
          <cell r="V11">
            <v>14</v>
          </cell>
          <cell r="W11">
            <v>14</v>
          </cell>
          <cell r="X11">
            <v>14</v>
          </cell>
          <cell r="Y11">
            <v>14</v>
          </cell>
          <cell r="Z11">
            <v>13</v>
          </cell>
          <cell r="AA11">
            <v>13</v>
          </cell>
          <cell r="AB11">
            <v>13</v>
          </cell>
        </row>
        <row r="12">
          <cell r="A12" t="str">
            <v>VLocity Units</v>
          </cell>
          <cell r="B12">
            <v>34</v>
          </cell>
          <cell r="E12">
            <v>0</v>
          </cell>
          <cell r="F12">
            <v>0</v>
          </cell>
          <cell r="G12">
            <v>0</v>
          </cell>
          <cell r="H12">
            <v>0</v>
          </cell>
          <cell r="I12">
            <v>0</v>
          </cell>
          <cell r="J12">
            <v>0</v>
          </cell>
          <cell r="K12">
            <v>0</v>
          </cell>
          <cell r="L12">
            <v>0</v>
          </cell>
          <cell r="M12">
            <v>0</v>
          </cell>
          <cell r="N12">
            <v>0</v>
          </cell>
          <cell r="O12">
            <v>0</v>
          </cell>
          <cell r="P12">
            <v>0</v>
          </cell>
          <cell r="Q12">
            <v>0</v>
          </cell>
          <cell r="V12">
            <v>8</v>
          </cell>
          <cell r="W12">
            <v>9</v>
          </cell>
          <cell r="X12">
            <v>13</v>
          </cell>
          <cell r="Y12">
            <v>18</v>
          </cell>
          <cell r="Z12">
            <v>21</v>
          </cell>
          <cell r="AA12">
            <v>23</v>
          </cell>
          <cell r="AB12">
            <v>23</v>
          </cell>
        </row>
        <row r="13">
          <cell r="A13" t="str">
            <v>Total Rolling Stock Sets (Fleet)</v>
          </cell>
          <cell r="B13">
            <v>32</v>
          </cell>
          <cell r="E13">
            <v>54</v>
          </cell>
          <cell r="F13">
            <v>54</v>
          </cell>
          <cell r="G13">
            <v>54</v>
          </cell>
          <cell r="H13">
            <v>54</v>
          </cell>
          <cell r="I13">
            <v>54</v>
          </cell>
          <cell r="J13">
            <v>54</v>
          </cell>
          <cell r="K13">
            <v>54</v>
          </cell>
          <cell r="L13">
            <v>54</v>
          </cell>
          <cell r="M13">
            <v>54</v>
          </cell>
          <cell r="N13">
            <v>54</v>
          </cell>
          <cell r="O13">
            <v>54</v>
          </cell>
          <cell r="P13">
            <v>54</v>
          </cell>
          <cell r="Q13">
            <v>54</v>
          </cell>
          <cell r="R13">
            <v>54</v>
          </cell>
          <cell r="S13">
            <v>54</v>
          </cell>
          <cell r="T13">
            <v>54</v>
          </cell>
          <cell r="U13">
            <v>54</v>
          </cell>
          <cell r="V13">
            <v>62</v>
          </cell>
          <cell r="W13">
            <v>63</v>
          </cell>
          <cell r="X13">
            <v>67</v>
          </cell>
          <cell r="Y13">
            <v>72</v>
          </cell>
          <cell r="Z13">
            <v>74</v>
          </cell>
          <cell r="AA13">
            <v>76</v>
          </cell>
          <cell r="AB13">
            <v>76</v>
          </cell>
          <cell r="AC13">
            <v>0</v>
          </cell>
          <cell r="AD13">
            <v>0</v>
          </cell>
          <cell r="AE13">
            <v>0</v>
          </cell>
          <cell r="AF13">
            <v>0</v>
          </cell>
          <cell r="AG13">
            <v>0</v>
          </cell>
          <cell r="AH13">
            <v>0</v>
          </cell>
          <cell r="AI13">
            <v>0</v>
          </cell>
          <cell r="AJ13">
            <v>0</v>
          </cell>
          <cell r="AK13">
            <v>0</v>
          </cell>
          <cell r="AL13">
            <v>0</v>
          </cell>
          <cell r="AM13">
            <v>0</v>
          </cell>
          <cell r="AN13">
            <v>0</v>
          </cell>
        </row>
        <row r="15">
          <cell r="A15" t="str">
            <v>Locomotive Hauled Carriages (Excl Special)</v>
          </cell>
          <cell r="B15" t="str">
            <v>42, 44</v>
          </cell>
          <cell r="E15">
            <v>136</v>
          </cell>
          <cell r="F15">
            <v>136</v>
          </cell>
          <cell r="G15">
            <v>139</v>
          </cell>
          <cell r="H15">
            <v>139</v>
          </cell>
          <cell r="I15">
            <v>139</v>
          </cell>
          <cell r="J15">
            <v>139</v>
          </cell>
          <cell r="K15">
            <v>139</v>
          </cell>
          <cell r="L15">
            <v>139</v>
          </cell>
          <cell r="M15">
            <v>139</v>
          </cell>
          <cell r="N15">
            <v>139</v>
          </cell>
          <cell r="O15">
            <v>139</v>
          </cell>
          <cell r="P15">
            <v>139</v>
          </cell>
          <cell r="Q15">
            <v>139</v>
          </cell>
          <cell r="R15">
            <v>139</v>
          </cell>
          <cell r="S15">
            <v>139</v>
          </cell>
          <cell r="T15">
            <v>139</v>
          </cell>
          <cell r="U15">
            <v>139</v>
          </cell>
          <cell r="V15">
            <v>139</v>
          </cell>
          <cell r="W15">
            <v>139</v>
          </cell>
          <cell r="X15">
            <v>139</v>
          </cell>
          <cell r="Y15">
            <v>139</v>
          </cell>
          <cell r="Z15">
            <v>139</v>
          </cell>
          <cell r="AA15">
            <v>139</v>
          </cell>
          <cell r="AB15">
            <v>139</v>
          </cell>
        </row>
        <row r="16">
          <cell r="A16" t="str">
            <v>VLocity Carriages</v>
          </cell>
          <cell r="B16" t="str">
            <v>42, 44</v>
          </cell>
          <cell r="V16">
            <v>16</v>
          </cell>
          <cell r="W16">
            <v>18</v>
          </cell>
          <cell r="X16">
            <v>26</v>
          </cell>
          <cell r="Y16">
            <v>36</v>
          </cell>
          <cell r="Z16">
            <v>42</v>
          </cell>
          <cell r="AA16">
            <v>46</v>
          </cell>
          <cell r="AB16">
            <v>46</v>
          </cell>
        </row>
        <row r="17">
          <cell r="A17" t="str">
            <v>Sprinter Carriages</v>
          </cell>
          <cell r="B17" t="str">
            <v>42, 44</v>
          </cell>
          <cell r="E17">
            <v>21</v>
          </cell>
          <cell r="F17">
            <v>21</v>
          </cell>
          <cell r="G17">
            <v>21</v>
          </cell>
          <cell r="H17">
            <v>21</v>
          </cell>
          <cell r="I17">
            <v>21</v>
          </cell>
          <cell r="J17">
            <v>21</v>
          </cell>
          <cell r="K17">
            <v>21</v>
          </cell>
          <cell r="L17">
            <v>21</v>
          </cell>
          <cell r="M17">
            <v>21</v>
          </cell>
          <cell r="N17">
            <v>21</v>
          </cell>
          <cell r="O17">
            <v>21</v>
          </cell>
          <cell r="P17">
            <v>21</v>
          </cell>
          <cell r="Q17">
            <v>21</v>
          </cell>
          <cell r="R17">
            <v>21</v>
          </cell>
          <cell r="S17">
            <v>21</v>
          </cell>
          <cell r="T17">
            <v>21</v>
          </cell>
          <cell r="U17">
            <v>21</v>
          </cell>
          <cell r="V17">
            <v>21</v>
          </cell>
          <cell r="W17">
            <v>21</v>
          </cell>
          <cell r="X17">
            <v>21</v>
          </cell>
          <cell r="Y17">
            <v>21</v>
          </cell>
          <cell r="Z17">
            <v>21</v>
          </cell>
          <cell r="AA17">
            <v>21</v>
          </cell>
          <cell r="AB17">
            <v>21</v>
          </cell>
          <cell r="AC17">
            <v>0</v>
          </cell>
          <cell r="AD17">
            <v>0</v>
          </cell>
          <cell r="AE17">
            <v>0</v>
          </cell>
          <cell r="AF17">
            <v>0</v>
          </cell>
          <cell r="AG17">
            <v>0</v>
          </cell>
          <cell r="AH17">
            <v>0</v>
          </cell>
          <cell r="AI17">
            <v>0</v>
          </cell>
          <cell r="AJ17">
            <v>0</v>
          </cell>
          <cell r="AK17">
            <v>0</v>
          </cell>
          <cell r="AL17">
            <v>0</v>
          </cell>
          <cell r="AM17">
            <v>0</v>
          </cell>
          <cell r="AN17">
            <v>0</v>
          </cell>
        </row>
        <row r="18">
          <cell r="A18" t="str">
            <v>Total Carriages</v>
          </cell>
          <cell r="B18" t="str">
            <v>42, 44</v>
          </cell>
          <cell r="E18">
            <v>157</v>
          </cell>
          <cell r="F18">
            <v>157</v>
          </cell>
          <cell r="G18">
            <v>160</v>
          </cell>
          <cell r="H18">
            <v>160</v>
          </cell>
          <cell r="I18">
            <v>160</v>
          </cell>
          <cell r="J18">
            <v>160</v>
          </cell>
          <cell r="K18">
            <v>160</v>
          </cell>
          <cell r="L18">
            <v>160</v>
          </cell>
          <cell r="M18">
            <v>160</v>
          </cell>
          <cell r="N18">
            <v>160</v>
          </cell>
          <cell r="O18">
            <v>160</v>
          </cell>
          <cell r="P18">
            <v>160</v>
          </cell>
          <cell r="Q18">
            <v>160</v>
          </cell>
          <cell r="R18">
            <v>160</v>
          </cell>
          <cell r="S18">
            <v>160</v>
          </cell>
          <cell r="T18">
            <v>160</v>
          </cell>
          <cell r="U18">
            <v>160</v>
          </cell>
          <cell r="V18">
            <v>176</v>
          </cell>
          <cell r="W18">
            <v>178</v>
          </cell>
          <cell r="X18">
            <v>186</v>
          </cell>
          <cell r="Y18">
            <v>196</v>
          </cell>
          <cell r="Z18">
            <v>202</v>
          </cell>
          <cell r="AA18">
            <v>206</v>
          </cell>
          <cell r="AB18">
            <v>206</v>
          </cell>
          <cell r="AC18">
            <v>0</v>
          </cell>
          <cell r="AD18">
            <v>0</v>
          </cell>
          <cell r="AE18">
            <v>0</v>
          </cell>
          <cell r="AF18">
            <v>0</v>
          </cell>
          <cell r="AG18">
            <v>0</v>
          </cell>
          <cell r="AH18">
            <v>0</v>
          </cell>
          <cell r="AI18">
            <v>0</v>
          </cell>
          <cell r="AJ18">
            <v>0</v>
          </cell>
          <cell r="AK18">
            <v>0</v>
          </cell>
          <cell r="AL18">
            <v>0</v>
          </cell>
          <cell r="AM18">
            <v>0</v>
          </cell>
          <cell r="AN18">
            <v>0</v>
          </cell>
        </row>
        <row r="20">
          <cell r="A20" t="str">
            <v>Locomotive Kilometres</v>
          </cell>
          <cell r="B20">
            <v>44</v>
          </cell>
          <cell r="E20">
            <v>405116</v>
          </cell>
          <cell r="F20">
            <v>405387</v>
          </cell>
          <cell r="G20">
            <v>427960</v>
          </cell>
          <cell r="H20">
            <v>402592</v>
          </cell>
          <cell r="I20">
            <v>410853</v>
          </cell>
          <cell r="J20">
            <v>420614</v>
          </cell>
          <cell r="K20">
            <v>340942</v>
          </cell>
          <cell r="L20">
            <v>326972</v>
          </cell>
          <cell r="M20">
            <v>360620</v>
          </cell>
          <cell r="N20">
            <v>342917</v>
          </cell>
          <cell r="O20">
            <v>345810</v>
          </cell>
          <cell r="P20">
            <v>252315</v>
          </cell>
          <cell r="Q20">
            <v>369663</v>
          </cell>
          <cell r="R20">
            <v>374618</v>
          </cell>
          <cell r="S20">
            <v>354708</v>
          </cell>
          <cell r="T20">
            <v>322949</v>
          </cell>
          <cell r="U20">
            <v>339626</v>
          </cell>
          <cell r="V20">
            <v>330840</v>
          </cell>
          <cell r="W20">
            <v>292176</v>
          </cell>
          <cell r="X20">
            <v>287147</v>
          </cell>
          <cell r="Y20">
            <v>393864</v>
          </cell>
          <cell r="Z20">
            <v>309211</v>
          </cell>
          <cell r="AA20">
            <v>299073</v>
          </cell>
          <cell r="AB20">
            <v>281304</v>
          </cell>
        </row>
        <row r="21">
          <cell r="A21" t="str">
            <v>Sprinter Kilometres</v>
          </cell>
          <cell r="B21">
            <v>44</v>
          </cell>
          <cell r="E21">
            <v>341991</v>
          </cell>
          <cell r="F21">
            <v>353851</v>
          </cell>
          <cell r="G21">
            <v>338351</v>
          </cell>
          <cell r="H21">
            <v>334507</v>
          </cell>
          <cell r="I21">
            <v>331077</v>
          </cell>
          <cell r="J21">
            <v>330639</v>
          </cell>
          <cell r="K21">
            <v>297195</v>
          </cell>
          <cell r="L21">
            <v>254602</v>
          </cell>
          <cell r="M21">
            <v>277349</v>
          </cell>
          <cell r="N21">
            <v>279075</v>
          </cell>
          <cell r="O21">
            <v>255230</v>
          </cell>
          <cell r="P21">
            <v>272263</v>
          </cell>
          <cell r="Q21">
            <v>314194</v>
          </cell>
          <cell r="R21">
            <v>325102</v>
          </cell>
          <cell r="S21">
            <v>316760</v>
          </cell>
          <cell r="T21">
            <v>185602</v>
          </cell>
          <cell r="U21">
            <v>234109</v>
          </cell>
          <cell r="V21">
            <v>252505</v>
          </cell>
          <cell r="W21">
            <v>265337</v>
          </cell>
          <cell r="X21">
            <v>198174</v>
          </cell>
          <cell r="Y21">
            <v>306327</v>
          </cell>
          <cell r="Z21">
            <v>245167</v>
          </cell>
          <cell r="AA21">
            <v>273039</v>
          </cell>
          <cell r="AB21">
            <v>243593</v>
          </cell>
        </row>
        <row r="22">
          <cell r="A22" t="str">
            <v>VLocity Kilometres</v>
          </cell>
          <cell r="B22">
            <v>44</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51372</v>
          </cell>
          <cell r="W22">
            <v>179138</v>
          </cell>
          <cell r="X22">
            <v>235094</v>
          </cell>
          <cell r="Y22">
            <v>479851</v>
          </cell>
          <cell r="Z22">
            <v>480910</v>
          </cell>
          <cell r="AA22">
            <v>539676</v>
          </cell>
          <cell r="AB22">
            <v>530437</v>
          </cell>
        </row>
        <row r="23">
          <cell r="A23" t="str">
            <v>Service Kilometres</v>
          </cell>
          <cell r="E23">
            <v>704165</v>
          </cell>
          <cell r="F23">
            <v>717511</v>
          </cell>
          <cell r="G23">
            <v>724816</v>
          </cell>
          <cell r="H23">
            <v>694161</v>
          </cell>
          <cell r="I23">
            <v>705337</v>
          </cell>
          <cell r="J23">
            <v>704822</v>
          </cell>
          <cell r="K23">
            <v>601146</v>
          </cell>
          <cell r="L23">
            <v>539400</v>
          </cell>
          <cell r="M23">
            <v>590824</v>
          </cell>
          <cell r="N23">
            <v>586543</v>
          </cell>
          <cell r="O23">
            <v>571038</v>
          </cell>
          <cell r="P23">
            <v>494656</v>
          </cell>
          <cell r="Q23">
            <v>630843</v>
          </cell>
          <cell r="R23">
            <v>648853</v>
          </cell>
          <cell r="S23">
            <v>633877</v>
          </cell>
          <cell r="T23">
            <v>469527</v>
          </cell>
          <cell r="U23">
            <v>544048</v>
          </cell>
          <cell r="V23">
            <v>576702</v>
          </cell>
          <cell r="W23">
            <v>611228</v>
          </cell>
          <cell r="X23">
            <v>583945</v>
          </cell>
          <cell r="Y23">
            <v>878560</v>
          </cell>
          <cell r="Z23">
            <v>759336</v>
          </cell>
          <cell r="AA23">
            <v>714400</v>
          </cell>
          <cell r="AB23">
            <v>734227</v>
          </cell>
        </row>
        <row r="26">
          <cell r="A26" t="str">
            <v xml:space="preserve">Mean Kilometres Between In Service Failures </v>
          </cell>
        </row>
        <row r="27">
          <cell r="A27" t="str">
            <v>Carriages</v>
          </cell>
        </row>
        <row r="28">
          <cell r="A28" t="str">
            <v>Carriage Mean Kilometres Between In Service Faults</v>
          </cell>
          <cell r="B28">
            <v>30</v>
          </cell>
          <cell r="E28">
            <v>190841</v>
          </cell>
          <cell r="F28">
            <v>213838</v>
          </cell>
          <cell r="G28">
            <v>170309</v>
          </cell>
          <cell r="H28">
            <v>160461</v>
          </cell>
          <cell r="I28">
            <v>144640</v>
          </cell>
          <cell r="J28">
            <v>280518</v>
          </cell>
          <cell r="K28">
            <v>10733</v>
          </cell>
          <cell r="L28">
            <v>177938</v>
          </cell>
          <cell r="M28">
            <v>208638</v>
          </cell>
          <cell r="N28">
            <v>137752</v>
          </cell>
          <cell r="O28">
            <v>135330</v>
          </cell>
          <cell r="P28">
            <v>203614</v>
          </cell>
          <cell r="Q28">
            <v>204688</v>
          </cell>
          <cell r="R28">
            <v>371598</v>
          </cell>
          <cell r="S28">
            <v>492445</v>
          </cell>
          <cell r="T28">
            <v>181958</v>
          </cell>
          <cell r="U28">
            <v>265899</v>
          </cell>
          <cell r="V28">
            <v>123619</v>
          </cell>
          <cell r="W28">
            <v>132999</v>
          </cell>
          <cell r="X28">
            <v>266194</v>
          </cell>
          <cell r="Y28">
            <v>267710</v>
          </cell>
          <cell r="Z28">
            <v>233057</v>
          </cell>
          <cell r="AA28">
            <v>137703</v>
          </cell>
          <cell r="AB28">
            <v>149586</v>
          </cell>
        </row>
        <row r="29">
          <cell r="A29" t="str">
            <v>Carriage 3 Month Moving Average Kilometres Between In Service Faults</v>
          </cell>
          <cell r="B29">
            <v>30</v>
          </cell>
          <cell r="E29">
            <v>235777</v>
          </cell>
          <cell r="F29">
            <v>236913</v>
          </cell>
          <cell r="G29">
            <v>221892</v>
          </cell>
          <cell r="H29">
            <v>189067</v>
          </cell>
          <cell r="I29">
            <v>177947</v>
          </cell>
          <cell r="J29">
            <v>158024</v>
          </cell>
          <cell r="K29">
            <v>180695</v>
          </cell>
          <cell r="L29">
            <v>157303</v>
          </cell>
          <cell r="M29">
            <v>168652</v>
          </cell>
          <cell r="N29">
            <v>153602</v>
          </cell>
          <cell r="O29">
            <v>170148</v>
          </cell>
          <cell r="P29">
            <v>155233</v>
          </cell>
          <cell r="Q29">
            <v>149956</v>
          </cell>
          <cell r="R29">
            <v>172917</v>
          </cell>
          <cell r="S29">
            <v>246080</v>
          </cell>
          <cell r="T29">
            <v>314039</v>
          </cell>
          <cell r="U29">
            <v>302674</v>
          </cell>
          <cell r="V29">
            <v>272036</v>
          </cell>
          <cell r="W29">
            <v>172305</v>
          </cell>
          <cell r="X29">
            <v>150899</v>
          </cell>
          <cell r="Y29">
            <v>203580</v>
          </cell>
          <cell r="Z29">
            <v>255755</v>
          </cell>
          <cell r="AA29">
            <v>203851</v>
          </cell>
          <cell r="AB29">
            <v>165700</v>
          </cell>
        </row>
        <row r="30">
          <cell r="A30" t="str">
            <v>Carriage Mean Kilometres Between In Service Faults - Industry Benchmark</v>
          </cell>
          <cell r="B30">
            <v>30</v>
          </cell>
          <cell r="E30">
            <v>150000</v>
          </cell>
          <cell r="F30">
            <v>150000</v>
          </cell>
          <cell r="G30">
            <v>150000</v>
          </cell>
          <cell r="H30">
            <v>150000</v>
          </cell>
          <cell r="I30">
            <v>150000</v>
          </cell>
          <cell r="J30">
            <v>150000</v>
          </cell>
          <cell r="K30">
            <v>150000</v>
          </cell>
          <cell r="L30">
            <v>150000</v>
          </cell>
          <cell r="M30">
            <v>150000</v>
          </cell>
          <cell r="N30">
            <v>150000</v>
          </cell>
          <cell r="O30">
            <v>150000</v>
          </cell>
          <cell r="P30">
            <v>150000</v>
          </cell>
          <cell r="Q30">
            <v>150000</v>
          </cell>
          <cell r="R30">
            <v>150000</v>
          </cell>
          <cell r="S30">
            <v>150000</v>
          </cell>
          <cell r="T30">
            <v>150000</v>
          </cell>
          <cell r="U30">
            <v>150000</v>
          </cell>
          <cell r="V30">
            <v>150000</v>
          </cell>
          <cell r="W30">
            <v>150000</v>
          </cell>
          <cell r="X30">
            <v>150000</v>
          </cell>
          <cell r="Y30">
            <v>150000</v>
          </cell>
          <cell r="Z30">
            <v>150000</v>
          </cell>
          <cell r="AA30">
            <v>150000</v>
          </cell>
          <cell r="AB30">
            <v>150000</v>
          </cell>
          <cell r="AC30">
            <v>150000</v>
          </cell>
          <cell r="AD30">
            <v>150000</v>
          </cell>
          <cell r="AE30">
            <v>150000</v>
          </cell>
          <cell r="AF30">
            <v>150000</v>
          </cell>
          <cell r="AG30">
            <v>150000</v>
          </cell>
          <cell r="AH30">
            <v>150000</v>
          </cell>
          <cell r="AI30">
            <v>150000</v>
          </cell>
          <cell r="AJ30">
            <v>150000</v>
          </cell>
          <cell r="AK30">
            <v>150000</v>
          </cell>
          <cell r="AL30">
            <v>150000</v>
          </cell>
          <cell r="AM30">
            <v>150000</v>
          </cell>
          <cell r="AN30">
            <v>150000</v>
          </cell>
        </row>
        <row r="32">
          <cell r="A32" t="str">
            <v>Sprinters</v>
          </cell>
        </row>
        <row r="33">
          <cell r="A33" t="str">
            <v>Sprinters Mean Kilometres Between In Service Faults</v>
          </cell>
          <cell r="B33">
            <v>30</v>
          </cell>
          <cell r="E33">
            <v>19000</v>
          </cell>
          <cell r="F33">
            <v>27219</v>
          </cell>
          <cell r="G33">
            <v>33835</v>
          </cell>
          <cell r="H33">
            <v>33451</v>
          </cell>
          <cell r="I33">
            <v>19475</v>
          </cell>
          <cell r="J33">
            <v>20665</v>
          </cell>
          <cell r="K33">
            <v>17482</v>
          </cell>
          <cell r="L33">
            <v>16973</v>
          </cell>
          <cell r="M33">
            <v>18490</v>
          </cell>
          <cell r="N33">
            <v>23256</v>
          </cell>
          <cell r="O33">
            <v>21269</v>
          </cell>
          <cell r="P33">
            <v>31539</v>
          </cell>
          <cell r="Q33">
            <v>15710</v>
          </cell>
          <cell r="R33">
            <v>21673</v>
          </cell>
          <cell r="S33">
            <v>21117</v>
          </cell>
          <cell r="T33">
            <v>26515</v>
          </cell>
          <cell r="U33">
            <v>23411</v>
          </cell>
          <cell r="V33">
            <v>28056</v>
          </cell>
          <cell r="W33">
            <v>18953</v>
          </cell>
          <cell r="X33">
            <v>19817</v>
          </cell>
          <cell r="Y33">
            <v>34036</v>
          </cell>
          <cell r="Z33">
            <v>20431</v>
          </cell>
          <cell r="AA33">
            <v>27304</v>
          </cell>
          <cell r="AB33">
            <v>40599</v>
          </cell>
        </row>
        <row r="34">
          <cell r="A34" t="str">
            <v>Sprinters 3 Month Moving Average Kilometres Between In Service Faults</v>
          </cell>
          <cell r="B34">
            <v>30</v>
          </cell>
          <cell r="E34">
            <v>22529</v>
          </cell>
          <cell r="F34">
            <v>22541</v>
          </cell>
          <cell r="G34">
            <v>25224</v>
          </cell>
          <cell r="H34">
            <v>31112</v>
          </cell>
          <cell r="I34">
            <v>27133</v>
          </cell>
          <cell r="J34">
            <v>23168</v>
          </cell>
          <cell r="K34">
            <v>19178</v>
          </cell>
          <cell r="L34">
            <v>18384</v>
          </cell>
          <cell r="M34">
            <v>17641</v>
          </cell>
          <cell r="N34">
            <v>19310</v>
          </cell>
          <cell r="O34">
            <v>20812</v>
          </cell>
          <cell r="P34">
            <v>24582</v>
          </cell>
          <cell r="Q34">
            <v>20543</v>
          </cell>
          <cell r="R34">
            <v>20735</v>
          </cell>
          <cell r="S34">
            <v>19121</v>
          </cell>
          <cell r="T34">
            <v>22364</v>
          </cell>
          <cell r="U34">
            <v>23015</v>
          </cell>
          <cell r="V34">
            <v>25854</v>
          </cell>
          <cell r="W34">
            <v>22786</v>
          </cell>
          <cell r="X34">
            <v>21697</v>
          </cell>
          <cell r="Y34">
            <v>23328</v>
          </cell>
          <cell r="Z34">
            <v>24183</v>
          </cell>
          <cell r="AA34">
            <v>26598</v>
          </cell>
          <cell r="AB34">
            <v>27207</v>
          </cell>
        </row>
        <row r="35">
          <cell r="A35" t="str">
            <v>Sprinters Mean Kilometres Between In Service Faults - Industry Benchmark</v>
          </cell>
          <cell r="B35">
            <v>30</v>
          </cell>
          <cell r="E35">
            <v>25000</v>
          </cell>
          <cell r="F35">
            <v>25000</v>
          </cell>
          <cell r="G35">
            <v>25000</v>
          </cell>
          <cell r="H35">
            <v>25000</v>
          </cell>
          <cell r="I35">
            <v>25000</v>
          </cell>
          <cell r="J35">
            <v>25000</v>
          </cell>
          <cell r="K35">
            <v>25000</v>
          </cell>
          <cell r="L35">
            <v>25000</v>
          </cell>
          <cell r="M35">
            <v>25000</v>
          </cell>
          <cell r="N35">
            <v>25000</v>
          </cell>
          <cell r="O35">
            <v>25000</v>
          </cell>
          <cell r="P35">
            <v>25000</v>
          </cell>
          <cell r="Q35">
            <v>25000</v>
          </cell>
          <cell r="R35">
            <v>25000</v>
          </cell>
          <cell r="S35">
            <v>25000</v>
          </cell>
          <cell r="T35">
            <v>25000</v>
          </cell>
          <cell r="U35">
            <v>25000</v>
          </cell>
          <cell r="V35">
            <v>25000</v>
          </cell>
          <cell r="W35">
            <v>25000</v>
          </cell>
          <cell r="X35">
            <v>25000</v>
          </cell>
          <cell r="Y35">
            <v>25000</v>
          </cell>
          <cell r="Z35">
            <v>25000</v>
          </cell>
          <cell r="AA35">
            <v>25000</v>
          </cell>
          <cell r="AB35">
            <v>25000</v>
          </cell>
          <cell r="AC35">
            <v>25000</v>
          </cell>
          <cell r="AD35">
            <v>25000</v>
          </cell>
          <cell r="AE35">
            <v>25000</v>
          </cell>
          <cell r="AF35">
            <v>25000</v>
          </cell>
          <cell r="AG35">
            <v>25000</v>
          </cell>
          <cell r="AH35">
            <v>25000</v>
          </cell>
          <cell r="AI35">
            <v>25000</v>
          </cell>
          <cell r="AJ35">
            <v>25000</v>
          </cell>
          <cell r="AK35">
            <v>25000</v>
          </cell>
          <cell r="AL35">
            <v>25000</v>
          </cell>
          <cell r="AM35">
            <v>25000</v>
          </cell>
          <cell r="AN35">
            <v>25000</v>
          </cell>
        </row>
        <row r="37">
          <cell r="A37" t="str">
            <v>Locomotives</v>
          </cell>
        </row>
        <row r="38">
          <cell r="A38" t="str">
            <v>Locomotives Mean Kilometres Between In Service Faults</v>
          </cell>
          <cell r="B38">
            <v>30</v>
          </cell>
          <cell r="E38">
            <v>19291</v>
          </cell>
          <cell r="F38">
            <v>21336</v>
          </cell>
          <cell r="G38">
            <v>14757</v>
          </cell>
          <cell r="H38">
            <v>23682</v>
          </cell>
          <cell r="I38">
            <v>21624</v>
          </cell>
          <cell r="J38">
            <v>17526</v>
          </cell>
          <cell r="K38">
            <v>26226</v>
          </cell>
          <cell r="L38">
            <v>17209</v>
          </cell>
          <cell r="M38">
            <v>25759</v>
          </cell>
          <cell r="N38">
            <v>22861</v>
          </cell>
          <cell r="O38">
            <v>26601</v>
          </cell>
          <cell r="P38">
            <v>38895</v>
          </cell>
          <cell r="Q38">
            <v>28436</v>
          </cell>
          <cell r="R38">
            <v>17028</v>
          </cell>
          <cell r="S38">
            <v>19706</v>
          </cell>
          <cell r="T38">
            <v>29359</v>
          </cell>
          <cell r="U38">
            <v>42453</v>
          </cell>
          <cell r="V38">
            <v>25449</v>
          </cell>
          <cell r="W38">
            <v>24348</v>
          </cell>
          <cell r="X38">
            <v>23929</v>
          </cell>
          <cell r="Y38">
            <v>15149</v>
          </cell>
          <cell r="Z38">
            <v>38651</v>
          </cell>
          <cell r="AA38">
            <v>37384</v>
          </cell>
          <cell r="AB38">
            <v>35163</v>
          </cell>
        </row>
        <row r="39">
          <cell r="A39" t="str">
            <v>Locomotives 3 Month Moving Average Kilometres Between In Service Faults</v>
          </cell>
          <cell r="B39">
            <v>30</v>
          </cell>
          <cell r="E39">
            <v>20488</v>
          </cell>
          <cell r="F39">
            <v>20252</v>
          </cell>
          <cell r="G39">
            <v>17949</v>
          </cell>
          <cell r="H39">
            <v>19014</v>
          </cell>
          <cell r="I39">
            <v>19099</v>
          </cell>
          <cell r="J39">
            <v>20568</v>
          </cell>
          <cell r="K39">
            <v>20936</v>
          </cell>
          <cell r="L39">
            <v>19438</v>
          </cell>
          <cell r="M39">
            <v>22359</v>
          </cell>
          <cell r="N39">
            <v>21469</v>
          </cell>
          <cell r="O39">
            <v>24984</v>
          </cell>
          <cell r="P39">
            <v>27457</v>
          </cell>
          <cell r="Q39">
            <v>29931</v>
          </cell>
          <cell r="R39">
            <v>24203</v>
          </cell>
          <cell r="S39">
            <v>20736</v>
          </cell>
          <cell r="T39">
            <v>20633</v>
          </cell>
          <cell r="U39">
            <v>27494</v>
          </cell>
          <cell r="V39">
            <v>31044</v>
          </cell>
          <cell r="W39">
            <v>29171</v>
          </cell>
          <cell r="X39">
            <v>24599</v>
          </cell>
          <cell r="Y39">
            <v>19464</v>
          </cell>
          <cell r="Z39">
            <v>21527</v>
          </cell>
          <cell r="AA39">
            <v>23861</v>
          </cell>
          <cell r="AB39">
            <v>37066</v>
          </cell>
        </row>
        <row r="40">
          <cell r="A40" t="str">
            <v>Locomotives Mean Kilometres Between In Service Faults - Industry Benchmark</v>
          </cell>
          <cell r="B40">
            <v>30</v>
          </cell>
          <cell r="E40">
            <v>26250</v>
          </cell>
          <cell r="F40">
            <v>26250</v>
          </cell>
          <cell r="G40">
            <v>26250</v>
          </cell>
          <cell r="H40">
            <v>26250</v>
          </cell>
          <cell r="I40">
            <v>26250</v>
          </cell>
          <cell r="J40">
            <v>26250</v>
          </cell>
          <cell r="K40">
            <v>26250</v>
          </cell>
          <cell r="L40">
            <v>26250</v>
          </cell>
          <cell r="M40">
            <v>26250</v>
          </cell>
          <cell r="N40">
            <v>26250</v>
          </cell>
          <cell r="O40">
            <v>26250</v>
          </cell>
          <cell r="P40">
            <v>26250</v>
          </cell>
          <cell r="Q40">
            <v>26250</v>
          </cell>
          <cell r="R40">
            <v>26250</v>
          </cell>
          <cell r="S40">
            <v>26250</v>
          </cell>
          <cell r="T40">
            <v>26250</v>
          </cell>
          <cell r="U40">
            <v>26250</v>
          </cell>
          <cell r="V40">
            <v>26250</v>
          </cell>
          <cell r="W40">
            <v>26250</v>
          </cell>
          <cell r="X40">
            <v>26250</v>
          </cell>
          <cell r="Y40">
            <v>26250</v>
          </cell>
          <cell r="Z40">
            <v>26250</v>
          </cell>
          <cell r="AA40">
            <v>26250</v>
          </cell>
          <cell r="AB40">
            <v>26250</v>
          </cell>
          <cell r="AC40">
            <v>26250</v>
          </cell>
          <cell r="AD40">
            <v>26250</v>
          </cell>
          <cell r="AE40">
            <v>26250</v>
          </cell>
          <cell r="AF40">
            <v>26250</v>
          </cell>
          <cell r="AG40">
            <v>26250</v>
          </cell>
          <cell r="AH40">
            <v>26250</v>
          </cell>
          <cell r="AI40">
            <v>26250</v>
          </cell>
          <cell r="AJ40">
            <v>26250</v>
          </cell>
          <cell r="AK40">
            <v>26250</v>
          </cell>
          <cell r="AL40">
            <v>26250</v>
          </cell>
          <cell r="AM40">
            <v>26250</v>
          </cell>
          <cell r="AN40">
            <v>26250</v>
          </cell>
        </row>
        <row r="42">
          <cell r="A42" t="str">
            <v>VLocity Trains</v>
          </cell>
        </row>
        <row r="43">
          <cell r="A43" t="str">
            <v>VLocity Trains Mean Kilometres Between In Service Faults</v>
          </cell>
          <cell r="B43">
            <v>30</v>
          </cell>
          <cell r="E43" t="str">
            <v>N/A</v>
          </cell>
          <cell r="F43" t="str">
            <v>N/A</v>
          </cell>
          <cell r="G43" t="str">
            <v>N/A</v>
          </cell>
          <cell r="H43" t="str">
            <v>N/A</v>
          </cell>
          <cell r="I43" t="str">
            <v>N/A</v>
          </cell>
          <cell r="J43" t="str">
            <v>N/A</v>
          </cell>
          <cell r="K43" t="str">
            <v>N/A</v>
          </cell>
          <cell r="L43" t="str">
            <v>N/A</v>
          </cell>
          <cell r="M43" t="str">
            <v>N/A</v>
          </cell>
          <cell r="N43" t="str">
            <v>N/A</v>
          </cell>
          <cell r="O43" t="str">
            <v>N/A</v>
          </cell>
          <cell r="P43" t="str">
            <v>N/A</v>
          </cell>
          <cell r="Q43" t="str">
            <v>N/A</v>
          </cell>
          <cell r="R43" t="str">
            <v>N/A</v>
          </cell>
          <cell r="S43" t="str">
            <v>N/A</v>
          </cell>
          <cell r="T43" t="str">
            <v>N/A</v>
          </cell>
          <cell r="U43" t="str">
            <v>N/A</v>
          </cell>
          <cell r="V43">
            <v>17124</v>
          </cell>
          <cell r="W43">
            <v>29856</v>
          </cell>
          <cell r="X43">
            <v>33585</v>
          </cell>
          <cell r="Y43">
            <v>47985</v>
          </cell>
          <cell r="Z43">
            <v>48091</v>
          </cell>
          <cell r="AA43">
            <v>49061</v>
          </cell>
          <cell r="AB43">
            <v>66305</v>
          </cell>
        </row>
        <row r="44">
          <cell r="A44" t="str">
            <v>VLocity Trains 3 Month Moving Average Kilometres Between In Service Faults</v>
          </cell>
          <cell r="B44">
            <v>30</v>
          </cell>
          <cell r="E44" t="str">
            <v>N/A</v>
          </cell>
          <cell r="F44" t="str">
            <v>N/A</v>
          </cell>
          <cell r="G44" t="str">
            <v>N/A</v>
          </cell>
          <cell r="H44" t="str">
            <v>N/A</v>
          </cell>
          <cell r="I44" t="str">
            <v>N/A</v>
          </cell>
          <cell r="J44" t="str">
            <v>N/A</v>
          </cell>
          <cell r="K44" t="str">
            <v>N/A</v>
          </cell>
          <cell r="L44" t="str">
            <v>N/A</v>
          </cell>
          <cell r="M44" t="str">
            <v>N/A</v>
          </cell>
          <cell r="N44" t="str">
            <v>N/A</v>
          </cell>
          <cell r="O44" t="str">
            <v>N/A</v>
          </cell>
          <cell r="P44" t="str">
            <v>N/A</v>
          </cell>
          <cell r="Q44" t="str">
            <v>N/A</v>
          </cell>
          <cell r="R44" t="str">
            <v>N/A</v>
          </cell>
          <cell r="S44" t="str">
            <v>N/A</v>
          </cell>
          <cell r="T44" t="str">
            <v>N/A</v>
          </cell>
          <cell r="U44" t="str">
            <v>N/A</v>
          </cell>
          <cell r="V44" t="str">
            <v>N/A</v>
          </cell>
          <cell r="W44" t="str">
            <v>N/A</v>
          </cell>
          <cell r="X44">
            <v>29100</v>
          </cell>
          <cell r="Y44">
            <v>38873</v>
          </cell>
          <cell r="Z44">
            <v>44291</v>
          </cell>
          <cell r="AA44">
            <v>48401</v>
          </cell>
          <cell r="AB44">
            <v>53484</v>
          </cell>
        </row>
        <row r="45">
          <cell r="A45" t="str">
            <v>VLocity Trains Mean Kilometres Between In Service Faults - Industry Benchmark</v>
          </cell>
          <cell r="B45">
            <v>30</v>
          </cell>
          <cell r="E45" t="str">
            <v>N/A</v>
          </cell>
          <cell r="F45" t="str">
            <v>N/A</v>
          </cell>
          <cell r="G45" t="str">
            <v>N/A</v>
          </cell>
          <cell r="H45" t="str">
            <v>N/A</v>
          </cell>
          <cell r="I45" t="str">
            <v>N/A</v>
          </cell>
          <cell r="J45" t="str">
            <v>N/A</v>
          </cell>
          <cell r="K45" t="str">
            <v>N/A</v>
          </cell>
          <cell r="L45" t="str">
            <v>N/A</v>
          </cell>
          <cell r="M45" t="str">
            <v>N/A</v>
          </cell>
          <cell r="N45" t="str">
            <v>N/A</v>
          </cell>
          <cell r="O45" t="str">
            <v>N/A</v>
          </cell>
          <cell r="P45" t="str">
            <v>N/A</v>
          </cell>
          <cell r="Q45" t="str">
            <v>N/A</v>
          </cell>
          <cell r="R45" t="str">
            <v>N/A</v>
          </cell>
          <cell r="S45" t="str">
            <v>N/A</v>
          </cell>
          <cell r="T45" t="str">
            <v>N/A</v>
          </cell>
          <cell r="U45" t="str">
            <v>N/A</v>
          </cell>
          <cell r="V45">
            <v>27500</v>
          </cell>
          <cell r="W45">
            <v>27500</v>
          </cell>
          <cell r="X45">
            <v>27500</v>
          </cell>
          <cell r="Y45">
            <v>27500</v>
          </cell>
          <cell r="Z45">
            <v>27500</v>
          </cell>
          <cell r="AA45">
            <v>27500</v>
          </cell>
          <cell r="AB45">
            <v>27500</v>
          </cell>
          <cell r="AC45">
            <v>27500</v>
          </cell>
          <cell r="AD45">
            <v>27500</v>
          </cell>
          <cell r="AE45">
            <v>27500</v>
          </cell>
          <cell r="AF45">
            <v>27500</v>
          </cell>
          <cell r="AG45">
            <v>27500</v>
          </cell>
          <cell r="AH45">
            <v>27500</v>
          </cell>
          <cell r="AI45">
            <v>27500</v>
          </cell>
          <cell r="AJ45">
            <v>27500</v>
          </cell>
          <cell r="AK45">
            <v>27500</v>
          </cell>
          <cell r="AL45">
            <v>27500</v>
          </cell>
          <cell r="AM45">
            <v>27500</v>
          </cell>
          <cell r="AN45">
            <v>27500</v>
          </cell>
        </row>
        <row r="47">
          <cell r="A47" t="str">
            <v>Rolling Stock Condition Survey</v>
          </cell>
        </row>
        <row r="48">
          <cell r="A48" t="str">
            <v>Maintained Rolling Stock Type</v>
          </cell>
        </row>
        <row r="49">
          <cell r="A49" t="str">
            <v>Sprinter Condition Index</v>
          </cell>
          <cell r="B49">
            <v>31</v>
          </cell>
          <cell r="E49">
            <v>0.7</v>
          </cell>
          <cell r="F49">
            <v>0.7</v>
          </cell>
          <cell r="G49">
            <v>0.7</v>
          </cell>
          <cell r="H49">
            <v>0.7</v>
          </cell>
          <cell r="I49">
            <v>0.7</v>
          </cell>
          <cell r="J49">
            <v>0.7</v>
          </cell>
          <cell r="K49">
            <v>0.7</v>
          </cell>
          <cell r="L49">
            <v>0.7</v>
          </cell>
          <cell r="M49">
            <v>0.7</v>
          </cell>
          <cell r="N49">
            <v>0.7</v>
          </cell>
          <cell r="O49">
            <v>0.7</v>
          </cell>
          <cell r="P49">
            <v>0.7</v>
          </cell>
          <cell r="Q49">
            <v>0.7</v>
          </cell>
          <cell r="R49">
            <v>0.7</v>
          </cell>
          <cell r="S49">
            <v>0.7</v>
          </cell>
          <cell r="T49">
            <v>0.7</v>
          </cell>
          <cell r="U49">
            <v>0.7</v>
          </cell>
          <cell r="V49">
            <v>0.7</v>
          </cell>
          <cell r="W49">
            <v>0.7</v>
          </cell>
          <cell r="X49">
            <v>0.7</v>
          </cell>
          <cell r="Y49">
            <v>0.7</v>
          </cell>
          <cell r="Z49">
            <v>0.7</v>
          </cell>
          <cell r="AA49">
            <v>0.7</v>
          </cell>
          <cell r="AB49">
            <v>0.7</v>
          </cell>
        </row>
        <row r="50">
          <cell r="A50" t="str">
            <v>Main Line Locomotives (N, A &amp; P Class) Condition Index</v>
          </cell>
          <cell r="B50">
            <v>31</v>
          </cell>
          <cell r="E50">
            <v>0.7</v>
          </cell>
          <cell r="F50">
            <v>0.7</v>
          </cell>
          <cell r="G50">
            <v>0.7</v>
          </cell>
          <cell r="H50">
            <v>0.7</v>
          </cell>
          <cell r="I50">
            <v>0.7</v>
          </cell>
          <cell r="J50">
            <v>0.7</v>
          </cell>
          <cell r="K50">
            <v>0.7</v>
          </cell>
          <cell r="L50">
            <v>0.7</v>
          </cell>
          <cell r="M50">
            <v>0.7</v>
          </cell>
          <cell r="N50">
            <v>0.7</v>
          </cell>
          <cell r="O50">
            <v>0.7</v>
          </cell>
          <cell r="P50">
            <v>0.7</v>
          </cell>
          <cell r="Q50">
            <v>0.7</v>
          </cell>
          <cell r="R50">
            <v>0.7</v>
          </cell>
          <cell r="S50">
            <v>0.7</v>
          </cell>
          <cell r="T50">
            <v>0.7</v>
          </cell>
          <cell r="U50">
            <v>0.7</v>
          </cell>
          <cell r="V50">
            <v>0.7</v>
          </cell>
          <cell r="W50">
            <v>0.7</v>
          </cell>
          <cell r="X50">
            <v>0.7</v>
          </cell>
          <cell r="Y50">
            <v>0.7</v>
          </cell>
          <cell r="Z50">
            <v>0.7</v>
          </cell>
          <cell r="AA50">
            <v>0.7</v>
          </cell>
          <cell r="AB50">
            <v>0.7</v>
          </cell>
        </row>
        <row r="51">
          <cell r="A51" t="str">
            <v>VLocity Trains Condition Index</v>
          </cell>
          <cell r="B51">
            <v>31</v>
          </cell>
          <cell r="E51" t="str">
            <v>N/A</v>
          </cell>
          <cell r="F51" t="str">
            <v>N/A</v>
          </cell>
          <cell r="G51" t="str">
            <v>N/A</v>
          </cell>
          <cell r="H51" t="str">
            <v>N/A</v>
          </cell>
          <cell r="I51" t="str">
            <v>N/A</v>
          </cell>
          <cell r="J51" t="str">
            <v>N/A</v>
          </cell>
          <cell r="K51" t="str">
            <v>N/A</v>
          </cell>
          <cell r="L51" t="str">
            <v>N/A</v>
          </cell>
          <cell r="M51" t="str">
            <v>N/A</v>
          </cell>
          <cell r="N51" t="str">
            <v>N/A</v>
          </cell>
          <cell r="O51" t="str">
            <v>N/A</v>
          </cell>
          <cell r="P51" t="str">
            <v>N/A</v>
          </cell>
          <cell r="Q51" t="str">
            <v>N/A</v>
          </cell>
          <cell r="R51" t="str">
            <v>N/A</v>
          </cell>
          <cell r="S51" t="str">
            <v>N/A</v>
          </cell>
          <cell r="T51" t="str">
            <v>N/A</v>
          </cell>
          <cell r="U51" t="str">
            <v>N/A</v>
          </cell>
          <cell r="V51" t="str">
            <v>N/A</v>
          </cell>
          <cell r="W51" t="str">
            <v>N/A</v>
          </cell>
          <cell r="X51" t="str">
            <v>N/A</v>
          </cell>
          <cell r="Y51" t="str">
            <v>N/A</v>
          </cell>
          <cell r="Z51" t="str">
            <v>N/A</v>
          </cell>
          <cell r="AA51" t="str">
            <v>N/A</v>
          </cell>
          <cell r="AB51" t="str">
            <v>N/A</v>
          </cell>
        </row>
        <row r="52">
          <cell r="A52" t="str">
            <v>Shunting Locomotives (Y Class) Condition Index</v>
          </cell>
          <cell r="B52">
            <v>31</v>
          </cell>
          <cell r="E52">
            <v>0.7</v>
          </cell>
          <cell r="F52">
            <v>0.7</v>
          </cell>
          <cell r="G52">
            <v>0.7</v>
          </cell>
          <cell r="H52">
            <v>0.7</v>
          </cell>
          <cell r="I52">
            <v>0.7</v>
          </cell>
          <cell r="J52">
            <v>0.7</v>
          </cell>
          <cell r="K52">
            <v>0.7</v>
          </cell>
          <cell r="L52">
            <v>0.7</v>
          </cell>
          <cell r="M52">
            <v>0.7</v>
          </cell>
          <cell r="N52">
            <v>0.7</v>
          </cell>
          <cell r="O52">
            <v>0.7</v>
          </cell>
          <cell r="P52">
            <v>0.7</v>
          </cell>
          <cell r="Q52">
            <v>0.7</v>
          </cell>
          <cell r="R52">
            <v>0.7</v>
          </cell>
          <cell r="S52">
            <v>0.7</v>
          </cell>
          <cell r="T52">
            <v>0.7</v>
          </cell>
          <cell r="U52">
            <v>0.7</v>
          </cell>
          <cell r="V52">
            <v>0.7</v>
          </cell>
          <cell r="W52">
            <v>0.7</v>
          </cell>
          <cell r="X52">
            <v>0.7</v>
          </cell>
          <cell r="Y52">
            <v>0.7</v>
          </cell>
          <cell r="Z52">
            <v>0.7</v>
          </cell>
          <cell r="AA52">
            <v>0.7</v>
          </cell>
          <cell r="AB52">
            <v>0.7</v>
          </cell>
        </row>
        <row r="53">
          <cell r="A53" t="str">
            <v>Main Line Carriage Consists (N, Z &amp; S and associated luggage and power vans) Condition Index</v>
          </cell>
          <cell r="B53">
            <v>31</v>
          </cell>
          <cell r="E53">
            <v>0.7</v>
          </cell>
          <cell r="F53">
            <v>0.7</v>
          </cell>
          <cell r="G53">
            <v>0.7</v>
          </cell>
          <cell r="H53">
            <v>0.7</v>
          </cell>
          <cell r="I53">
            <v>0.7</v>
          </cell>
          <cell r="J53">
            <v>0.7</v>
          </cell>
          <cell r="K53">
            <v>0.7</v>
          </cell>
          <cell r="L53">
            <v>0.7</v>
          </cell>
          <cell r="M53">
            <v>0.7</v>
          </cell>
          <cell r="N53">
            <v>0.7</v>
          </cell>
          <cell r="O53">
            <v>0.7</v>
          </cell>
          <cell r="P53">
            <v>0.7</v>
          </cell>
          <cell r="Q53">
            <v>0.7</v>
          </cell>
          <cell r="R53">
            <v>0.7</v>
          </cell>
          <cell r="S53">
            <v>0.7</v>
          </cell>
          <cell r="T53">
            <v>0.7</v>
          </cell>
          <cell r="U53">
            <v>0.7</v>
          </cell>
          <cell r="V53">
            <v>0.7</v>
          </cell>
          <cell r="W53">
            <v>0.7</v>
          </cell>
          <cell r="X53">
            <v>0.7</v>
          </cell>
          <cell r="Y53">
            <v>0.7</v>
          </cell>
          <cell r="Z53">
            <v>0.7</v>
          </cell>
          <cell r="AA53">
            <v>0.7</v>
          </cell>
          <cell r="AB53">
            <v>0.7</v>
          </cell>
        </row>
        <row r="54">
          <cell r="A54" t="str">
            <v>Commuter Carriage Consists (H Carriages and associated luggage and power vans) Condition Index</v>
          </cell>
          <cell r="B54">
            <v>31</v>
          </cell>
          <cell r="E54">
            <v>0.7</v>
          </cell>
          <cell r="F54">
            <v>0.7</v>
          </cell>
          <cell r="G54">
            <v>0.7</v>
          </cell>
          <cell r="H54">
            <v>0.7</v>
          </cell>
          <cell r="I54">
            <v>0.7</v>
          </cell>
          <cell r="J54">
            <v>0.7</v>
          </cell>
          <cell r="K54">
            <v>0.7</v>
          </cell>
          <cell r="L54">
            <v>0.7</v>
          </cell>
          <cell r="M54">
            <v>0.7</v>
          </cell>
          <cell r="N54">
            <v>0.7</v>
          </cell>
          <cell r="O54">
            <v>0.7</v>
          </cell>
          <cell r="P54">
            <v>0.7</v>
          </cell>
          <cell r="Q54">
            <v>0.7</v>
          </cell>
          <cell r="R54">
            <v>0.7</v>
          </cell>
          <cell r="S54">
            <v>0.7</v>
          </cell>
          <cell r="T54">
            <v>0.7</v>
          </cell>
          <cell r="U54">
            <v>0.7</v>
          </cell>
          <cell r="V54">
            <v>0.7</v>
          </cell>
          <cell r="W54">
            <v>0.7</v>
          </cell>
          <cell r="X54">
            <v>0.7</v>
          </cell>
          <cell r="Y54">
            <v>0.7</v>
          </cell>
          <cell r="Z54">
            <v>0.7</v>
          </cell>
          <cell r="AA54">
            <v>0.7</v>
          </cell>
          <cell r="AB54">
            <v>0.7</v>
          </cell>
        </row>
        <row r="55">
          <cell r="A55" t="str">
            <v>Sundry Other Carriages Condition Index</v>
          </cell>
          <cell r="B55">
            <v>31</v>
          </cell>
          <cell r="E55" t="str">
            <v>N/A</v>
          </cell>
          <cell r="F55" t="str">
            <v>N/A</v>
          </cell>
          <cell r="G55" t="str">
            <v>N/A</v>
          </cell>
          <cell r="H55" t="str">
            <v>N/A</v>
          </cell>
          <cell r="I55" t="str">
            <v>N/A</v>
          </cell>
          <cell r="J55" t="str">
            <v>N/A</v>
          </cell>
          <cell r="K55" t="str">
            <v>N/A</v>
          </cell>
          <cell r="L55" t="str">
            <v>N/A</v>
          </cell>
          <cell r="M55" t="str">
            <v>N/A</v>
          </cell>
          <cell r="N55" t="str">
            <v>N/A</v>
          </cell>
          <cell r="O55" t="str">
            <v>N/A</v>
          </cell>
          <cell r="P55" t="str">
            <v>N/A</v>
          </cell>
          <cell r="Q55" t="str">
            <v>N/A</v>
          </cell>
          <cell r="R55" t="str">
            <v>N/A</v>
          </cell>
          <cell r="S55" t="str">
            <v>N/A</v>
          </cell>
          <cell r="T55" t="str">
            <v>N/A</v>
          </cell>
          <cell r="U55" t="str">
            <v>N/A</v>
          </cell>
          <cell r="V55" t="str">
            <v>N/A</v>
          </cell>
          <cell r="W55" t="str">
            <v>N/A</v>
          </cell>
          <cell r="X55" t="str">
            <v>N/A</v>
          </cell>
          <cell r="Y55" t="str">
            <v>N/A</v>
          </cell>
          <cell r="Z55" t="str">
            <v>N/A</v>
          </cell>
          <cell r="AA55" t="str">
            <v>N/A</v>
          </cell>
          <cell r="AB55" t="str">
            <v>N/A</v>
          </cell>
        </row>
        <row r="57">
          <cell r="A57" t="str">
            <v>Rolling Stock Availability (% Fleet)</v>
          </cell>
        </row>
        <row r="58">
          <cell r="A58" t="str">
            <v>Total Rolling Stock Sets (Fleet)</v>
          </cell>
          <cell r="B58">
            <v>32</v>
          </cell>
          <cell r="E58">
            <v>1</v>
          </cell>
          <cell r="F58">
            <v>1</v>
          </cell>
          <cell r="G58">
            <v>1</v>
          </cell>
          <cell r="H58">
            <v>1</v>
          </cell>
          <cell r="I58">
            <v>1</v>
          </cell>
          <cell r="J58">
            <v>1</v>
          </cell>
          <cell r="K58">
            <v>1</v>
          </cell>
          <cell r="L58">
            <v>1</v>
          </cell>
          <cell r="M58">
            <v>1</v>
          </cell>
          <cell r="N58">
            <v>1</v>
          </cell>
          <cell r="O58">
            <v>1</v>
          </cell>
          <cell r="P58">
            <v>1</v>
          </cell>
          <cell r="Q58">
            <v>1</v>
          </cell>
          <cell r="R58">
            <v>1</v>
          </cell>
          <cell r="S58">
            <v>1</v>
          </cell>
          <cell r="T58">
            <v>1</v>
          </cell>
          <cell r="U58">
            <v>1</v>
          </cell>
          <cell r="V58">
            <v>1</v>
          </cell>
          <cell r="W58">
            <v>1</v>
          </cell>
          <cell r="X58">
            <v>1</v>
          </cell>
          <cell r="Y58">
            <v>1</v>
          </cell>
          <cell r="Z58">
            <v>1</v>
          </cell>
          <cell r="AA58">
            <v>1</v>
          </cell>
          <cell r="AB58">
            <v>1</v>
          </cell>
        </row>
        <row r="59">
          <cell r="A59" t="str">
            <v>Rolling Stock Sets Available for Service</v>
          </cell>
          <cell r="B59">
            <v>32</v>
          </cell>
          <cell r="E59">
            <v>1</v>
          </cell>
          <cell r="F59">
            <v>0.99929999999999997</v>
          </cell>
          <cell r="G59">
            <v>0.99790000000000001</v>
          </cell>
          <cell r="H59">
            <v>0.99909999999999999</v>
          </cell>
          <cell r="I59">
            <v>0.99529999999999996</v>
          </cell>
          <cell r="J59">
            <v>0.99780000000000002</v>
          </cell>
          <cell r="K59">
            <v>0.995</v>
          </cell>
          <cell r="L59">
            <v>0.99660000000000004</v>
          </cell>
          <cell r="M59">
            <v>0.99739999999999995</v>
          </cell>
          <cell r="N59">
            <v>0.99219999999999997</v>
          </cell>
          <cell r="O59">
            <v>0.99729999999999996</v>
          </cell>
          <cell r="P59">
            <v>0.99909999999999999</v>
          </cell>
          <cell r="Q59">
            <v>0.99580000000000002</v>
          </cell>
          <cell r="R59">
            <v>0.99450000000000005</v>
          </cell>
          <cell r="S59">
            <v>0.9909</v>
          </cell>
          <cell r="T59">
            <v>0.99809999999999999</v>
          </cell>
          <cell r="U59">
            <v>1</v>
          </cell>
          <cell r="V59">
            <v>0.99939999999999996</v>
          </cell>
          <cell r="W59">
            <v>0.99619999999999997</v>
          </cell>
          <cell r="X59">
            <v>0.99609999999999999</v>
          </cell>
          <cell r="Y59">
            <v>0.98050000000000004</v>
          </cell>
          <cell r="Z59">
            <v>0.999</v>
          </cell>
          <cell r="AA59">
            <v>0.99939999999999996</v>
          </cell>
          <cell r="AB59">
            <v>0.99990000000000001</v>
          </cell>
        </row>
        <row r="60">
          <cell r="A60" t="str">
            <v>Availability % of Fleet</v>
          </cell>
          <cell r="B60">
            <v>32</v>
          </cell>
          <cell r="E60">
            <v>0.90739999999999998</v>
          </cell>
          <cell r="F60">
            <v>0.9032</v>
          </cell>
          <cell r="G60">
            <v>0.91449999999999998</v>
          </cell>
          <cell r="H60">
            <v>0.91259999999999997</v>
          </cell>
          <cell r="I60">
            <v>0.89929999999999999</v>
          </cell>
          <cell r="J60">
            <v>0.92579999999999996</v>
          </cell>
          <cell r="K60">
            <v>0.92679999999999996</v>
          </cell>
          <cell r="L60">
            <v>0.91479999999999995</v>
          </cell>
          <cell r="M60">
            <v>0.92669999999999997</v>
          </cell>
          <cell r="N60">
            <v>0.91020000000000001</v>
          </cell>
          <cell r="O60">
            <v>0.90259999999999996</v>
          </cell>
          <cell r="P60">
            <v>0.89780000000000004</v>
          </cell>
          <cell r="Q60">
            <v>0.91449999999999998</v>
          </cell>
          <cell r="R60">
            <v>0.90910000000000002</v>
          </cell>
          <cell r="S60">
            <v>0.89129999999999998</v>
          </cell>
          <cell r="T60">
            <v>0.86780000000000002</v>
          </cell>
          <cell r="U60">
            <v>0.86560000000000004</v>
          </cell>
          <cell r="V60">
            <v>0.92659999999999998</v>
          </cell>
          <cell r="W60">
            <v>0.89170000000000005</v>
          </cell>
          <cell r="X60">
            <v>0.88729999999999998</v>
          </cell>
          <cell r="Y60">
            <v>0.90839999999999999</v>
          </cell>
          <cell r="Z60">
            <v>0.90480000000000005</v>
          </cell>
          <cell r="AA60">
            <v>0.8821</v>
          </cell>
          <cell r="AB60">
            <v>0.90959999999999996</v>
          </cell>
        </row>
        <row r="62">
          <cell r="A62" t="str">
            <v>Rolling Stock Availability (By Type)</v>
          </cell>
        </row>
        <row r="63">
          <cell r="A63" t="str">
            <v>Average Locomotive Availability (Number)</v>
          </cell>
          <cell r="B63">
            <v>33</v>
          </cell>
          <cell r="E63">
            <v>35</v>
          </cell>
          <cell r="F63">
            <v>35</v>
          </cell>
          <cell r="G63">
            <v>37</v>
          </cell>
          <cell r="H63">
            <v>37</v>
          </cell>
          <cell r="I63">
            <v>36</v>
          </cell>
          <cell r="J63">
            <v>38</v>
          </cell>
          <cell r="K63">
            <v>38</v>
          </cell>
          <cell r="L63">
            <v>37</v>
          </cell>
          <cell r="M63">
            <v>38</v>
          </cell>
          <cell r="N63">
            <v>36</v>
          </cell>
          <cell r="O63">
            <v>36</v>
          </cell>
          <cell r="P63">
            <v>36</v>
          </cell>
          <cell r="Q63">
            <v>37</v>
          </cell>
          <cell r="R63">
            <v>37</v>
          </cell>
          <cell r="S63">
            <v>36</v>
          </cell>
          <cell r="T63">
            <v>35</v>
          </cell>
          <cell r="U63">
            <v>36</v>
          </cell>
          <cell r="V63">
            <v>37</v>
          </cell>
          <cell r="W63">
            <v>35</v>
          </cell>
          <cell r="X63">
            <v>35</v>
          </cell>
          <cell r="Y63">
            <v>35</v>
          </cell>
          <cell r="Z63">
            <v>34</v>
          </cell>
          <cell r="AA63">
            <v>34</v>
          </cell>
          <cell r="AB63">
            <v>34</v>
          </cell>
        </row>
        <row r="64">
          <cell r="A64" t="str">
            <v>Average Sprinter Availability (Number)</v>
          </cell>
          <cell r="B64">
            <v>33</v>
          </cell>
          <cell r="E64">
            <v>19</v>
          </cell>
          <cell r="F64">
            <v>19</v>
          </cell>
          <cell r="G64">
            <v>19</v>
          </cell>
          <cell r="H64">
            <v>19</v>
          </cell>
          <cell r="I64">
            <v>19</v>
          </cell>
          <cell r="J64">
            <v>20</v>
          </cell>
          <cell r="K64">
            <v>19</v>
          </cell>
          <cell r="L64">
            <v>19</v>
          </cell>
          <cell r="M64">
            <v>20</v>
          </cell>
          <cell r="N64">
            <v>20</v>
          </cell>
          <cell r="O64">
            <v>20</v>
          </cell>
          <cell r="P64">
            <v>20</v>
          </cell>
          <cell r="Q64">
            <v>20</v>
          </cell>
          <cell r="R64">
            <v>20</v>
          </cell>
          <cell r="S64">
            <v>19</v>
          </cell>
          <cell r="T64">
            <v>19</v>
          </cell>
          <cell r="U64">
            <v>18</v>
          </cell>
          <cell r="V64">
            <v>18</v>
          </cell>
          <cell r="W64">
            <v>18</v>
          </cell>
          <cell r="X64">
            <v>18</v>
          </cell>
          <cell r="Y64">
            <v>19</v>
          </cell>
          <cell r="Z64">
            <v>18</v>
          </cell>
          <cell r="AA64">
            <v>18</v>
          </cell>
          <cell r="AB64">
            <v>20</v>
          </cell>
        </row>
        <row r="65">
          <cell r="A65" t="str">
            <v>Average VLocity Train Availability (Number)</v>
          </cell>
          <cell r="B65">
            <v>33</v>
          </cell>
          <cell r="E65" t="str">
            <v>N/A</v>
          </cell>
          <cell r="F65" t="str">
            <v>N/A</v>
          </cell>
          <cell r="G65" t="str">
            <v>N/A</v>
          </cell>
          <cell r="H65" t="str">
            <v>N/A</v>
          </cell>
          <cell r="I65" t="str">
            <v>N/A</v>
          </cell>
          <cell r="J65" t="str">
            <v>N/A</v>
          </cell>
          <cell r="K65" t="str">
            <v>N/A</v>
          </cell>
          <cell r="L65" t="str">
            <v>N/A</v>
          </cell>
          <cell r="M65" t="str">
            <v>N/A</v>
          </cell>
          <cell r="N65" t="str">
            <v>N/A</v>
          </cell>
          <cell r="O65" t="str">
            <v>N/A</v>
          </cell>
          <cell r="P65" t="str">
            <v>N/A</v>
          </cell>
          <cell r="Q65" t="str">
            <v>N/A</v>
          </cell>
          <cell r="R65" t="str">
            <v>N/A</v>
          </cell>
          <cell r="S65" t="str">
            <v>N/A</v>
          </cell>
          <cell r="T65" t="str">
            <v>N/A</v>
          </cell>
          <cell r="U65" t="str">
            <v>N/A</v>
          </cell>
          <cell r="V65">
            <v>7</v>
          </cell>
          <cell r="W65">
            <v>8</v>
          </cell>
          <cell r="X65">
            <v>11</v>
          </cell>
          <cell r="Y65">
            <v>15</v>
          </cell>
          <cell r="Z65">
            <v>19</v>
          </cell>
          <cell r="AA65">
            <v>20</v>
          </cell>
          <cell r="AB65">
            <v>22</v>
          </cell>
        </row>
        <row r="66">
          <cell r="A66" t="str">
            <v>Average Locomotive Hauled Carriage Availability (Number Sets)</v>
          </cell>
          <cell r="B66">
            <v>33</v>
          </cell>
          <cell r="E66">
            <v>31</v>
          </cell>
          <cell r="F66">
            <v>32</v>
          </cell>
          <cell r="G66">
            <v>32</v>
          </cell>
          <cell r="H66">
            <v>32</v>
          </cell>
          <cell r="I66">
            <v>31</v>
          </cell>
          <cell r="J66">
            <v>32</v>
          </cell>
          <cell r="K66">
            <v>32</v>
          </cell>
          <cell r="L66">
            <v>31</v>
          </cell>
          <cell r="M66">
            <v>32</v>
          </cell>
          <cell r="N66">
            <v>32</v>
          </cell>
          <cell r="O66">
            <v>31</v>
          </cell>
          <cell r="P66">
            <v>31</v>
          </cell>
          <cell r="Q66">
            <v>32</v>
          </cell>
          <cell r="R66">
            <v>32</v>
          </cell>
          <cell r="S66">
            <v>32</v>
          </cell>
          <cell r="T66">
            <v>29</v>
          </cell>
          <cell r="U66">
            <v>28</v>
          </cell>
          <cell r="V66">
            <v>31</v>
          </cell>
          <cell r="W66">
            <v>32</v>
          </cell>
          <cell r="X66">
            <v>31</v>
          </cell>
          <cell r="Y66">
            <v>32</v>
          </cell>
          <cell r="Z66">
            <v>31</v>
          </cell>
          <cell r="AA66">
            <v>29</v>
          </cell>
          <cell r="AB66">
            <v>30</v>
          </cell>
        </row>
        <row r="68">
          <cell r="A68" t="str">
            <v>Faults Reported / Attended / Not Attended</v>
          </cell>
        </row>
        <row r="69">
          <cell r="A69" t="str">
            <v>Carriages &amp; Vans</v>
          </cell>
        </row>
        <row r="70">
          <cell r="A70" t="str">
            <v>Faults Reported - Carriages &amp; Vans</v>
          </cell>
          <cell r="B70">
            <v>36</v>
          </cell>
          <cell r="E70">
            <v>529</v>
          </cell>
          <cell r="F70">
            <v>579</v>
          </cell>
          <cell r="G70">
            <v>583</v>
          </cell>
          <cell r="H70">
            <v>514</v>
          </cell>
          <cell r="I70">
            <v>544</v>
          </cell>
          <cell r="J70">
            <v>648</v>
          </cell>
          <cell r="K70">
            <v>582</v>
          </cell>
          <cell r="L70">
            <v>538</v>
          </cell>
          <cell r="M70">
            <v>494</v>
          </cell>
          <cell r="N70">
            <v>504</v>
          </cell>
          <cell r="O70">
            <v>448</v>
          </cell>
          <cell r="P70">
            <v>311</v>
          </cell>
          <cell r="Q70">
            <v>548</v>
          </cell>
          <cell r="R70">
            <v>504</v>
          </cell>
          <cell r="S70">
            <v>493</v>
          </cell>
          <cell r="T70">
            <v>475</v>
          </cell>
          <cell r="U70">
            <v>402</v>
          </cell>
          <cell r="V70">
            <v>578</v>
          </cell>
          <cell r="W70">
            <v>525</v>
          </cell>
          <cell r="X70">
            <v>515</v>
          </cell>
          <cell r="Y70">
            <v>532</v>
          </cell>
          <cell r="Z70">
            <v>381</v>
          </cell>
          <cell r="AA70">
            <v>481</v>
          </cell>
          <cell r="AB70">
            <v>472</v>
          </cell>
        </row>
        <row r="71">
          <cell r="A71" t="str">
            <v>Faults Attended - Carriages &amp; Vans</v>
          </cell>
          <cell r="B71">
            <v>36</v>
          </cell>
          <cell r="E71">
            <v>516</v>
          </cell>
          <cell r="F71">
            <v>571</v>
          </cell>
          <cell r="G71">
            <v>568</v>
          </cell>
          <cell r="H71">
            <v>490</v>
          </cell>
          <cell r="I71">
            <v>522</v>
          </cell>
          <cell r="J71">
            <v>628</v>
          </cell>
          <cell r="K71">
            <v>562</v>
          </cell>
          <cell r="L71">
            <v>515</v>
          </cell>
          <cell r="M71">
            <v>482</v>
          </cell>
          <cell r="N71">
            <v>491</v>
          </cell>
          <cell r="O71">
            <v>435</v>
          </cell>
          <cell r="P71">
            <v>283</v>
          </cell>
          <cell r="Q71">
            <v>542</v>
          </cell>
          <cell r="R71">
            <v>500</v>
          </cell>
          <cell r="S71">
            <v>491</v>
          </cell>
          <cell r="T71">
            <v>468</v>
          </cell>
          <cell r="U71">
            <v>393</v>
          </cell>
          <cell r="V71">
            <v>560</v>
          </cell>
          <cell r="W71">
            <v>497</v>
          </cell>
          <cell r="X71">
            <v>504</v>
          </cell>
          <cell r="Y71">
            <v>520</v>
          </cell>
          <cell r="Z71">
            <v>379</v>
          </cell>
          <cell r="AA71">
            <v>476</v>
          </cell>
          <cell r="AB71">
            <v>466</v>
          </cell>
        </row>
        <row r="72">
          <cell r="A72" t="str">
            <v>Faults Not Attended - Carriages &amp; Vans</v>
          </cell>
          <cell r="B72">
            <v>36</v>
          </cell>
          <cell r="E72">
            <v>13</v>
          </cell>
          <cell r="F72">
            <v>8</v>
          </cell>
          <cell r="G72">
            <v>15</v>
          </cell>
          <cell r="H72">
            <v>24</v>
          </cell>
          <cell r="I72">
            <v>22</v>
          </cell>
          <cell r="J72">
            <v>20</v>
          </cell>
          <cell r="K72">
            <v>20</v>
          </cell>
          <cell r="L72">
            <v>23</v>
          </cell>
          <cell r="M72">
            <v>12</v>
          </cell>
          <cell r="N72">
            <v>13</v>
          </cell>
          <cell r="O72">
            <v>13</v>
          </cell>
          <cell r="P72">
            <v>28</v>
          </cell>
          <cell r="Q72">
            <v>6</v>
          </cell>
          <cell r="R72">
            <v>4</v>
          </cell>
          <cell r="S72">
            <v>2</v>
          </cell>
          <cell r="T72">
            <v>7</v>
          </cell>
          <cell r="U72">
            <v>9</v>
          </cell>
          <cell r="V72">
            <v>18</v>
          </cell>
          <cell r="W72">
            <v>28</v>
          </cell>
          <cell r="X72">
            <v>11</v>
          </cell>
          <cell r="Y72">
            <v>12</v>
          </cell>
          <cell r="Z72">
            <v>2</v>
          </cell>
          <cell r="AA72">
            <v>5</v>
          </cell>
          <cell r="AB72">
            <v>6</v>
          </cell>
          <cell r="AC72">
            <v>0</v>
          </cell>
          <cell r="AD72">
            <v>0</v>
          </cell>
          <cell r="AE72">
            <v>0</v>
          </cell>
          <cell r="AF72">
            <v>0</v>
          </cell>
          <cell r="AG72">
            <v>0</v>
          </cell>
          <cell r="AH72">
            <v>0</v>
          </cell>
          <cell r="AI72">
            <v>0</v>
          </cell>
          <cell r="AJ72">
            <v>0</v>
          </cell>
          <cell r="AK72">
            <v>0</v>
          </cell>
          <cell r="AL72">
            <v>0</v>
          </cell>
          <cell r="AM72">
            <v>0</v>
          </cell>
          <cell r="AN72">
            <v>0</v>
          </cell>
        </row>
        <row r="74">
          <cell r="A74" t="str">
            <v>Sprinters</v>
          </cell>
        </row>
        <row r="75">
          <cell r="A75" t="str">
            <v>Faults Reported - Sprinters</v>
          </cell>
          <cell r="B75">
            <v>36</v>
          </cell>
          <cell r="E75">
            <v>282</v>
          </cell>
          <cell r="F75">
            <v>293</v>
          </cell>
          <cell r="G75">
            <v>223</v>
          </cell>
          <cell r="H75">
            <v>277</v>
          </cell>
          <cell r="I75">
            <v>285</v>
          </cell>
          <cell r="J75">
            <v>263</v>
          </cell>
          <cell r="K75">
            <v>280</v>
          </cell>
          <cell r="L75">
            <v>283</v>
          </cell>
          <cell r="M75">
            <v>280</v>
          </cell>
          <cell r="N75">
            <v>233</v>
          </cell>
          <cell r="O75">
            <v>232</v>
          </cell>
          <cell r="P75">
            <v>230</v>
          </cell>
          <cell r="Q75">
            <v>275</v>
          </cell>
          <cell r="R75">
            <v>284</v>
          </cell>
          <cell r="S75">
            <v>272</v>
          </cell>
          <cell r="T75">
            <v>163</v>
          </cell>
          <cell r="U75">
            <v>181</v>
          </cell>
          <cell r="V75">
            <v>236</v>
          </cell>
          <cell r="W75">
            <v>272</v>
          </cell>
          <cell r="X75">
            <v>205</v>
          </cell>
          <cell r="Y75">
            <v>259</v>
          </cell>
          <cell r="Z75">
            <v>191</v>
          </cell>
          <cell r="AA75">
            <v>232</v>
          </cell>
          <cell r="AB75">
            <v>203</v>
          </cell>
        </row>
        <row r="76">
          <cell r="A76" t="str">
            <v>Faults Attended - Sprinters</v>
          </cell>
          <cell r="B76">
            <v>36</v>
          </cell>
          <cell r="E76">
            <v>277</v>
          </cell>
          <cell r="F76">
            <v>279</v>
          </cell>
          <cell r="G76">
            <v>219</v>
          </cell>
          <cell r="H76">
            <v>268</v>
          </cell>
          <cell r="I76">
            <v>276</v>
          </cell>
          <cell r="J76">
            <v>261</v>
          </cell>
          <cell r="K76">
            <v>275</v>
          </cell>
          <cell r="L76">
            <v>281</v>
          </cell>
          <cell r="M76">
            <v>278</v>
          </cell>
          <cell r="N76">
            <v>223</v>
          </cell>
          <cell r="O76">
            <v>221</v>
          </cell>
          <cell r="P76">
            <v>227</v>
          </cell>
          <cell r="Q76">
            <v>273</v>
          </cell>
          <cell r="R76">
            <v>279</v>
          </cell>
          <cell r="S76">
            <v>270</v>
          </cell>
          <cell r="T76">
            <v>163</v>
          </cell>
          <cell r="U76">
            <v>180</v>
          </cell>
          <cell r="V76">
            <v>229</v>
          </cell>
          <cell r="W76">
            <v>272</v>
          </cell>
          <cell r="X76">
            <v>204</v>
          </cell>
          <cell r="Y76">
            <v>257</v>
          </cell>
          <cell r="Z76">
            <v>183</v>
          </cell>
          <cell r="AA76">
            <v>229</v>
          </cell>
          <cell r="AB76">
            <v>202</v>
          </cell>
        </row>
        <row r="77">
          <cell r="A77" t="str">
            <v>Faults Not Attended - Sprinters</v>
          </cell>
          <cell r="B77">
            <v>36</v>
          </cell>
          <cell r="E77">
            <v>5</v>
          </cell>
          <cell r="F77">
            <v>14</v>
          </cell>
          <cell r="G77">
            <v>4</v>
          </cell>
          <cell r="H77">
            <v>9</v>
          </cell>
          <cell r="I77">
            <v>9</v>
          </cell>
          <cell r="J77">
            <v>2</v>
          </cell>
          <cell r="K77">
            <v>5</v>
          </cell>
          <cell r="L77">
            <v>2</v>
          </cell>
          <cell r="M77">
            <v>2</v>
          </cell>
          <cell r="N77">
            <v>10</v>
          </cell>
          <cell r="O77">
            <v>11</v>
          </cell>
          <cell r="P77">
            <v>3</v>
          </cell>
          <cell r="Q77">
            <v>2</v>
          </cell>
          <cell r="R77">
            <v>5</v>
          </cell>
          <cell r="S77">
            <v>2</v>
          </cell>
          <cell r="T77">
            <v>0</v>
          </cell>
          <cell r="U77">
            <v>1</v>
          </cell>
          <cell r="V77">
            <v>7</v>
          </cell>
          <cell r="W77">
            <v>0</v>
          </cell>
          <cell r="X77">
            <v>1</v>
          </cell>
          <cell r="Y77">
            <v>2</v>
          </cell>
          <cell r="Z77">
            <v>8</v>
          </cell>
          <cell r="AA77">
            <v>3</v>
          </cell>
          <cell r="AB77">
            <v>1</v>
          </cell>
          <cell r="AC77">
            <v>0</v>
          </cell>
          <cell r="AD77">
            <v>0</v>
          </cell>
          <cell r="AE77">
            <v>0</v>
          </cell>
          <cell r="AF77">
            <v>0</v>
          </cell>
          <cell r="AG77">
            <v>0</v>
          </cell>
          <cell r="AH77">
            <v>0</v>
          </cell>
          <cell r="AI77">
            <v>0</v>
          </cell>
          <cell r="AJ77">
            <v>0</v>
          </cell>
          <cell r="AK77">
            <v>0</v>
          </cell>
          <cell r="AL77">
            <v>0</v>
          </cell>
          <cell r="AM77">
            <v>0</v>
          </cell>
          <cell r="AN77">
            <v>0</v>
          </cell>
        </row>
        <row r="79">
          <cell r="A79" t="str">
            <v>Locomotives</v>
          </cell>
        </row>
        <row r="80">
          <cell r="A80" t="str">
            <v>Faults Reported - Locomotives</v>
          </cell>
          <cell r="B80">
            <v>36</v>
          </cell>
          <cell r="E80">
            <v>403</v>
          </cell>
          <cell r="F80">
            <v>411</v>
          </cell>
          <cell r="G80">
            <v>430</v>
          </cell>
          <cell r="H80">
            <v>373</v>
          </cell>
          <cell r="I80">
            <v>434</v>
          </cell>
          <cell r="J80">
            <v>406</v>
          </cell>
          <cell r="K80">
            <v>350</v>
          </cell>
          <cell r="L80">
            <v>421</v>
          </cell>
          <cell r="M80">
            <v>346</v>
          </cell>
          <cell r="N80">
            <v>322</v>
          </cell>
          <cell r="O80">
            <v>340</v>
          </cell>
          <cell r="P80">
            <v>235</v>
          </cell>
          <cell r="Q80">
            <v>309</v>
          </cell>
          <cell r="R80">
            <v>354</v>
          </cell>
          <cell r="S80">
            <v>324</v>
          </cell>
          <cell r="T80">
            <v>342</v>
          </cell>
          <cell r="U80">
            <v>276</v>
          </cell>
          <cell r="V80">
            <v>308</v>
          </cell>
          <cell r="W80">
            <v>296</v>
          </cell>
          <cell r="X80">
            <v>298</v>
          </cell>
          <cell r="Y80">
            <v>361</v>
          </cell>
          <cell r="Z80">
            <v>305</v>
          </cell>
          <cell r="AA80">
            <v>319</v>
          </cell>
          <cell r="AB80">
            <v>284</v>
          </cell>
        </row>
        <row r="81">
          <cell r="A81" t="str">
            <v>Faults Attended - Locomotives</v>
          </cell>
          <cell r="B81">
            <v>36</v>
          </cell>
          <cell r="E81">
            <v>392</v>
          </cell>
          <cell r="F81">
            <v>397</v>
          </cell>
          <cell r="G81">
            <v>421</v>
          </cell>
          <cell r="H81">
            <v>367</v>
          </cell>
          <cell r="I81">
            <v>425</v>
          </cell>
          <cell r="J81">
            <v>387</v>
          </cell>
          <cell r="K81">
            <v>348</v>
          </cell>
          <cell r="L81">
            <v>419</v>
          </cell>
          <cell r="M81">
            <v>346</v>
          </cell>
          <cell r="N81">
            <v>310</v>
          </cell>
          <cell r="O81">
            <v>317</v>
          </cell>
          <cell r="P81">
            <v>215</v>
          </cell>
          <cell r="Q81">
            <v>305</v>
          </cell>
          <cell r="R81">
            <v>341</v>
          </cell>
          <cell r="S81">
            <v>318</v>
          </cell>
          <cell r="T81">
            <v>327</v>
          </cell>
          <cell r="U81">
            <v>272</v>
          </cell>
          <cell r="V81">
            <v>306</v>
          </cell>
          <cell r="W81">
            <v>293</v>
          </cell>
          <cell r="X81">
            <v>287</v>
          </cell>
          <cell r="Y81">
            <v>359</v>
          </cell>
          <cell r="Z81">
            <v>301</v>
          </cell>
          <cell r="AA81">
            <v>315</v>
          </cell>
          <cell r="AB81">
            <v>285</v>
          </cell>
        </row>
        <row r="82">
          <cell r="A82" t="str">
            <v>Faults Not Attended - Locomotives</v>
          </cell>
          <cell r="B82">
            <v>36</v>
          </cell>
          <cell r="E82">
            <v>11</v>
          </cell>
          <cell r="F82">
            <v>14</v>
          </cell>
          <cell r="G82">
            <v>9</v>
          </cell>
          <cell r="H82">
            <v>6</v>
          </cell>
          <cell r="I82">
            <v>9</v>
          </cell>
          <cell r="J82">
            <v>19</v>
          </cell>
          <cell r="K82">
            <v>2</v>
          </cell>
          <cell r="L82">
            <v>2</v>
          </cell>
          <cell r="M82">
            <v>0</v>
          </cell>
          <cell r="N82">
            <v>12</v>
          </cell>
          <cell r="O82">
            <v>23</v>
          </cell>
          <cell r="P82">
            <v>20</v>
          </cell>
          <cell r="Q82">
            <v>4</v>
          </cell>
          <cell r="R82">
            <v>13</v>
          </cell>
          <cell r="S82">
            <v>6</v>
          </cell>
          <cell r="T82">
            <v>15</v>
          </cell>
          <cell r="U82">
            <v>4</v>
          </cell>
          <cell r="V82">
            <v>2</v>
          </cell>
          <cell r="W82">
            <v>3</v>
          </cell>
          <cell r="X82">
            <v>11</v>
          </cell>
          <cell r="Y82">
            <v>2</v>
          </cell>
          <cell r="Z82">
            <v>4</v>
          </cell>
          <cell r="AA82">
            <v>4</v>
          </cell>
          <cell r="AB82">
            <v>-1</v>
          </cell>
          <cell r="AC82">
            <v>0</v>
          </cell>
          <cell r="AD82">
            <v>0</v>
          </cell>
          <cell r="AE82">
            <v>0</v>
          </cell>
          <cell r="AF82">
            <v>0</v>
          </cell>
          <cell r="AG82">
            <v>0</v>
          </cell>
          <cell r="AH82">
            <v>0</v>
          </cell>
          <cell r="AI82">
            <v>0</v>
          </cell>
          <cell r="AJ82">
            <v>0</v>
          </cell>
          <cell r="AK82">
            <v>0</v>
          </cell>
          <cell r="AL82">
            <v>0</v>
          </cell>
          <cell r="AM82">
            <v>0</v>
          </cell>
          <cell r="AN82">
            <v>0</v>
          </cell>
        </row>
        <row r="84">
          <cell r="A84" t="str">
            <v>Total</v>
          </cell>
        </row>
        <row r="85">
          <cell r="A85" t="str">
            <v>Faults Reported - Total</v>
          </cell>
          <cell r="B85">
            <v>36</v>
          </cell>
          <cell r="E85">
            <v>1214</v>
          </cell>
          <cell r="F85">
            <v>1283</v>
          </cell>
          <cell r="G85">
            <v>1236</v>
          </cell>
          <cell r="H85">
            <v>1164</v>
          </cell>
          <cell r="I85">
            <v>1263</v>
          </cell>
          <cell r="J85">
            <v>1317</v>
          </cell>
          <cell r="K85">
            <v>1212</v>
          </cell>
          <cell r="L85">
            <v>1242</v>
          </cell>
          <cell r="M85">
            <v>1120</v>
          </cell>
          <cell r="N85">
            <v>1059</v>
          </cell>
          <cell r="O85">
            <v>1020</v>
          </cell>
          <cell r="P85">
            <v>776</v>
          </cell>
          <cell r="Q85">
            <v>1132</v>
          </cell>
          <cell r="R85">
            <v>1142</v>
          </cell>
          <cell r="S85">
            <v>1089</v>
          </cell>
          <cell r="T85">
            <v>980</v>
          </cell>
          <cell r="U85">
            <v>859</v>
          </cell>
          <cell r="V85">
            <v>1122</v>
          </cell>
          <cell r="W85">
            <v>1093</v>
          </cell>
          <cell r="X85">
            <v>1018</v>
          </cell>
          <cell r="Y85">
            <v>1152</v>
          </cell>
          <cell r="Z85">
            <v>877</v>
          </cell>
          <cell r="AA85">
            <v>1032</v>
          </cell>
          <cell r="AB85">
            <v>959</v>
          </cell>
          <cell r="AC85">
            <v>0</v>
          </cell>
          <cell r="AD85">
            <v>0</v>
          </cell>
          <cell r="AE85">
            <v>0</v>
          </cell>
          <cell r="AF85">
            <v>0</v>
          </cell>
          <cell r="AG85">
            <v>0</v>
          </cell>
          <cell r="AH85">
            <v>0</v>
          </cell>
          <cell r="AI85">
            <v>0</v>
          </cell>
          <cell r="AJ85">
            <v>0</v>
          </cell>
          <cell r="AK85">
            <v>0</v>
          </cell>
          <cell r="AL85">
            <v>0</v>
          </cell>
          <cell r="AM85">
            <v>0</v>
          </cell>
          <cell r="AN85">
            <v>0</v>
          </cell>
        </row>
        <row r="86">
          <cell r="A86" t="str">
            <v>Faults Attended - Total</v>
          </cell>
          <cell r="B86">
            <v>36</v>
          </cell>
          <cell r="E86">
            <v>1185</v>
          </cell>
          <cell r="F86">
            <v>1247</v>
          </cell>
          <cell r="G86">
            <v>1208</v>
          </cell>
          <cell r="H86">
            <v>1125</v>
          </cell>
          <cell r="I86">
            <v>1223</v>
          </cell>
          <cell r="J86">
            <v>1276</v>
          </cell>
          <cell r="K86">
            <v>1185</v>
          </cell>
          <cell r="L86">
            <v>1215</v>
          </cell>
          <cell r="M86">
            <v>1106</v>
          </cell>
          <cell r="N86">
            <v>1024</v>
          </cell>
          <cell r="O86">
            <v>973</v>
          </cell>
          <cell r="P86">
            <v>725</v>
          </cell>
          <cell r="Q86">
            <v>1120</v>
          </cell>
          <cell r="R86">
            <v>1120</v>
          </cell>
          <cell r="S86">
            <v>1079</v>
          </cell>
          <cell r="T86">
            <v>958</v>
          </cell>
          <cell r="U86">
            <v>845</v>
          </cell>
          <cell r="V86">
            <v>1095</v>
          </cell>
          <cell r="W86">
            <v>1062</v>
          </cell>
          <cell r="X86">
            <v>995</v>
          </cell>
          <cell r="Y86">
            <v>1136</v>
          </cell>
          <cell r="Z86">
            <v>863</v>
          </cell>
          <cell r="AA86">
            <v>1020</v>
          </cell>
          <cell r="AB86">
            <v>953</v>
          </cell>
          <cell r="AC86">
            <v>0</v>
          </cell>
          <cell r="AD86">
            <v>0</v>
          </cell>
          <cell r="AE86">
            <v>0</v>
          </cell>
          <cell r="AF86">
            <v>0</v>
          </cell>
          <cell r="AG86">
            <v>0</v>
          </cell>
          <cell r="AH86">
            <v>0</v>
          </cell>
          <cell r="AI86">
            <v>0</v>
          </cell>
          <cell r="AJ86">
            <v>0</v>
          </cell>
          <cell r="AK86">
            <v>0</v>
          </cell>
          <cell r="AL86">
            <v>0</v>
          </cell>
          <cell r="AM86">
            <v>0</v>
          </cell>
          <cell r="AN86">
            <v>0</v>
          </cell>
        </row>
        <row r="87">
          <cell r="A87" t="str">
            <v>Faults Not Attended - Total</v>
          </cell>
          <cell r="B87">
            <v>36</v>
          </cell>
          <cell r="E87">
            <v>29</v>
          </cell>
          <cell r="F87">
            <v>36</v>
          </cell>
          <cell r="G87">
            <v>28</v>
          </cell>
          <cell r="H87">
            <v>39</v>
          </cell>
          <cell r="I87">
            <v>40</v>
          </cell>
          <cell r="J87">
            <v>41</v>
          </cell>
          <cell r="K87">
            <v>27</v>
          </cell>
          <cell r="L87">
            <v>27</v>
          </cell>
          <cell r="M87">
            <v>14</v>
          </cell>
          <cell r="N87">
            <v>35</v>
          </cell>
          <cell r="O87">
            <v>47</v>
          </cell>
          <cell r="P87">
            <v>51</v>
          </cell>
          <cell r="Q87">
            <v>12</v>
          </cell>
          <cell r="R87">
            <v>22</v>
          </cell>
          <cell r="S87">
            <v>10</v>
          </cell>
          <cell r="T87">
            <v>22</v>
          </cell>
          <cell r="U87">
            <v>14</v>
          </cell>
          <cell r="V87">
            <v>27</v>
          </cell>
          <cell r="W87">
            <v>31</v>
          </cell>
          <cell r="X87">
            <v>23</v>
          </cell>
          <cell r="Y87">
            <v>16</v>
          </cell>
          <cell r="Z87">
            <v>14</v>
          </cell>
          <cell r="AA87">
            <v>12</v>
          </cell>
          <cell r="AB87">
            <v>6</v>
          </cell>
          <cell r="AC87">
            <v>0</v>
          </cell>
          <cell r="AD87">
            <v>0</v>
          </cell>
          <cell r="AE87">
            <v>0</v>
          </cell>
          <cell r="AF87">
            <v>0</v>
          </cell>
          <cell r="AG87">
            <v>0</v>
          </cell>
          <cell r="AH87">
            <v>0</v>
          </cell>
          <cell r="AI87">
            <v>0</v>
          </cell>
          <cell r="AJ87">
            <v>0</v>
          </cell>
          <cell r="AK87">
            <v>0</v>
          </cell>
          <cell r="AL87">
            <v>0</v>
          </cell>
          <cell r="AM87">
            <v>0</v>
          </cell>
          <cell r="AN87">
            <v>0</v>
          </cell>
        </row>
        <row r="89">
          <cell r="A89" t="str">
            <v>Rolling Stock Maintenance Examinations</v>
          </cell>
        </row>
        <row r="90">
          <cell r="A90" t="str">
            <v>Train Examinations - Actual</v>
          </cell>
          <cell r="B90">
            <v>37</v>
          </cell>
          <cell r="E90">
            <v>1413</v>
          </cell>
          <cell r="F90">
            <v>1429</v>
          </cell>
          <cell r="G90">
            <v>1299</v>
          </cell>
          <cell r="H90">
            <v>1314</v>
          </cell>
          <cell r="I90">
            <v>1288</v>
          </cell>
          <cell r="J90">
            <v>1316</v>
          </cell>
          <cell r="K90">
            <v>1030</v>
          </cell>
          <cell r="L90">
            <v>1163</v>
          </cell>
          <cell r="M90">
            <v>1323</v>
          </cell>
          <cell r="N90">
            <v>1189</v>
          </cell>
          <cell r="O90">
            <v>1165</v>
          </cell>
          <cell r="P90">
            <v>738</v>
          </cell>
          <cell r="Q90">
            <v>1211</v>
          </cell>
          <cell r="R90">
            <v>1220</v>
          </cell>
          <cell r="S90">
            <v>1328</v>
          </cell>
          <cell r="T90">
            <v>1328</v>
          </cell>
          <cell r="U90">
            <v>1206</v>
          </cell>
          <cell r="V90">
            <v>1124</v>
          </cell>
          <cell r="W90">
            <v>928</v>
          </cell>
          <cell r="X90">
            <v>894</v>
          </cell>
          <cell r="Y90">
            <v>1247</v>
          </cell>
          <cell r="Z90">
            <v>906</v>
          </cell>
          <cell r="AA90">
            <v>1072</v>
          </cell>
          <cell r="AB90">
            <v>1018</v>
          </cell>
        </row>
        <row r="91">
          <cell r="A91" t="str">
            <v>Train Examinations - Planned</v>
          </cell>
          <cell r="B91">
            <v>37</v>
          </cell>
          <cell r="E91">
            <v>1410</v>
          </cell>
          <cell r="F91">
            <v>1410</v>
          </cell>
          <cell r="G91">
            <v>1239</v>
          </cell>
          <cell r="H91">
            <v>1319</v>
          </cell>
          <cell r="I91">
            <v>1259</v>
          </cell>
          <cell r="J91">
            <v>1319</v>
          </cell>
          <cell r="K91">
            <v>1319</v>
          </cell>
          <cell r="L91">
            <v>1259</v>
          </cell>
          <cell r="M91">
            <v>1259</v>
          </cell>
          <cell r="N91">
            <v>1279</v>
          </cell>
          <cell r="O91">
            <v>1299</v>
          </cell>
          <cell r="P91">
            <v>1259</v>
          </cell>
          <cell r="Q91">
            <v>1222</v>
          </cell>
          <cell r="R91">
            <v>1222</v>
          </cell>
          <cell r="S91">
            <v>1222</v>
          </cell>
          <cell r="T91">
            <v>1222</v>
          </cell>
          <cell r="U91">
            <v>1222</v>
          </cell>
          <cell r="V91">
            <v>1222</v>
          </cell>
          <cell r="W91">
            <v>1222</v>
          </cell>
          <cell r="X91">
            <v>1222</v>
          </cell>
          <cell r="Y91">
            <v>1222</v>
          </cell>
          <cell r="Z91">
            <v>1222</v>
          </cell>
          <cell r="AA91">
            <v>1222</v>
          </cell>
          <cell r="AB91">
            <v>1222</v>
          </cell>
        </row>
        <row r="92">
          <cell r="A92" t="str">
            <v>Train Examinations - Variance</v>
          </cell>
          <cell r="B92">
            <v>37</v>
          </cell>
          <cell r="E92">
            <v>3</v>
          </cell>
          <cell r="F92">
            <v>19</v>
          </cell>
          <cell r="G92">
            <v>60</v>
          </cell>
          <cell r="H92">
            <v>-5</v>
          </cell>
          <cell r="I92">
            <v>29</v>
          </cell>
          <cell r="J92">
            <v>-3</v>
          </cell>
          <cell r="K92">
            <v>-289</v>
          </cell>
          <cell r="L92">
            <v>-96</v>
          </cell>
          <cell r="M92">
            <v>64</v>
          </cell>
          <cell r="N92">
            <v>-90</v>
          </cell>
          <cell r="O92">
            <v>-134</v>
          </cell>
          <cell r="P92">
            <v>-521</v>
          </cell>
          <cell r="Q92">
            <v>-11</v>
          </cell>
          <cell r="R92">
            <v>-2</v>
          </cell>
          <cell r="S92">
            <v>106</v>
          </cell>
          <cell r="T92">
            <v>106</v>
          </cell>
          <cell r="U92">
            <v>-16</v>
          </cell>
          <cell r="V92">
            <v>-98</v>
          </cell>
          <cell r="W92">
            <v>-294</v>
          </cell>
          <cell r="X92">
            <v>-328</v>
          </cell>
          <cell r="Y92">
            <v>25</v>
          </cell>
          <cell r="Z92">
            <v>-316</v>
          </cell>
          <cell r="AA92">
            <v>-150</v>
          </cell>
          <cell r="AB92">
            <v>-204</v>
          </cell>
          <cell r="AC92">
            <v>0</v>
          </cell>
          <cell r="AD92">
            <v>0</v>
          </cell>
          <cell r="AE92">
            <v>0</v>
          </cell>
          <cell r="AF92">
            <v>0</v>
          </cell>
          <cell r="AG92">
            <v>0</v>
          </cell>
          <cell r="AH92">
            <v>0</v>
          </cell>
          <cell r="AI92">
            <v>0</v>
          </cell>
          <cell r="AJ92">
            <v>0</v>
          </cell>
          <cell r="AK92">
            <v>0</v>
          </cell>
          <cell r="AL92">
            <v>0</v>
          </cell>
          <cell r="AM92">
            <v>0</v>
          </cell>
          <cell r="AN92">
            <v>0</v>
          </cell>
        </row>
        <row r="94">
          <cell r="A94" t="str">
            <v>Carriage &amp; Van Examinations - Actual</v>
          </cell>
          <cell r="B94">
            <v>37</v>
          </cell>
          <cell r="E94">
            <v>84</v>
          </cell>
          <cell r="F94">
            <v>86</v>
          </cell>
          <cell r="G94">
            <v>79</v>
          </cell>
          <cell r="H94">
            <v>96</v>
          </cell>
          <cell r="I94">
            <v>80</v>
          </cell>
          <cell r="J94">
            <v>102</v>
          </cell>
          <cell r="K94">
            <v>80</v>
          </cell>
          <cell r="L94">
            <v>89</v>
          </cell>
          <cell r="M94">
            <v>99</v>
          </cell>
          <cell r="N94">
            <v>80</v>
          </cell>
          <cell r="O94">
            <v>98</v>
          </cell>
          <cell r="P94">
            <v>79</v>
          </cell>
          <cell r="Q94">
            <v>87</v>
          </cell>
          <cell r="R94">
            <v>93</v>
          </cell>
          <cell r="S94">
            <v>91</v>
          </cell>
          <cell r="T94">
            <v>82</v>
          </cell>
          <cell r="U94">
            <v>75</v>
          </cell>
          <cell r="V94">
            <v>85</v>
          </cell>
          <cell r="W94">
            <v>90</v>
          </cell>
          <cell r="X94">
            <v>84</v>
          </cell>
          <cell r="Y94">
            <v>101</v>
          </cell>
          <cell r="Z94">
            <v>92</v>
          </cell>
          <cell r="AA94">
            <v>90</v>
          </cell>
          <cell r="AB94">
            <v>53</v>
          </cell>
        </row>
        <row r="95">
          <cell r="A95" t="str">
            <v>Carriage &amp; Van Examinations - Planned</v>
          </cell>
          <cell r="B95">
            <v>37</v>
          </cell>
          <cell r="E95">
            <v>84</v>
          </cell>
          <cell r="F95">
            <v>86</v>
          </cell>
          <cell r="G95">
            <v>79</v>
          </cell>
          <cell r="H95">
            <v>96</v>
          </cell>
          <cell r="I95">
            <v>79</v>
          </cell>
          <cell r="J95">
            <v>104</v>
          </cell>
          <cell r="K95">
            <v>82</v>
          </cell>
          <cell r="L95">
            <v>88</v>
          </cell>
          <cell r="M95">
            <v>102</v>
          </cell>
          <cell r="N95">
            <v>79</v>
          </cell>
          <cell r="O95">
            <v>104</v>
          </cell>
          <cell r="P95">
            <v>83</v>
          </cell>
          <cell r="Q95">
            <v>87</v>
          </cell>
          <cell r="R95">
            <v>93</v>
          </cell>
          <cell r="S95">
            <v>91</v>
          </cell>
          <cell r="T95">
            <v>95</v>
          </cell>
          <cell r="U95">
            <v>81</v>
          </cell>
          <cell r="V95">
            <v>98</v>
          </cell>
          <cell r="W95">
            <v>80</v>
          </cell>
          <cell r="X95">
            <v>98</v>
          </cell>
          <cell r="Y95">
            <v>92</v>
          </cell>
          <cell r="Z95">
            <v>84</v>
          </cell>
          <cell r="AA95">
            <v>100</v>
          </cell>
          <cell r="AB95">
            <v>84</v>
          </cell>
        </row>
        <row r="96">
          <cell r="A96" t="str">
            <v>Carriage &amp; Van Examinations - Variance</v>
          </cell>
          <cell r="B96">
            <v>37</v>
          </cell>
          <cell r="E96">
            <v>0</v>
          </cell>
          <cell r="F96">
            <v>0</v>
          </cell>
          <cell r="G96">
            <v>0</v>
          </cell>
          <cell r="H96">
            <v>0</v>
          </cell>
          <cell r="I96">
            <v>1</v>
          </cell>
          <cell r="J96">
            <v>-2</v>
          </cell>
          <cell r="K96">
            <v>-2</v>
          </cell>
          <cell r="L96">
            <v>1</v>
          </cell>
          <cell r="M96">
            <v>-3</v>
          </cell>
          <cell r="N96">
            <v>1</v>
          </cell>
          <cell r="O96">
            <v>-6</v>
          </cell>
          <cell r="P96">
            <v>-4</v>
          </cell>
          <cell r="Q96">
            <v>0</v>
          </cell>
          <cell r="R96">
            <v>0</v>
          </cell>
          <cell r="S96">
            <v>0</v>
          </cell>
          <cell r="T96">
            <v>-13</v>
          </cell>
          <cell r="U96">
            <v>-6</v>
          </cell>
          <cell r="V96">
            <v>-13</v>
          </cell>
          <cell r="W96">
            <v>10</v>
          </cell>
          <cell r="X96">
            <v>-14</v>
          </cell>
          <cell r="Y96">
            <v>9</v>
          </cell>
          <cell r="Z96">
            <v>8</v>
          </cell>
          <cell r="AA96">
            <v>-10</v>
          </cell>
          <cell r="AB96">
            <v>-31</v>
          </cell>
          <cell r="AC96">
            <v>0</v>
          </cell>
          <cell r="AD96">
            <v>0</v>
          </cell>
          <cell r="AE96">
            <v>0</v>
          </cell>
          <cell r="AF96">
            <v>0</v>
          </cell>
          <cell r="AG96">
            <v>0</v>
          </cell>
          <cell r="AH96">
            <v>0</v>
          </cell>
          <cell r="AI96">
            <v>0</v>
          </cell>
          <cell r="AJ96">
            <v>0</v>
          </cell>
          <cell r="AK96">
            <v>0</v>
          </cell>
          <cell r="AL96">
            <v>0</v>
          </cell>
          <cell r="AM96">
            <v>0</v>
          </cell>
          <cell r="AN96">
            <v>0</v>
          </cell>
        </row>
        <row r="98">
          <cell r="A98" t="str">
            <v>Sprinter Examinations - Actual</v>
          </cell>
          <cell r="B98">
            <v>37</v>
          </cell>
          <cell r="E98">
            <v>21</v>
          </cell>
          <cell r="F98">
            <v>21</v>
          </cell>
          <cell r="G98">
            <v>19</v>
          </cell>
          <cell r="H98">
            <v>21</v>
          </cell>
          <cell r="I98">
            <v>21</v>
          </cell>
          <cell r="J98">
            <v>22</v>
          </cell>
          <cell r="K98">
            <v>22</v>
          </cell>
          <cell r="L98">
            <v>20</v>
          </cell>
          <cell r="M98">
            <v>21</v>
          </cell>
          <cell r="N98">
            <v>20</v>
          </cell>
          <cell r="O98">
            <v>21</v>
          </cell>
          <cell r="P98">
            <v>21</v>
          </cell>
          <cell r="Q98">
            <v>21</v>
          </cell>
          <cell r="R98">
            <v>21</v>
          </cell>
          <cell r="S98">
            <v>20</v>
          </cell>
          <cell r="T98">
            <v>22</v>
          </cell>
          <cell r="U98">
            <v>20</v>
          </cell>
          <cell r="V98">
            <v>22</v>
          </cell>
          <cell r="W98">
            <v>21</v>
          </cell>
          <cell r="X98">
            <v>20</v>
          </cell>
          <cell r="Y98">
            <v>21</v>
          </cell>
          <cell r="Z98">
            <v>20</v>
          </cell>
          <cell r="AA98">
            <v>20</v>
          </cell>
          <cell r="AB98">
            <v>21</v>
          </cell>
        </row>
        <row r="99">
          <cell r="A99" t="str">
            <v>Sprinter Examinations - Planned</v>
          </cell>
          <cell r="B99">
            <v>37</v>
          </cell>
          <cell r="E99">
            <v>21</v>
          </cell>
          <cell r="F99">
            <v>21</v>
          </cell>
          <cell r="G99">
            <v>19</v>
          </cell>
          <cell r="H99">
            <v>21</v>
          </cell>
          <cell r="I99">
            <v>21</v>
          </cell>
          <cell r="J99">
            <v>22</v>
          </cell>
          <cell r="K99">
            <v>21</v>
          </cell>
          <cell r="L99">
            <v>19</v>
          </cell>
          <cell r="M99">
            <v>21</v>
          </cell>
          <cell r="N99">
            <v>20</v>
          </cell>
          <cell r="O99">
            <v>22</v>
          </cell>
          <cell r="P99">
            <v>21</v>
          </cell>
          <cell r="Q99">
            <v>21</v>
          </cell>
          <cell r="R99">
            <v>21</v>
          </cell>
          <cell r="S99">
            <v>20</v>
          </cell>
          <cell r="T99">
            <v>23</v>
          </cell>
          <cell r="U99">
            <v>21</v>
          </cell>
          <cell r="V99">
            <v>21</v>
          </cell>
          <cell r="W99">
            <v>21</v>
          </cell>
          <cell r="X99">
            <v>19</v>
          </cell>
          <cell r="Y99">
            <v>21</v>
          </cell>
          <cell r="Z99">
            <v>21</v>
          </cell>
          <cell r="AA99">
            <v>21</v>
          </cell>
          <cell r="AB99">
            <v>19</v>
          </cell>
        </row>
        <row r="100">
          <cell r="A100" t="str">
            <v>Sprinter Examinations - Variance</v>
          </cell>
          <cell r="B100">
            <v>37</v>
          </cell>
          <cell r="E100">
            <v>0</v>
          </cell>
          <cell r="F100">
            <v>0</v>
          </cell>
          <cell r="G100">
            <v>0</v>
          </cell>
          <cell r="H100">
            <v>0</v>
          </cell>
          <cell r="I100">
            <v>0</v>
          </cell>
          <cell r="J100">
            <v>0</v>
          </cell>
          <cell r="K100">
            <v>1</v>
          </cell>
          <cell r="L100">
            <v>1</v>
          </cell>
          <cell r="M100">
            <v>0</v>
          </cell>
          <cell r="N100">
            <v>0</v>
          </cell>
          <cell r="O100">
            <v>-1</v>
          </cell>
          <cell r="P100">
            <v>0</v>
          </cell>
          <cell r="Q100">
            <v>0</v>
          </cell>
          <cell r="R100">
            <v>0</v>
          </cell>
          <cell r="S100">
            <v>0</v>
          </cell>
          <cell r="T100">
            <v>-1</v>
          </cell>
          <cell r="U100">
            <v>-1</v>
          </cell>
          <cell r="V100">
            <v>1</v>
          </cell>
          <cell r="W100">
            <v>0</v>
          </cell>
          <cell r="X100">
            <v>1</v>
          </cell>
          <cell r="Y100">
            <v>0</v>
          </cell>
          <cell r="Z100">
            <v>-1</v>
          </cell>
          <cell r="AA100">
            <v>-1</v>
          </cell>
          <cell r="AB100">
            <v>2</v>
          </cell>
          <cell r="AC100">
            <v>0</v>
          </cell>
          <cell r="AD100">
            <v>0</v>
          </cell>
          <cell r="AE100">
            <v>0</v>
          </cell>
          <cell r="AF100">
            <v>0</v>
          </cell>
          <cell r="AG100">
            <v>0</v>
          </cell>
          <cell r="AH100">
            <v>0</v>
          </cell>
          <cell r="AI100">
            <v>0</v>
          </cell>
          <cell r="AJ100">
            <v>0</v>
          </cell>
          <cell r="AK100">
            <v>0</v>
          </cell>
          <cell r="AL100">
            <v>0</v>
          </cell>
          <cell r="AM100">
            <v>0</v>
          </cell>
          <cell r="AN100">
            <v>0</v>
          </cell>
        </row>
        <row r="102">
          <cell r="A102" t="str">
            <v>Locomotive Examinations - Actual</v>
          </cell>
          <cell r="B102">
            <v>37</v>
          </cell>
          <cell r="E102">
            <v>6</v>
          </cell>
          <cell r="F102">
            <v>7</v>
          </cell>
          <cell r="G102">
            <v>7</v>
          </cell>
          <cell r="H102">
            <v>10</v>
          </cell>
          <cell r="I102">
            <v>6</v>
          </cell>
          <cell r="J102">
            <v>11</v>
          </cell>
          <cell r="K102">
            <v>8</v>
          </cell>
          <cell r="L102">
            <v>8</v>
          </cell>
          <cell r="M102">
            <v>7</v>
          </cell>
          <cell r="N102">
            <v>8</v>
          </cell>
          <cell r="O102">
            <v>6</v>
          </cell>
          <cell r="P102">
            <v>5</v>
          </cell>
          <cell r="Q102">
            <v>8</v>
          </cell>
          <cell r="R102">
            <v>8</v>
          </cell>
          <cell r="S102">
            <v>10</v>
          </cell>
          <cell r="T102">
            <v>8</v>
          </cell>
          <cell r="U102">
            <v>4</v>
          </cell>
          <cell r="V102">
            <v>6</v>
          </cell>
          <cell r="W102">
            <v>5</v>
          </cell>
          <cell r="X102">
            <v>8</v>
          </cell>
          <cell r="Y102">
            <v>9</v>
          </cell>
          <cell r="Z102">
            <v>7</v>
          </cell>
          <cell r="AA102">
            <v>5</v>
          </cell>
          <cell r="AB102">
            <v>5</v>
          </cell>
        </row>
        <row r="103">
          <cell r="A103" t="str">
            <v>Locomotive Examinations - Planned</v>
          </cell>
          <cell r="B103">
            <v>37</v>
          </cell>
          <cell r="E103">
            <v>6</v>
          </cell>
          <cell r="F103">
            <v>12</v>
          </cell>
          <cell r="G103">
            <v>10</v>
          </cell>
          <cell r="H103">
            <v>5</v>
          </cell>
          <cell r="I103">
            <v>3</v>
          </cell>
          <cell r="J103">
            <v>10</v>
          </cell>
          <cell r="K103">
            <v>5</v>
          </cell>
          <cell r="L103">
            <v>8</v>
          </cell>
          <cell r="M103">
            <v>5</v>
          </cell>
          <cell r="N103">
            <v>9</v>
          </cell>
          <cell r="O103">
            <v>5</v>
          </cell>
          <cell r="P103">
            <v>6</v>
          </cell>
          <cell r="Q103">
            <v>8</v>
          </cell>
          <cell r="R103">
            <v>9</v>
          </cell>
          <cell r="S103">
            <v>6</v>
          </cell>
          <cell r="T103">
            <v>7</v>
          </cell>
          <cell r="U103">
            <v>6</v>
          </cell>
          <cell r="V103">
            <v>8</v>
          </cell>
          <cell r="W103">
            <v>7</v>
          </cell>
          <cell r="X103">
            <v>8</v>
          </cell>
          <cell r="Y103">
            <v>9</v>
          </cell>
          <cell r="Z103">
            <v>6</v>
          </cell>
          <cell r="AA103">
            <v>9</v>
          </cell>
          <cell r="AB103">
            <v>5</v>
          </cell>
        </row>
        <row r="104">
          <cell r="A104" t="str">
            <v>Locomotive Examinations - Variance</v>
          </cell>
          <cell r="B104">
            <v>37</v>
          </cell>
          <cell r="E104">
            <v>0</v>
          </cell>
          <cell r="F104">
            <v>-5</v>
          </cell>
          <cell r="G104">
            <v>-3</v>
          </cell>
          <cell r="H104">
            <v>5</v>
          </cell>
          <cell r="I104">
            <v>3</v>
          </cell>
          <cell r="J104">
            <v>1</v>
          </cell>
          <cell r="K104">
            <v>3</v>
          </cell>
          <cell r="L104">
            <v>0</v>
          </cell>
          <cell r="M104">
            <v>2</v>
          </cell>
          <cell r="N104">
            <v>-1</v>
          </cell>
          <cell r="O104">
            <v>1</v>
          </cell>
          <cell r="P104">
            <v>-1</v>
          </cell>
          <cell r="Q104">
            <v>0</v>
          </cell>
          <cell r="R104">
            <v>-1</v>
          </cell>
          <cell r="S104">
            <v>4</v>
          </cell>
          <cell r="T104">
            <v>1</v>
          </cell>
          <cell r="U104">
            <v>-2</v>
          </cell>
          <cell r="V104">
            <v>-2</v>
          </cell>
          <cell r="W104">
            <v>-2</v>
          </cell>
          <cell r="X104">
            <v>0</v>
          </cell>
          <cell r="Y104">
            <v>0</v>
          </cell>
          <cell r="Z104">
            <v>1</v>
          </cell>
          <cell r="AA104">
            <v>-4</v>
          </cell>
          <cell r="AB104">
            <v>0</v>
          </cell>
          <cell r="AC104">
            <v>0</v>
          </cell>
          <cell r="AD104">
            <v>0</v>
          </cell>
          <cell r="AE104">
            <v>0</v>
          </cell>
          <cell r="AF104">
            <v>0</v>
          </cell>
          <cell r="AG104">
            <v>0</v>
          </cell>
          <cell r="AH104">
            <v>0</v>
          </cell>
          <cell r="AI104">
            <v>0</v>
          </cell>
          <cell r="AJ104">
            <v>0</v>
          </cell>
          <cell r="AK104">
            <v>0</v>
          </cell>
          <cell r="AL104">
            <v>0</v>
          </cell>
          <cell r="AM104">
            <v>0</v>
          </cell>
          <cell r="AN104">
            <v>0</v>
          </cell>
        </row>
        <row r="106">
          <cell r="A106" t="str">
            <v>Locomotive Lube Checks - Actual</v>
          </cell>
          <cell r="B106">
            <v>37</v>
          </cell>
          <cell r="E106">
            <v>16</v>
          </cell>
          <cell r="F106">
            <v>23</v>
          </cell>
          <cell r="G106">
            <v>22</v>
          </cell>
          <cell r="H106">
            <v>19</v>
          </cell>
          <cell r="I106">
            <v>19</v>
          </cell>
          <cell r="J106">
            <v>15</v>
          </cell>
          <cell r="K106">
            <v>23</v>
          </cell>
          <cell r="L106">
            <v>32</v>
          </cell>
          <cell r="M106">
            <v>25</v>
          </cell>
          <cell r="N106">
            <v>24</v>
          </cell>
          <cell r="O106">
            <v>23</v>
          </cell>
          <cell r="P106">
            <v>24</v>
          </cell>
          <cell r="Q106">
            <v>27</v>
          </cell>
          <cell r="R106">
            <v>29</v>
          </cell>
          <cell r="S106">
            <v>32</v>
          </cell>
          <cell r="T106">
            <v>27</v>
          </cell>
          <cell r="U106">
            <v>28</v>
          </cell>
          <cell r="V106">
            <v>29</v>
          </cell>
          <cell r="W106">
            <v>20</v>
          </cell>
          <cell r="X106">
            <v>28</v>
          </cell>
          <cell r="Y106">
            <v>41</v>
          </cell>
          <cell r="Z106">
            <v>25</v>
          </cell>
          <cell r="AA106">
            <v>30</v>
          </cell>
          <cell r="AB106">
            <v>30</v>
          </cell>
        </row>
        <row r="107">
          <cell r="A107" t="str">
            <v>Locomotive Lube Checks - Planned</v>
          </cell>
          <cell r="B107">
            <v>37</v>
          </cell>
          <cell r="E107">
            <v>16</v>
          </cell>
          <cell r="F107">
            <v>21</v>
          </cell>
          <cell r="G107">
            <v>19</v>
          </cell>
          <cell r="H107">
            <v>19</v>
          </cell>
          <cell r="I107">
            <v>20</v>
          </cell>
          <cell r="J107">
            <v>20</v>
          </cell>
          <cell r="K107">
            <v>20</v>
          </cell>
          <cell r="L107">
            <v>18</v>
          </cell>
          <cell r="M107">
            <v>17</v>
          </cell>
          <cell r="N107">
            <v>21</v>
          </cell>
          <cell r="O107">
            <v>18</v>
          </cell>
          <cell r="P107">
            <v>22</v>
          </cell>
          <cell r="Q107">
            <v>16</v>
          </cell>
          <cell r="R107">
            <v>17</v>
          </cell>
          <cell r="S107">
            <v>20</v>
          </cell>
          <cell r="T107">
            <v>22</v>
          </cell>
          <cell r="U107">
            <v>19</v>
          </cell>
          <cell r="V107">
            <v>18</v>
          </cell>
          <cell r="W107">
            <v>17</v>
          </cell>
          <cell r="X107">
            <v>20</v>
          </cell>
          <cell r="Y107">
            <v>20</v>
          </cell>
          <cell r="Z107">
            <v>21</v>
          </cell>
          <cell r="AA107">
            <v>19</v>
          </cell>
          <cell r="AB107">
            <v>17</v>
          </cell>
        </row>
        <row r="108">
          <cell r="A108" t="str">
            <v>Locomotive Lube Checks - Variance</v>
          </cell>
          <cell r="B108">
            <v>37</v>
          </cell>
          <cell r="E108">
            <v>0</v>
          </cell>
          <cell r="F108">
            <v>2</v>
          </cell>
          <cell r="G108">
            <v>3</v>
          </cell>
          <cell r="H108">
            <v>0</v>
          </cell>
          <cell r="I108">
            <v>-1</v>
          </cell>
          <cell r="J108">
            <v>-5</v>
          </cell>
          <cell r="K108">
            <v>3</v>
          </cell>
          <cell r="L108">
            <v>14</v>
          </cell>
          <cell r="M108">
            <v>8</v>
          </cell>
          <cell r="N108">
            <v>3</v>
          </cell>
          <cell r="O108">
            <v>5</v>
          </cell>
          <cell r="P108">
            <v>2</v>
          </cell>
          <cell r="Q108">
            <v>11</v>
          </cell>
          <cell r="R108">
            <v>12</v>
          </cell>
          <cell r="S108">
            <v>12</v>
          </cell>
          <cell r="T108">
            <v>5</v>
          </cell>
          <cell r="U108">
            <v>9</v>
          </cell>
          <cell r="V108">
            <v>11</v>
          </cell>
          <cell r="W108">
            <v>3</v>
          </cell>
          <cell r="X108">
            <v>8</v>
          </cell>
          <cell r="Y108">
            <v>21</v>
          </cell>
          <cell r="Z108">
            <v>4</v>
          </cell>
          <cell r="AA108">
            <v>11</v>
          </cell>
          <cell r="AB108">
            <v>13</v>
          </cell>
          <cell r="AC108">
            <v>0</v>
          </cell>
          <cell r="AD108">
            <v>0</v>
          </cell>
          <cell r="AE108">
            <v>0</v>
          </cell>
          <cell r="AF108">
            <v>0</v>
          </cell>
          <cell r="AG108">
            <v>0</v>
          </cell>
          <cell r="AH108">
            <v>0</v>
          </cell>
          <cell r="AI108">
            <v>0</v>
          </cell>
          <cell r="AJ108">
            <v>0</v>
          </cell>
          <cell r="AK108">
            <v>0</v>
          </cell>
          <cell r="AL108">
            <v>0</v>
          </cell>
          <cell r="AM108">
            <v>0</v>
          </cell>
          <cell r="AN108">
            <v>0</v>
          </cell>
        </row>
        <row r="110">
          <cell r="A110" t="str">
            <v>VLocity Examinations - Actual</v>
          </cell>
          <cell r="B110">
            <v>37</v>
          </cell>
          <cell r="E110" t="str">
            <v>N/A</v>
          </cell>
          <cell r="F110" t="str">
            <v>N/A</v>
          </cell>
          <cell r="G110" t="str">
            <v>N/A</v>
          </cell>
          <cell r="H110" t="str">
            <v>N/A</v>
          </cell>
          <cell r="I110" t="str">
            <v>N/A</v>
          </cell>
          <cell r="J110" t="str">
            <v>N/A</v>
          </cell>
          <cell r="K110" t="str">
            <v>N/A</v>
          </cell>
          <cell r="L110" t="str">
            <v>N/A</v>
          </cell>
          <cell r="M110" t="str">
            <v>N/A</v>
          </cell>
          <cell r="N110" t="str">
            <v>N/A</v>
          </cell>
          <cell r="O110" t="str">
            <v>N/A</v>
          </cell>
          <cell r="P110" t="str">
            <v>N/A</v>
          </cell>
          <cell r="Q110" t="str">
            <v>N/A</v>
          </cell>
          <cell r="R110" t="str">
            <v>N/A</v>
          </cell>
          <cell r="S110" t="str">
            <v>N/A</v>
          </cell>
          <cell r="T110" t="str">
            <v>N/A</v>
          </cell>
          <cell r="U110" t="str">
            <v>N/A</v>
          </cell>
          <cell r="V110" t="str">
            <v>N/A</v>
          </cell>
          <cell r="W110">
            <v>38</v>
          </cell>
          <cell r="X110">
            <v>52</v>
          </cell>
          <cell r="Y110">
            <v>78</v>
          </cell>
          <cell r="Z110">
            <v>68</v>
          </cell>
          <cell r="AA110">
            <v>30</v>
          </cell>
          <cell r="AB110">
            <v>96</v>
          </cell>
        </row>
        <row r="111">
          <cell r="A111" t="str">
            <v>VLocity Examinations - Planned</v>
          </cell>
          <cell r="B111">
            <v>37</v>
          </cell>
          <cell r="E111" t="str">
            <v>N/A</v>
          </cell>
          <cell r="F111" t="str">
            <v>N/A</v>
          </cell>
          <cell r="G111" t="str">
            <v>N/A</v>
          </cell>
          <cell r="H111" t="str">
            <v>N/A</v>
          </cell>
          <cell r="I111" t="str">
            <v>N/A</v>
          </cell>
          <cell r="J111" t="str">
            <v>N/A</v>
          </cell>
          <cell r="K111" t="str">
            <v>N/A</v>
          </cell>
          <cell r="L111" t="str">
            <v>N/A</v>
          </cell>
          <cell r="M111" t="str">
            <v>N/A</v>
          </cell>
          <cell r="N111" t="str">
            <v>N/A</v>
          </cell>
          <cell r="O111" t="str">
            <v>N/A</v>
          </cell>
          <cell r="P111" t="str">
            <v>N/A</v>
          </cell>
          <cell r="Q111" t="str">
            <v>N/A</v>
          </cell>
          <cell r="R111" t="str">
            <v>N/A</v>
          </cell>
          <cell r="S111" t="str">
            <v>N/A</v>
          </cell>
          <cell r="T111" t="str">
            <v>N/A</v>
          </cell>
          <cell r="U111" t="str">
            <v>N/A</v>
          </cell>
          <cell r="V111" t="str">
            <v>N/A</v>
          </cell>
          <cell r="W111">
            <v>36</v>
          </cell>
          <cell r="X111">
            <v>40</v>
          </cell>
          <cell r="Y111">
            <v>60</v>
          </cell>
          <cell r="Z111">
            <v>60</v>
          </cell>
          <cell r="AA111">
            <v>19</v>
          </cell>
          <cell r="AB111">
            <v>104</v>
          </cell>
        </row>
        <row r="112">
          <cell r="A112" t="str">
            <v>VLocity Examinations - Variance</v>
          </cell>
          <cell r="B112">
            <v>37</v>
          </cell>
          <cell r="E112" t="str">
            <v>N/A</v>
          </cell>
          <cell r="F112" t="str">
            <v>N/A</v>
          </cell>
          <cell r="G112" t="str">
            <v>N/A</v>
          </cell>
          <cell r="H112" t="str">
            <v>N/A</v>
          </cell>
          <cell r="I112" t="str">
            <v>N/A</v>
          </cell>
          <cell r="J112" t="str">
            <v>N/A</v>
          </cell>
          <cell r="K112" t="str">
            <v>N/A</v>
          </cell>
          <cell r="L112" t="str">
            <v>N/A</v>
          </cell>
          <cell r="M112" t="str">
            <v>N/A</v>
          </cell>
          <cell r="N112" t="str">
            <v>N/A</v>
          </cell>
          <cell r="O112" t="str">
            <v>N/A</v>
          </cell>
          <cell r="P112" t="str">
            <v>N/A</v>
          </cell>
          <cell r="Q112" t="str">
            <v>N/A</v>
          </cell>
          <cell r="R112" t="str">
            <v>N/A</v>
          </cell>
          <cell r="S112" t="str">
            <v>N/A</v>
          </cell>
          <cell r="T112" t="str">
            <v>N/A</v>
          </cell>
          <cell r="U112" t="str">
            <v>N/A</v>
          </cell>
          <cell r="V112" t="str">
            <v>N/A</v>
          </cell>
          <cell r="W112">
            <v>2</v>
          </cell>
          <cell r="X112">
            <v>12</v>
          </cell>
          <cell r="Y112">
            <v>18</v>
          </cell>
          <cell r="Z112">
            <v>8</v>
          </cell>
          <cell r="AA112">
            <v>11</v>
          </cell>
          <cell r="AB112">
            <v>-8</v>
          </cell>
          <cell r="AC112">
            <v>0</v>
          </cell>
          <cell r="AD112">
            <v>0</v>
          </cell>
          <cell r="AE112">
            <v>0</v>
          </cell>
          <cell r="AF112">
            <v>0</v>
          </cell>
          <cell r="AG112">
            <v>0</v>
          </cell>
          <cell r="AH112">
            <v>0</v>
          </cell>
          <cell r="AI112">
            <v>0</v>
          </cell>
          <cell r="AJ112">
            <v>0</v>
          </cell>
          <cell r="AK112">
            <v>0</v>
          </cell>
          <cell r="AL112">
            <v>0</v>
          </cell>
          <cell r="AM112">
            <v>0</v>
          </cell>
          <cell r="AN112">
            <v>0</v>
          </cell>
        </row>
        <row r="114">
          <cell r="A114" t="str">
            <v>External Washes (Rolling Stock)</v>
          </cell>
        </row>
        <row r="115">
          <cell r="A115" t="str">
            <v>Locomotive External Washes - Actual</v>
          </cell>
          <cell r="B115">
            <v>38</v>
          </cell>
          <cell r="E115">
            <v>0</v>
          </cell>
          <cell r="F115">
            <v>0</v>
          </cell>
          <cell r="G115">
            <v>0</v>
          </cell>
          <cell r="H115">
            <v>0</v>
          </cell>
          <cell r="I115">
            <v>0</v>
          </cell>
          <cell r="J115">
            <v>0</v>
          </cell>
          <cell r="K115">
            <v>0</v>
          </cell>
          <cell r="L115">
            <v>0</v>
          </cell>
          <cell r="M115">
            <v>0</v>
          </cell>
          <cell r="N115">
            <v>0</v>
          </cell>
          <cell r="O115">
            <v>0</v>
          </cell>
          <cell r="P115">
            <v>0</v>
          </cell>
          <cell r="Q115">
            <v>0</v>
          </cell>
          <cell r="R115">
            <v>0</v>
          </cell>
          <cell r="S115">
            <v>0</v>
          </cell>
          <cell r="T115">
            <v>0</v>
          </cell>
          <cell r="U115">
            <v>0</v>
          </cell>
          <cell r="V115">
            <v>0</v>
          </cell>
          <cell r="W115">
            <v>0</v>
          </cell>
          <cell r="X115">
            <v>0</v>
          </cell>
          <cell r="Y115">
            <v>0</v>
          </cell>
          <cell r="Z115">
            <v>0</v>
          </cell>
          <cell r="AA115">
            <v>0</v>
          </cell>
          <cell r="AB115">
            <v>0</v>
          </cell>
        </row>
        <row r="116">
          <cell r="A116" t="str">
            <v>Locomotive External Washes - Planned</v>
          </cell>
          <cell r="B116">
            <v>38</v>
          </cell>
          <cell r="E116">
            <v>0</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cell r="Y116">
            <v>0</v>
          </cell>
          <cell r="Z116">
            <v>0</v>
          </cell>
          <cell r="AA116">
            <v>0</v>
          </cell>
          <cell r="AB116">
            <v>0</v>
          </cell>
        </row>
        <row r="117">
          <cell r="A117" t="str">
            <v>Locomotive External Washes - Variance</v>
          </cell>
          <cell r="B117">
            <v>38</v>
          </cell>
          <cell r="E117">
            <v>0</v>
          </cell>
          <cell r="F117">
            <v>0</v>
          </cell>
          <cell r="G117">
            <v>0</v>
          </cell>
          <cell r="H117">
            <v>0</v>
          </cell>
          <cell r="I117">
            <v>0</v>
          </cell>
          <cell r="J117">
            <v>0</v>
          </cell>
          <cell r="K117">
            <v>0</v>
          </cell>
          <cell r="L117">
            <v>0</v>
          </cell>
          <cell r="M117">
            <v>0</v>
          </cell>
          <cell r="N117">
            <v>0</v>
          </cell>
          <cell r="O117">
            <v>0</v>
          </cell>
          <cell r="P117">
            <v>0</v>
          </cell>
          <cell r="Q117">
            <v>0</v>
          </cell>
          <cell r="R117">
            <v>0</v>
          </cell>
          <cell r="S117">
            <v>0</v>
          </cell>
          <cell r="T117">
            <v>0</v>
          </cell>
          <cell r="U117">
            <v>0</v>
          </cell>
          <cell r="V117">
            <v>0</v>
          </cell>
          <cell r="W117">
            <v>0</v>
          </cell>
          <cell r="X117">
            <v>0</v>
          </cell>
          <cell r="Y117">
            <v>0</v>
          </cell>
          <cell r="Z117">
            <v>0</v>
          </cell>
          <cell r="AA117">
            <v>0</v>
          </cell>
          <cell r="AB117">
            <v>0</v>
          </cell>
          <cell r="AC117">
            <v>0</v>
          </cell>
          <cell r="AD117">
            <v>0</v>
          </cell>
          <cell r="AE117">
            <v>0</v>
          </cell>
          <cell r="AF117">
            <v>0</v>
          </cell>
          <cell r="AG117">
            <v>0</v>
          </cell>
          <cell r="AH117">
            <v>0</v>
          </cell>
          <cell r="AI117">
            <v>0</v>
          </cell>
          <cell r="AJ117">
            <v>0</v>
          </cell>
          <cell r="AK117">
            <v>0</v>
          </cell>
          <cell r="AL117">
            <v>0</v>
          </cell>
          <cell r="AM117">
            <v>0</v>
          </cell>
          <cell r="AN117">
            <v>0</v>
          </cell>
        </row>
        <row r="119">
          <cell r="A119" t="str">
            <v>Sprinter External Washes - Actual</v>
          </cell>
          <cell r="B119">
            <v>38</v>
          </cell>
          <cell r="E119">
            <v>0</v>
          </cell>
          <cell r="F119">
            <v>0</v>
          </cell>
          <cell r="G119">
            <v>0</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cell r="Y119">
            <v>0</v>
          </cell>
          <cell r="Z119">
            <v>0</v>
          </cell>
          <cell r="AA119">
            <v>0</v>
          </cell>
          <cell r="AB119">
            <v>0</v>
          </cell>
        </row>
        <row r="120">
          <cell r="A120" t="str">
            <v>Sprinter External Washes - Planned</v>
          </cell>
          <cell r="B120">
            <v>38</v>
          </cell>
          <cell r="E120">
            <v>0</v>
          </cell>
          <cell r="F120">
            <v>0</v>
          </cell>
          <cell r="G120">
            <v>0</v>
          </cell>
          <cell r="H120">
            <v>0</v>
          </cell>
          <cell r="I120">
            <v>0</v>
          </cell>
          <cell r="J120">
            <v>0</v>
          </cell>
          <cell r="K120">
            <v>0</v>
          </cell>
          <cell r="L120">
            <v>0</v>
          </cell>
          <cell r="M120">
            <v>0</v>
          </cell>
          <cell r="N120">
            <v>0</v>
          </cell>
          <cell r="O120">
            <v>0</v>
          </cell>
          <cell r="P120">
            <v>0</v>
          </cell>
          <cell r="Q120">
            <v>0</v>
          </cell>
          <cell r="R120">
            <v>0</v>
          </cell>
          <cell r="S120">
            <v>0</v>
          </cell>
          <cell r="T120">
            <v>0</v>
          </cell>
          <cell r="U120">
            <v>0</v>
          </cell>
          <cell r="V120">
            <v>0</v>
          </cell>
          <cell r="W120">
            <v>0</v>
          </cell>
          <cell r="X120">
            <v>0</v>
          </cell>
          <cell r="Y120">
            <v>0</v>
          </cell>
          <cell r="Z120">
            <v>0</v>
          </cell>
          <cell r="AA120">
            <v>0</v>
          </cell>
          <cell r="AB120">
            <v>0</v>
          </cell>
        </row>
        <row r="121">
          <cell r="A121" t="str">
            <v>Sprinter External Washes - Variance</v>
          </cell>
          <cell r="B121">
            <v>38</v>
          </cell>
          <cell r="E121">
            <v>0</v>
          </cell>
          <cell r="F121">
            <v>0</v>
          </cell>
          <cell r="G121">
            <v>0</v>
          </cell>
          <cell r="H121">
            <v>0</v>
          </cell>
          <cell r="I121">
            <v>0</v>
          </cell>
          <cell r="J121">
            <v>0</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cell r="Y121">
            <v>0</v>
          </cell>
          <cell r="Z121">
            <v>0</v>
          </cell>
          <cell r="AA121">
            <v>0</v>
          </cell>
          <cell r="AB121">
            <v>0</v>
          </cell>
          <cell r="AC121">
            <v>0</v>
          </cell>
          <cell r="AD121">
            <v>0</v>
          </cell>
          <cell r="AE121">
            <v>0</v>
          </cell>
          <cell r="AF121">
            <v>0</v>
          </cell>
          <cell r="AG121">
            <v>0</v>
          </cell>
          <cell r="AH121">
            <v>0</v>
          </cell>
          <cell r="AI121">
            <v>0</v>
          </cell>
          <cell r="AJ121">
            <v>0</v>
          </cell>
          <cell r="AK121">
            <v>0</v>
          </cell>
          <cell r="AL121">
            <v>0</v>
          </cell>
          <cell r="AM121">
            <v>0</v>
          </cell>
          <cell r="AN121">
            <v>0</v>
          </cell>
        </row>
        <row r="123">
          <cell r="A123" t="str">
            <v>VLocity External Washes - Actual</v>
          </cell>
          <cell r="B123">
            <v>38</v>
          </cell>
          <cell r="E123">
            <v>0</v>
          </cell>
          <cell r="F123">
            <v>0</v>
          </cell>
          <cell r="G123">
            <v>0</v>
          </cell>
          <cell r="H123">
            <v>0</v>
          </cell>
          <cell r="I123">
            <v>0</v>
          </cell>
          <cell r="J123">
            <v>0</v>
          </cell>
          <cell r="K123">
            <v>0</v>
          </cell>
          <cell r="L123">
            <v>0</v>
          </cell>
          <cell r="M123">
            <v>0</v>
          </cell>
          <cell r="N123">
            <v>0</v>
          </cell>
          <cell r="O123">
            <v>0</v>
          </cell>
          <cell r="P123">
            <v>0</v>
          </cell>
          <cell r="Q123">
            <v>0</v>
          </cell>
          <cell r="R123">
            <v>0</v>
          </cell>
          <cell r="S123">
            <v>0</v>
          </cell>
          <cell r="T123">
            <v>0</v>
          </cell>
          <cell r="U123">
            <v>0</v>
          </cell>
          <cell r="V123">
            <v>0</v>
          </cell>
          <cell r="W123">
            <v>0</v>
          </cell>
          <cell r="X123">
            <v>0</v>
          </cell>
          <cell r="Y123">
            <v>0</v>
          </cell>
          <cell r="Z123">
            <v>0</v>
          </cell>
          <cell r="AA123">
            <v>0</v>
          </cell>
          <cell r="AB123">
            <v>0</v>
          </cell>
        </row>
        <row r="124">
          <cell r="A124" t="str">
            <v>VLocity External Washes - Planned</v>
          </cell>
          <cell r="B124">
            <v>38</v>
          </cell>
          <cell r="E124">
            <v>0</v>
          </cell>
          <cell r="F124">
            <v>0</v>
          </cell>
          <cell r="G124">
            <v>0</v>
          </cell>
          <cell r="H124">
            <v>0</v>
          </cell>
          <cell r="I124">
            <v>0</v>
          </cell>
          <cell r="J124">
            <v>0</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cell r="Y124">
            <v>0</v>
          </cell>
          <cell r="Z124">
            <v>0</v>
          </cell>
          <cell r="AA124">
            <v>0</v>
          </cell>
          <cell r="AB124">
            <v>0</v>
          </cell>
        </row>
        <row r="125">
          <cell r="A125" t="str">
            <v>VLocity External Washes - Variance</v>
          </cell>
          <cell r="B125">
            <v>38</v>
          </cell>
          <cell r="E125">
            <v>0</v>
          </cell>
          <cell r="F125">
            <v>0</v>
          </cell>
          <cell r="G125">
            <v>0</v>
          </cell>
          <cell r="H125">
            <v>0</v>
          </cell>
          <cell r="I125">
            <v>0</v>
          </cell>
          <cell r="J125">
            <v>0</v>
          </cell>
          <cell r="K125">
            <v>0</v>
          </cell>
          <cell r="L125">
            <v>0</v>
          </cell>
          <cell r="M125">
            <v>0</v>
          </cell>
          <cell r="N125">
            <v>0</v>
          </cell>
          <cell r="O125">
            <v>0</v>
          </cell>
          <cell r="P125">
            <v>0</v>
          </cell>
          <cell r="Q125">
            <v>0</v>
          </cell>
          <cell r="R125">
            <v>0</v>
          </cell>
          <cell r="S125">
            <v>0</v>
          </cell>
          <cell r="T125">
            <v>0</v>
          </cell>
          <cell r="U125">
            <v>0</v>
          </cell>
          <cell r="V125">
            <v>0</v>
          </cell>
          <cell r="W125">
            <v>0</v>
          </cell>
          <cell r="X125">
            <v>0</v>
          </cell>
          <cell r="Y125">
            <v>0</v>
          </cell>
          <cell r="Z125">
            <v>0</v>
          </cell>
          <cell r="AA125">
            <v>0</v>
          </cell>
          <cell r="AB125">
            <v>0</v>
          </cell>
          <cell r="AC125">
            <v>0</v>
          </cell>
          <cell r="AD125">
            <v>0</v>
          </cell>
          <cell r="AE125">
            <v>0</v>
          </cell>
          <cell r="AF125">
            <v>0</v>
          </cell>
          <cell r="AG125">
            <v>0</v>
          </cell>
          <cell r="AH125">
            <v>0</v>
          </cell>
          <cell r="AI125">
            <v>0</v>
          </cell>
          <cell r="AJ125">
            <v>0</v>
          </cell>
          <cell r="AK125">
            <v>0</v>
          </cell>
          <cell r="AL125">
            <v>0</v>
          </cell>
          <cell r="AM125">
            <v>0</v>
          </cell>
          <cell r="AN125">
            <v>0</v>
          </cell>
        </row>
        <row r="127">
          <cell r="A127" t="str">
            <v>Locomotive Hauled Carriages External Washes - Actual</v>
          </cell>
          <cell r="B127">
            <v>38</v>
          </cell>
          <cell r="E127">
            <v>0</v>
          </cell>
          <cell r="F127">
            <v>0</v>
          </cell>
          <cell r="G127">
            <v>0</v>
          </cell>
          <cell r="H127">
            <v>0</v>
          </cell>
          <cell r="I127">
            <v>0</v>
          </cell>
          <cell r="J127">
            <v>0</v>
          </cell>
          <cell r="K127">
            <v>0</v>
          </cell>
          <cell r="L127">
            <v>0</v>
          </cell>
          <cell r="M127">
            <v>0</v>
          </cell>
          <cell r="N127">
            <v>0</v>
          </cell>
          <cell r="O127">
            <v>0</v>
          </cell>
          <cell r="P127">
            <v>0</v>
          </cell>
          <cell r="Q127">
            <v>0</v>
          </cell>
          <cell r="R127">
            <v>0</v>
          </cell>
          <cell r="S127">
            <v>0</v>
          </cell>
          <cell r="T127">
            <v>0</v>
          </cell>
          <cell r="U127">
            <v>0</v>
          </cell>
          <cell r="V127">
            <v>0</v>
          </cell>
          <cell r="W127">
            <v>0</v>
          </cell>
          <cell r="X127">
            <v>0</v>
          </cell>
          <cell r="Y127">
            <v>0</v>
          </cell>
          <cell r="Z127">
            <v>0</v>
          </cell>
          <cell r="AA127">
            <v>0</v>
          </cell>
          <cell r="AB127">
            <v>0</v>
          </cell>
        </row>
        <row r="128">
          <cell r="A128" t="str">
            <v>Locomotive Hauled Carriages External Washes - Planned</v>
          </cell>
          <cell r="B128">
            <v>38</v>
          </cell>
          <cell r="E128">
            <v>0</v>
          </cell>
          <cell r="F128">
            <v>0</v>
          </cell>
          <cell r="G128">
            <v>0</v>
          </cell>
          <cell r="H128">
            <v>0</v>
          </cell>
          <cell r="I128">
            <v>0</v>
          </cell>
          <cell r="J128">
            <v>0</v>
          </cell>
          <cell r="K128">
            <v>0</v>
          </cell>
          <cell r="L128">
            <v>0</v>
          </cell>
          <cell r="M128">
            <v>0</v>
          </cell>
          <cell r="N128">
            <v>0</v>
          </cell>
          <cell r="O128">
            <v>0</v>
          </cell>
          <cell r="P128">
            <v>0</v>
          </cell>
          <cell r="Q128">
            <v>0</v>
          </cell>
          <cell r="R128">
            <v>0</v>
          </cell>
          <cell r="S128">
            <v>0</v>
          </cell>
          <cell r="T128">
            <v>0</v>
          </cell>
          <cell r="U128">
            <v>0</v>
          </cell>
          <cell r="V128">
            <v>0</v>
          </cell>
          <cell r="W128">
            <v>0</v>
          </cell>
          <cell r="X128">
            <v>0</v>
          </cell>
          <cell r="Y128">
            <v>0</v>
          </cell>
          <cell r="Z128">
            <v>0</v>
          </cell>
          <cell r="AA128">
            <v>0</v>
          </cell>
          <cell r="AB128">
            <v>0</v>
          </cell>
        </row>
        <row r="129">
          <cell r="A129" t="str">
            <v>Locomotive Hauled Carriages External Washes - Variance</v>
          </cell>
          <cell r="B129">
            <v>38</v>
          </cell>
          <cell r="E129">
            <v>0</v>
          </cell>
          <cell r="F129">
            <v>0</v>
          </cell>
          <cell r="G129">
            <v>0</v>
          </cell>
          <cell r="H129">
            <v>0</v>
          </cell>
          <cell r="I129">
            <v>0</v>
          </cell>
          <cell r="J129">
            <v>0</v>
          </cell>
          <cell r="K129">
            <v>0</v>
          </cell>
          <cell r="L129">
            <v>0</v>
          </cell>
          <cell r="M129">
            <v>0</v>
          </cell>
          <cell r="N129">
            <v>0</v>
          </cell>
          <cell r="O129">
            <v>0</v>
          </cell>
          <cell r="P129">
            <v>0</v>
          </cell>
          <cell r="Q129">
            <v>0</v>
          </cell>
          <cell r="R129">
            <v>0</v>
          </cell>
          <cell r="S129">
            <v>0</v>
          </cell>
          <cell r="T129">
            <v>0</v>
          </cell>
          <cell r="U129">
            <v>0</v>
          </cell>
          <cell r="V129">
            <v>0</v>
          </cell>
          <cell r="W129">
            <v>0</v>
          </cell>
          <cell r="X129">
            <v>0</v>
          </cell>
          <cell r="Y129">
            <v>0</v>
          </cell>
          <cell r="Z129">
            <v>0</v>
          </cell>
          <cell r="AA129">
            <v>0</v>
          </cell>
          <cell r="AB129">
            <v>0</v>
          </cell>
          <cell r="AC129">
            <v>0</v>
          </cell>
          <cell r="AD129">
            <v>0</v>
          </cell>
          <cell r="AE129">
            <v>0</v>
          </cell>
          <cell r="AF129">
            <v>0</v>
          </cell>
          <cell r="AG129">
            <v>0</v>
          </cell>
          <cell r="AH129">
            <v>0</v>
          </cell>
          <cell r="AI129">
            <v>0</v>
          </cell>
          <cell r="AJ129">
            <v>0</v>
          </cell>
          <cell r="AK129">
            <v>0</v>
          </cell>
          <cell r="AL129">
            <v>0</v>
          </cell>
          <cell r="AM129">
            <v>0</v>
          </cell>
          <cell r="AN129">
            <v>0</v>
          </cell>
        </row>
        <row r="131">
          <cell r="A131" t="str">
            <v>Station Maintenance / Renewals</v>
          </cell>
        </row>
        <row r="132">
          <cell r="A132" t="str">
            <v>Station Maintenance - Actual</v>
          </cell>
          <cell r="B132">
            <v>41</v>
          </cell>
          <cell r="E132">
            <v>0</v>
          </cell>
          <cell r="F132">
            <v>0</v>
          </cell>
          <cell r="G132">
            <v>0</v>
          </cell>
          <cell r="H132">
            <v>0</v>
          </cell>
          <cell r="I132">
            <v>0</v>
          </cell>
          <cell r="J132">
            <v>0</v>
          </cell>
          <cell r="K132">
            <v>0</v>
          </cell>
          <cell r="L132">
            <v>0</v>
          </cell>
          <cell r="M132">
            <v>0</v>
          </cell>
          <cell r="N132">
            <v>0</v>
          </cell>
          <cell r="O132">
            <v>0</v>
          </cell>
          <cell r="P132">
            <v>0</v>
          </cell>
          <cell r="Q132">
            <v>0</v>
          </cell>
          <cell r="R132">
            <v>0</v>
          </cell>
          <cell r="S132">
            <v>0</v>
          </cell>
          <cell r="T132">
            <v>0</v>
          </cell>
          <cell r="U132">
            <v>0</v>
          </cell>
          <cell r="V132">
            <v>0</v>
          </cell>
          <cell r="W132">
            <v>0</v>
          </cell>
          <cell r="X132">
            <v>0</v>
          </cell>
          <cell r="Y132">
            <v>0</v>
          </cell>
          <cell r="Z132">
            <v>0</v>
          </cell>
          <cell r="AA132">
            <v>0</v>
          </cell>
          <cell r="AB132">
            <v>0</v>
          </cell>
        </row>
        <row r="133">
          <cell r="A133" t="str">
            <v>Station Maintenance - Planned</v>
          </cell>
          <cell r="B133">
            <v>41</v>
          </cell>
          <cell r="F133">
            <v>0</v>
          </cell>
          <cell r="G133">
            <v>0</v>
          </cell>
          <cell r="H133">
            <v>0</v>
          </cell>
          <cell r="I133">
            <v>0</v>
          </cell>
          <cell r="J133">
            <v>0</v>
          </cell>
          <cell r="K133">
            <v>0</v>
          </cell>
          <cell r="L133">
            <v>0</v>
          </cell>
          <cell r="M133">
            <v>0</v>
          </cell>
          <cell r="N133">
            <v>0</v>
          </cell>
          <cell r="O133">
            <v>0</v>
          </cell>
          <cell r="P133">
            <v>0</v>
          </cell>
          <cell r="Q133">
            <v>0</v>
          </cell>
          <cell r="R133">
            <v>0</v>
          </cell>
          <cell r="S133">
            <v>0</v>
          </cell>
          <cell r="T133">
            <v>0</v>
          </cell>
          <cell r="U133">
            <v>0</v>
          </cell>
          <cell r="V133">
            <v>0</v>
          </cell>
          <cell r="W133">
            <v>0</v>
          </cell>
          <cell r="X133">
            <v>0</v>
          </cell>
          <cell r="Y133">
            <v>0</v>
          </cell>
          <cell r="Z133">
            <v>0</v>
          </cell>
          <cell r="AA133">
            <v>0</v>
          </cell>
          <cell r="AB133">
            <v>0</v>
          </cell>
        </row>
        <row r="134">
          <cell r="A134" t="str">
            <v>Station Maintenance - Variance</v>
          </cell>
          <cell r="B134">
            <v>41</v>
          </cell>
          <cell r="E134">
            <v>0</v>
          </cell>
          <cell r="F134">
            <v>0</v>
          </cell>
          <cell r="G134">
            <v>0</v>
          </cell>
          <cell r="H134">
            <v>0</v>
          </cell>
          <cell r="I134">
            <v>0</v>
          </cell>
          <cell r="J134">
            <v>0</v>
          </cell>
          <cell r="K134">
            <v>0</v>
          </cell>
          <cell r="L134">
            <v>0</v>
          </cell>
          <cell r="M134">
            <v>0</v>
          </cell>
          <cell r="N134">
            <v>0</v>
          </cell>
          <cell r="O134">
            <v>0</v>
          </cell>
          <cell r="P134">
            <v>0</v>
          </cell>
          <cell r="Q134">
            <v>0</v>
          </cell>
          <cell r="R134">
            <v>0</v>
          </cell>
          <cell r="S134">
            <v>0</v>
          </cell>
          <cell r="T134">
            <v>0</v>
          </cell>
          <cell r="U134">
            <v>0</v>
          </cell>
          <cell r="V134">
            <v>0</v>
          </cell>
          <cell r="W134">
            <v>0</v>
          </cell>
          <cell r="X134">
            <v>0</v>
          </cell>
          <cell r="Y134">
            <v>0</v>
          </cell>
          <cell r="Z134">
            <v>0</v>
          </cell>
          <cell r="AA134">
            <v>0</v>
          </cell>
          <cell r="AB134">
            <v>0</v>
          </cell>
          <cell r="AC134">
            <v>0</v>
          </cell>
          <cell r="AD134">
            <v>0</v>
          </cell>
          <cell r="AE134">
            <v>0</v>
          </cell>
          <cell r="AF134">
            <v>0</v>
          </cell>
          <cell r="AG134">
            <v>0</v>
          </cell>
          <cell r="AH134">
            <v>0</v>
          </cell>
          <cell r="AI134">
            <v>0</v>
          </cell>
          <cell r="AJ134">
            <v>0</v>
          </cell>
          <cell r="AK134">
            <v>0</v>
          </cell>
          <cell r="AL134">
            <v>0</v>
          </cell>
          <cell r="AM134">
            <v>0</v>
          </cell>
          <cell r="AN134">
            <v>0</v>
          </cell>
        </row>
        <row r="136">
          <cell r="A136" t="str">
            <v>Station Upgrade Works - Actual</v>
          </cell>
          <cell r="B136">
            <v>41</v>
          </cell>
          <cell r="E136">
            <v>0</v>
          </cell>
          <cell r="F136">
            <v>0</v>
          </cell>
          <cell r="G136">
            <v>0</v>
          </cell>
          <cell r="H136">
            <v>0</v>
          </cell>
          <cell r="I136">
            <v>0</v>
          </cell>
          <cell r="J136">
            <v>0</v>
          </cell>
          <cell r="K136">
            <v>0</v>
          </cell>
          <cell r="L136">
            <v>0</v>
          </cell>
          <cell r="M136">
            <v>0</v>
          </cell>
          <cell r="N136">
            <v>0</v>
          </cell>
          <cell r="O136">
            <v>0</v>
          </cell>
          <cell r="P136">
            <v>0</v>
          </cell>
          <cell r="Q136">
            <v>0</v>
          </cell>
          <cell r="R136">
            <v>0</v>
          </cell>
          <cell r="S136">
            <v>0</v>
          </cell>
          <cell r="T136">
            <v>0</v>
          </cell>
          <cell r="U136">
            <v>0</v>
          </cell>
          <cell r="V136">
            <v>0</v>
          </cell>
          <cell r="W136">
            <v>0</v>
          </cell>
          <cell r="X136">
            <v>0</v>
          </cell>
          <cell r="Y136">
            <v>0</v>
          </cell>
          <cell r="Z136">
            <v>0</v>
          </cell>
          <cell r="AA136">
            <v>0</v>
          </cell>
          <cell r="AB136">
            <v>0</v>
          </cell>
        </row>
        <row r="137">
          <cell r="A137" t="str">
            <v>Station Upgrade Works - Planned</v>
          </cell>
          <cell r="B137">
            <v>41</v>
          </cell>
          <cell r="E137">
            <v>0</v>
          </cell>
          <cell r="F137">
            <v>0</v>
          </cell>
          <cell r="G137">
            <v>0</v>
          </cell>
          <cell r="H137">
            <v>0</v>
          </cell>
          <cell r="I137">
            <v>0</v>
          </cell>
          <cell r="J137">
            <v>0</v>
          </cell>
          <cell r="K137">
            <v>0</v>
          </cell>
          <cell r="L137">
            <v>0</v>
          </cell>
          <cell r="M137">
            <v>0</v>
          </cell>
          <cell r="N137">
            <v>0</v>
          </cell>
          <cell r="O137">
            <v>0</v>
          </cell>
          <cell r="P137">
            <v>0</v>
          </cell>
          <cell r="Q137">
            <v>0</v>
          </cell>
          <cell r="R137">
            <v>0</v>
          </cell>
          <cell r="S137">
            <v>0</v>
          </cell>
          <cell r="T137">
            <v>0</v>
          </cell>
          <cell r="U137">
            <v>0</v>
          </cell>
          <cell r="V137">
            <v>0</v>
          </cell>
          <cell r="W137">
            <v>0</v>
          </cell>
          <cell r="X137">
            <v>0</v>
          </cell>
          <cell r="Y137">
            <v>0</v>
          </cell>
          <cell r="Z137">
            <v>0</v>
          </cell>
          <cell r="AA137">
            <v>0</v>
          </cell>
          <cell r="AB137">
            <v>0</v>
          </cell>
        </row>
        <row r="138">
          <cell r="A138" t="str">
            <v>Station Upgrade Works - Variance</v>
          </cell>
          <cell r="B138">
            <v>41</v>
          </cell>
          <cell r="E138">
            <v>0</v>
          </cell>
          <cell r="F138">
            <v>0</v>
          </cell>
          <cell r="G138">
            <v>0</v>
          </cell>
          <cell r="H138">
            <v>0</v>
          </cell>
          <cell r="I138">
            <v>0</v>
          </cell>
          <cell r="J138">
            <v>0</v>
          </cell>
          <cell r="K138">
            <v>0</v>
          </cell>
          <cell r="L138">
            <v>0</v>
          </cell>
          <cell r="M138">
            <v>0</v>
          </cell>
          <cell r="N138">
            <v>0</v>
          </cell>
          <cell r="O138">
            <v>0</v>
          </cell>
          <cell r="P138">
            <v>0</v>
          </cell>
          <cell r="Q138">
            <v>0</v>
          </cell>
          <cell r="R138">
            <v>0</v>
          </cell>
          <cell r="S138">
            <v>0</v>
          </cell>
          <cell r="T138">
            <v>0</v>
          </cell>
          <cell r="U138">
            <v>0</v>
          </cell>
          <cell r="V138">
            <v>0</v>
          </cell>
          <cell r="W138">
            <v>0</v>
          </cell>
          <cell r="X138">
            <v>0</v>
          </cell>
          <cell r="Y138">
            <v>0</v>
          </cell>
          <cell r="Z138">
            <v>0</v>
          </cell>
          <cell r="AA138">
            <v>0</v>
          </cell>
          <cell r="AB138">
            <v>0</v>
          </cell>
          <cell r="AC138">
            <v>0</v>
          </cell>
          <cell r="AD138">
            <v>0</v>
          </cell>
          <cell r="AE138">
            <v>0</v>
          </cell>
          <cell r="AF138">
            <v>0</v>
          </cell>
          <cell r="AG138">
            <v>0</v>
          </cell>
          <cell r="AH138">
            <v>0</v>
          </cell>
          <cell r="AI138">
            <v>0</v>
          </cell>
          <cell r="AJ138">
            <v>0</v>
          </cell>
          <cell r="AK138">
            <v>0</v>
          </cell>
          <cell r="AL138">
            <v>0</v>
          </cell>
          <cell r="AM138">
            <v>0</v>
          </cell>
          <cell r="AN138">
            <v>0</v>
          </cell>
        </row>
        <row r="199">
          <cell r="A199" t="str">
            <v>Data No Longer Required</v>
          </cell>
        </row>
        <row r="201">
          <cell r="A201" t="str">
            <v>ITEMS OF ROLLING STOCK</v>
          </cell>
          <cell r="E201">
            <v>93</v>
          </cell>
          <cell r="F201">
            <v>93</v>
          </cell>
          <cell r="G201">
            <v>95</v>
          </cell>
          <cell r="H201">
            <v>95</v>
          </cell>
          <cell r="I201">
            <v>95</v>
          </cell>
          <cell r="J201">
            <v>95</v>
          </cell>
          <cell r="K201">
            <v>95</v>
          </cell>
          <cell r="L201">
            <v>95</v>
          </cell>
          <cell r="M201">
            <v>95</v>
          </cell>
          <cell r="N201">
            <v>95</v>
          </cell>
          <cell r="O201">
            <v>95</v>
          </cell>
          <cell r="P201">
            <v>95</v>
          </cell>
          <cell r="Q201">
            <v>95</v>
          </cell>
          <cell r="R201">
            <v>95</v>
          </cell>
          <cell r="S201">
            <v>95</v>
          </cell>
          <cell r="T201">
            <v>92</v>
          </cell>
          <cell r="U201">
            <v>92</v>
          </cell>
          <cell r="V201">
            <v>100</v>
          </cell>
          <cell r="W201">
            <v>101</v>
          </cell>
          <cell r="X201">
            <v>105</v>
          </cell>
          <cell r="Y201">
            <v>109</v>
          </cell>
          <cell r="Z201">
            <v>111</v>
          </cell>
          <cell r="AA201">
            <v>113</v>
          </cell>
          <cell r="AB201">
            <v>113</v>
          </cell>
          <cell r="AC201">
            <v>0</v>
          </cell>
          <cell r="AD201">
            <v>0</v>
          </cell>
          <cell r="AE201">
            <v>0</v>
          </cell>
          <cell r="AF201">
            <v>0</v>
          </cell>
          <cell r="AG201">
            <v>0</v>
          </cell>
          <cell r="AH201">
            <v>0</v>
          </cell>
          <cell r="AI201">
            <v>0</v>
          </cell>
          <cell r="AJ201">
            <v>0</v>
          </cell>
          <cell r="AK201">
            <v>0</v>
          </cell>
          <cell r="AL201">
            <v>0</v>
          </cell>
          <cell r="AM201">
            <v>0</v>
          </cell>
          <cell r="AN201">
            <v>0</v>
          </cell>
        </row>
        <row r="202">
          <cell r="A202" t="str">
            <v>SPRINTER UNITS - RUN</v>
          </cell>
          <cell r="E202">
            <v>21</v>
          </cell>
          <cell r="F202">
            <v>21</v>
          </cell>
          <cell r="G202">
            <v>21</v>
          </cell>
          <cell r="H202">
            <v>21</v>
          </cell>
          <cell r="I202">
            <v>21</v>
          </cell>
          <cell r="J202">
            <v>21</v>
          </cell>
          <cell r="K202">
            <v>21</v>
          </cell>
          <cell r="L202">
            <v>21</v>
          </cell>
          <cell r="M202">
            <v>21</v>
          </cell>
          <cell r="N202">
            <v>21</v>
          </cell>
          <cell r="O202">
            <v>21</v>
          </cell>
          <cell r="P202">
            <v>21</v>
          </cell>
          <cell r="Q202">
            <v>21</v>
          </cell>
          <cell r="R202">
            <v>21</v>
          </cell>
          <cell r="S202">
            <v>21</v>
          </cell>
        </row>
        <row r="203">
          <cell r="A203" t="str">
            <v>LOCOMOTIVE UNITS - RUN</v>
          </cell>
          <cell r="E203">
            <v>37</v>
          </cell>
          <cell r="F203">
            <v>37</v>
          </cell>
          <cell r="G203">
            <v>37</v>
          </cell>
          <cell r="H203">
            <v>38</v>
          </cell>
          <cell r="I203">
            <v>38</v>
          </cell>
          <cell r="J203">
            <v>38</v>
          </cell>
          <cell r="K203">
            <v>38</v>
          </cell>
          <cell r="L203">
            <v>38</v>
          </cell>
          <cell r="M203">
            <v>38</v>
          </cell>
          <cell r="N203">
            <v>38</v>
          </cell>
          <cell r="O203">
            <v>38</v>
          </cell>
          <cell r="P203">
            <v>38</v>
          </cell>
          <cell r="Q203">
            <v>38</v>
          </cell>
          <cell r="R203">
            <v>38</v>
          </cell>
          <cell r="S203">
            <v>38</v>
          </cell>
        </row>
        <row r="205">
          <cell r="A205" t="str">
            <v>LITRES OF FUEL</v>
          </cell>
          <cell r="E205">
            <v>1437648</v>
          </cell>
          <cell r="F205">
            <v>1438919</v>
          </cell>
          <cell r="G205">
            <v>1486436</v>
          </cell>
          <cell r="H205">
            <v>1428639</v>
          </cell>
          <cell r="I205">
            <v>1410598</v>
          </cell>
          <cell r="J205">
            <v>1460098</v>
          </cell>
          <cell r="K205">
            <v>1219834</v>
          </cell>
          <cell r="L205">
            <v>1155787</v>
          </cell>
          <cell r="M205">
            <v>1287696</v>
          </cell>
          <cell r="N205">
            <v>1217967</v>
          </cell>
          <cell r="O205">
            <v>1222214</v>
          </cell>
          <cell r="P205">
            <v>973962</v>
          </cell>
          <cell r="Q205">
            <v>1342734</v>
          </cell>
          <cell r="R205">
            <v>1384587</v>
          </cell>
          <cell r="S205">
            <v>1291844</v>
          </cell>
        </row>
        <row r="208">
          <cell r="A208" t="str">
            <v>EDI Staff Numbers</v>
          </cell>
          <cell r="E208">
            <v>93</v>
          </cell>
          <cell r="F208">
            <v>93</v>
          </cell>
          <cell r="G208">
            <v>100</v>
          </cell>
          <cell r="H208">
            <v>102</v>
          </cell>
          <cell r="I208">
            <v>103</v>
          </cell>
          <cell r="J208">
            <v>103</v>
          </cell>
          <cell r="K208">
            <v>100</v>
          </cell>
          <cell r="L208">
            <v>99</v>
          </cell>
          <cell r="M208">
            <v>99</v>
          </cell>
          <cell r="N208">
            <v>100</v>
          </cell>
          <cell r="O208">
            <v>101</v>
          </cell>
          <cell r="P208">
            <v>102</v>
          </cell>
          <cell r="Q208">
            <v>104</v>
          </cell>
          <cell r="R208">
            <v>104</v>
          </cell>
          <cell r="S208">
            <v>103</v>
          </cell>
        </row>
      </sheetData>
      <sheetData sheetId="4">
        <row r="9">
          <cell r="A9" t="str">
            <v>Service Reliability - Prior to Exclusion of RFR, SCFT, SSRD and Wolo's</v>
          </cell>
        </row>
        <row r="10">
          <cell r="A10" t="str">
            <v>Services Delivered</v>
          </cell>
          <cell r="D10" t="str">
            <v>Train Performance Management (Intranet)</v>
          </cell>
          <cell r="E10">
            <v>4845</v>
          </cell>
          <cell r="F10">
            <v>4907</v>
          </cell>
          <cell r="G10">
            <v>4855</v>
          </cell>
          <cell r="H10">
            <v>4495</v>
          </cell>
          <cell r="I10">
            <v>4867</v>
          </cell>
          <cell r="J10">
            <v>4988</v>
          </cell>
          <cell r="K10">
            <v>3896</v>
          </cell>
          <cell r="L10">
            <v>3783</v>
          </cell>
          <cell r="M10">
            <v>3901</v>
          </cell>
          <cell r="N10">
            <v>3987</v>
          </cell>
          <cell r="O10">
            <v>3927</v>
          </cell>
          <cell r="P10">
            <v>3009</v>
          </cell>
          <cell r="Q10">
            <v>4147</v>
          </cell>
          <cell r="R10">
            <v>4403</v>
          </cell>
          <cell r="S10">
            <v>4303</v>
          </cell>
          <cell r="T10">
            <v>3014</v>
          </cell>
          <cell r="U10">
            <v>3170</v>
          </cell>
          <cell r="V10">
            <v>3318</v>
          </cell>
          <cell r="W10">
            <v>3476</v>
          </cell>
          <cell r="X10">
            <v>3830</v>
          </cell>
          <cell r="Y10">
            <v>5594</v>
          </cell>
          <cell r="Z10">
            <v>4464</v>
          </cell>
          <cell r="AA10">
            <v>4676</v>
          </cell>
          <cell r="AB10">
            <v>4440</v>
          </cell>
        </row>
        <row r="11">
          <cell r="A11" t="str">
            <v>Services On Time to 5</v>
          </cell>
          <cell r="D11" t="str">
            <v>Train Performance Management (Intranet)</v>
          </cell>
          <cell r="E11">
            <v>4258</v>
          </cell>
          <cell r="F11">
            <v>4402</v>
          </cell>
          <cell r="G11">
            <v>4222</v>
          </cell>
          <cell r="H11">
            <v>3821</v>
          </cell>
          <cell r="I11">
            <v>4071</v>
          </cell>
          <cell r="J11">
            <v>4310</v>
          </cell>
          <cell r="K11">
            <v>3264</v>
          </cell>
          <cell r="L11">
            <v>3122</v>
          </cell>
          <cell r="M11">
            <v>3191</v>
          </cell>
          <cell r="N11">
            <v>3207</v>
          </cell>
          <cell r="O11">
            <v>3310</v>
          </cell>
          <cell r="P11">
            <v>2599</v>
          </cell>
          <cell r="Q11">
            <v>3537</v>
          </cell>
          <cell r="R11">
            <v>3786</v>
          </cell>
          <cell r="S11">
            <v>3490</v>
          </cell>
          <cell r="T11">
            <v>2615</v>
          </cell>
          <cell r="U11">
            <v>2607</v>
          </cell>
          <cell r="V11">
            <v>2542</v>
          </cell>
          <cell r="W11">
            <v>2805</v>
          </cell>
          <cell r="X11">
            <v>3172</v>
          </cell>
          <cell r="Y11">
            <v>4360</v>
          </cell>
          <cell r="Z11">
            <v>3805</v>
          </cell>
          <cell r="AA11">
            <v>4058</v>
          </cell>
          <cell r="AB11">
            <v>3927</v>
          </cell>
        </row>
        <row r="12">
          <cell r="A12" t="str">
            <v>Services On Time to 5 Minutes (%)</v>
          </cell>
          <cell r="B12">
            <v>7</v>
          </cell>
          <cell r="C12">
            <v>14</v>
          </cell>
          <cell r="E12">
            <v>0.87884416924664599</v>
          </cell>
          <cell r="F12">
            <v>0.89708579580191561</v>
          </cell>
          <cell r="G12">
            <v>0.86961894953656027</v>
          </cell>
          <cell r="H12">
            <v>0.85005561735261403</v>
          </cell>
          <cell r="I12">
            <v>0.83644955824943501</v>
          </cell>
          <cell r="J12">
            <v>0.86407377706495592</v>
          </cell>
          <cell r="K12">
            <v>0.83778234086242298</v>
          </cell>
          <cell r="L12">
            <v>0.82527094898228914</v>
          </cell>
          <cell r="M12">
            <v>0.81799538579851316</v>
          </cell>
          <cell r="N12">
            <v>0.80436418359668926</v>
          </cell>
          <cell r="O12">
            <v>0.84288260758848998</v>
          </cell>
          <cell r="P12">
            <v>0.86374210701229648</v>
          </cell>
          <cell r="Q12">
            <v>0.85290571497468048</v>
          </cell>
          <cell r="R12">
            <v>0.8599</v>
          </cell>
          <cell r="S12">
            <v>0.81110000000000004</v>
          </cell>
          <cell r="T12">
            <v>0.86761778367617781</v>
          </cell>
          <cell r="U12">
            <v>0.82239747634069404</v>
          </cell>
          <cell r="V12">
            <v>0.76612417118746234</v>
          </cell>
          <cell r="W12">
            <v>0.80696202531645567</v>
          </cell>
          <cell r="X12">
            <v>0.82819843342036559</v>
          </cell>
          <cell r="Y12">
            <v>0.77939999999999998</v>
          </cell>
          <cell r="Z12">
            <v>0.85240000000000005</v>
          </cell>
          <cell r="AA12">
            <v>0.86780000000000002</v>
          </cell>
          <cell r="AB12">
            <v>0.88449999999999995</v>
          </cell>
        </row>
        <row r="14">
          <cell r="A14" t="str">
            <v>Services On Time to 10</v>
          </cell>
          <cell r="D14" t="str">
            <v>Train Performance Management (Intranet)</v>
          </cell>
        </row>
        <row r="15">
          <cell r="A15" t="str">
            <v>Services On Time to 10 Minutes (%)</v>
          </cell>
          <cell r="B15">
            <v>7</v>
          </cell>
          <cell r="E15">
            <v>0.94699999999999995</v>
          </cell>
          <cell r="F15">
            <v>0.95369999999999999</v>
          </cell>
          <cell r="G15">
            <v>0.93140000000000001</v>
          </cell>
          <cell r="H15">
            <v>0.92100000000000004</v>
          </cell>
          <cell r="I15">
            <v>0.90839999999999999</v>
          </cell>
          <cell r="J15">
            <v>0.93340000000000001</v>
          </cell>
          <cell r="K15">
            <v>0.91790000000000005</v>
          </cell>
          <cell r="L15">
            <v>0.91249999999999998</v>
          </cell>
          <cell r="M15">
            <v>0.91949999999999998</v>
          </cell>
          <cell r="N15">
            <v>0.90039999999999998</v>
          </cell>
          <cell r="O15">
            <v>0.92949999999999999</v>
          </cell>
          <cell r="P15">
            <v>0.93489999999999995</v>
          </cell>
          <cell r="Q15">
            <v>0.93149999999999999</v>
          </cell>
          <cell r="R15">
            <v>0.93820000000000003</v>
          </cell>
          <cell r="S15">
            <v>0.90839999999999999</v>
          </cell>
          <cell r="T15">
            <v>0.94889999999999997</v>
          </cell>
          <cell r="U15">
            <v>0.91200000000000003</v>
          </cell>
          <cell r="V15">
            <v>0.87250000000000005</v>
          </cell>
          <cell r="W15">
            <v>0.90129999999999999</v>
          </cell>
          <cell r="X15">
            <v>0.92530000000000001</v>
          </cell>
          <cell r="Y15">
            <v>0.89019999999999999</v>
          </cell>
          <cell r="Z15">
            <v>0.93410000000000004</v>
          </cell>
          <cell r="AA15">
            <v>0.94479999999999997</v>
          </cell>
          <cell r="AB15">
            <v>95.18</v>
          </cell>
        </row>
        <row r="17">
          <cell r="A17" t="str">
            <v>Punctuality</v>
          </cell>
          <cell r="B17">
            <v>7</v>
          </cell>
          <cell r="C17">
            <v>14</v>
          </cell>
          <cell r="E17">
            <v>0.87884416924664599</v>
          </cell>
          <cell r="F17">
            <v>0.89708579580191561</v>
          </cell>
          <cell r="G17">
            <v>0.86961894953656027</v>
          </cell>
          <cell r="H17">
            <v>0.85005561735261403</v>
          </cell>
          <cell r="I17">
            <v>0.83644955824943501</v>
          </cell>
          <cell r="J17">
            <v>0.86407377706495592</v>
          </cell>
          <cell r="K17">
            <v>0.83778234086242298</v>
          </cell>
          <cell r="L17">
            <v>0.82527094898228914</v>
          </cell>
          <cell r="M17">
            <v>0.81799538579851316</v>
          </cell>
          <cell r="N17">
            <v>0.80436418359668926</v>
          </cell>
          <cell r="O17">
            <v>0.84288260758848998</v>
          </cell>
          <cell r="P17">
            <v>0.86374210701229648</v>
          </cell>
          <cell r="Q17">
            <v>0.85290571497468048</v>
          </cell>
          <cell r="R17">
            <v>0.8599</v>
          </cell>
          <cell r="S17">
            <v>0.81110000000000004</v>
          </cell>
          <cell r="T17">
            <v>0.86761778367617781</v>
          </cell>
          <cell r="U17">
            <v>0.82239747634069404</v>
          </cell>
          <cell r="V17">
            <v>0.76612417118746234</v>
          </cell>
          <cell r="W17">
            <v>0.80696202531645567</v>
          </cell>
          <cell r="X17">
            <v>0.82819843342036559</v>
          </cell>
          <cell r="Y17">
            <v>0.77939999999999998</v>
          </cell>
          <cell r="Z17">
            <v>0.85240000000000005</v>
          </cell>
          <cell r="AA17">
            <v>0.86780000000000002</v>
          </cell>
          <cell r="AB17">
            <v>0.88449999999999995</v>
          </cell>
          <cell r="AC17">
            <v>0</v>
          </cell>
          <cell r="AD17">
            <v>0</v>
          </cell>
          <cell r="AE17">
            <v>0</v>
          </cell>
          <cell r="AF17">
            <v>0</v>
          </cell>
          <cell r="AG17">
            <v>0</v>
          </cell>
          <cell r="AH17">
            <v>0</v>
          </cell>
          <cell r="AI17">
            <v>0</v>
          </cell>
          <cell r="AJ17">
            <v>0</v>
          </cell>
          <cell r="AK17">
            <v>0</v>
          </cell>
          <cell r="AL17">
            <v>0</v>
          </cell>
          <cell r="AM17">
            <v>0</v>
          </cell>
          <cell r="AN17">
            <v>0</v>
          </cell>
        </row>
        <row r="18">
          <cell r="A18" t="str">
            <v>Punctuality - Call in Threshold</v>
          </cell>
          <cell r="C18">
            <v>14</v>
          </cell>
          <cell r="E18">
            <v>0.92</v>
          </cell>
          <cell r="F18">
            <v>0.92</v>
          </cell>
          <cell r="G18">
            <v>0.92</v>
          </cell>
          <cell r="H18">
            <v>0.92</v>
          </cell>
          <cell r="I18">
            <v>0.92</v>
          </cell>
          <cell r="J18">
            <v>0.92</v>
          </cell>
          <cell r="K18">
            <v>0.92</v>
          </cell>
          <cell r="L18">
            <v>0.92</v>
          </cell>
          <cell r="M18">
            <v>0.92</v>
          </cell>
          <cell r="N18">
            <v>0.92</v>
          </cell>
          <cell r="O18">
            <v>0.92</v>
          </cell>
          <cell r="P18">
            <v>0.92</v>
          </cell>
          <cell r="Q18">
            <v>0.92</v>
          </cell>
          <cell r="R18">
            <v>0.92</v>
          </cell>
          <cell r="S18">
            <v>0.92</v>
          </cell>
          <cell r="T18">
            <v>0.92</v>
          </cell>
          <cell r="U18">
            <v>0.92</v>
          </cell>
          <cell r="V18">
            <v>0.92</v>
          </cell>
          <cell r="W18">
            <v>0.92</v>
          </cell>
          <cell r="X18">
            <v>0.92</v>
          </cell>
          <cell r="Y18">
            <v>0.92</v>
          </cell>
          <cell r="Z18">
            <v>0.92</v>
          </cell>
          <cell r="AA18">
            <v>0.92</v>
          </cell>
          <cell r="AB18">
            <v>0.92</v>
          </cell>
          <cell r="AC18">
            <v>0.92</v>
          </cell>
          <cell r="AD18">
            <v>0.92</v>
          </cell>
          <cell r="AE18">
            <v>0.92</v>
          </cell>
          <cell r="AF18">
            <v>0.92</v>
          </cell>
          <cell r="AG18">
            <v>0.92</v>
          </cell>
          <cell r="AH18">
            <v>0.92</v>
          </cell>
          <cell r="AI18">
            <v>0.92</v>
          </cell>
          <cell r="AJ18">
            <v>0.92</v>
          </cell>
          <cell r="AK18">
            <v>0.92</v>
          </cell>
          <cell r="AL18">
            <v>0.92</v>
          </cell>
          <cell r="AM18">
            <v>0.92</v>
          </cell>
          <cell r="AN18">
            <v>0.92</v>
          </cell>
        </row>
        <row r="19">
          <cell r="A19" t="str">
            <v>Punctuality - Internal Target</v>
          </cell>
          <cell r="E19">
            <v>0.95</v>
          </cell>
          <cell r="F19">
            <v>0.95</v>
          </cell>
          <cell r="G19">
            <v>0.95</v>
          </cell>
          <cell r="H19">
            <v>0.95</v>
          </cell>
          <cell r="I19">
            <v>0.95</v>
          </cell>
          <cell r="J19">
            <v>0.95</v>
          </cell>
          <cell r="K19">
            <v>0.95</v>
          </cell>
          <cell r="L19">
            <v>0.95</v>
          </cell>
          <cell r="M19">
            <v>0.95</v>
          </cell>
          <cell r="N19">
            <v>0.95</v>
          </cell>
          <cell r="O19">
            <v>0.95</v>
          </cell>
          <cell r="P19">
            <v>0.95</v>
          </cell>
          <cell r="Q19">
            <v>0.95</v>
          </cell>
          <cell r="R19">
            <v>0.95</v>
          </cell>
          <cell r="S19">
            <v>0.95</v>
          </cell>
          <cell r="T19">
            <v>0.95</v>
          </cell>
          <cell r="U19">
            <v>0.95</v>
          </cell>
          <cell r="V19">
            <v>0.95</v>
          </cell>
          <cell r="W19">
            <v>0.95</v>
          </cell>
          <cell r="X19">
            <v>0.95</v>
          </cell>
          <cell r="Y19">
            <v>0.95</v>
          </cell>
          <cell r="Z19">
            <v>0.95</v>
          </cell>
          <cell r="AA19">
            <v>0.95</v>
          </cell>
          <cell r="AB19">
            <v>0.95</v>
          </cell>
          <cell r="AC19">
            <v>0.95</v>
          </cell>
          <cell r="AD19">
            <v>0.95</v>
          </cell>
          <cell r="AE19">
            <v>0.95</v>
          </cell>
          <cell r="AF19">
            <v>0.95</v>
          </cell>
          <cell r="AG19">
            <v>0.95</v>
          </cell>
          <cell r="AH19">
            <v>0.95</v>
          </cell>
          <cell r="AI19">
            <v>0.95</v>
          </cell>
          <cell r="AJ19">
            <v>0.95</v>
          </cell>
          <cell r="AK19">
            <v>0.95</v>
          </cell>
          <cell r="AL19">
            <v>0.95</v>
          </cell>
          <cell r="AM19">
            <v>0.95</v>
          </cell>
          <cell r="AN19">
            <v>0.95</v>
          </cell>
        </row>
        <row r="21">
          <cell r="A21" t="str">
            <v>Reliability</v>
          </cell>
          <cell r="B21">
            <v>9</v>
          </cell>
          <cell r="C21">
            <v>14</v>
          </cell>
          <cell r="E21">
            <v>0.99470000000000003</v>
          </cell>
          <cell r="F21">
            <v>0.99409999999999998</v>
          </cell>
          <cell r="G21">
            <v>0.99080000000000001</v>
          </cell>
          <cell r="H21">
            <v>0.99180000000000001</v>
          </cell>
          <cell r="I21">
            <v>0.98799999999999999</v>
          </cell>
          <cell r="J21">
            <v>0.99170000000000003</v>
          </cell>
          <cell r="K21">
            <v>0.98629999999999995</v>
          </cell>
          <cell r="L21">
            <v>0.98360000000000003</v>
          </cell>
          <cell r="M21">
            <v>0.99539999999999995</v>
          </cell>
          <cell r="N21">
            <v>0.99650000000000005</v>
          </cell>
          <cell r="O21">
            <v>0.98939999999999995</v>
          </cell>
          <cell r="P21">
            <v>0.99309999999999998</v>
          </cell>
          <cell r="Q21">
            <v>0.9909</v>
          </cell>
          <cell r="R21">
            <v>0.99409999999999998</v>
          </cell>
          <cell r="S21">
            <v>0.98470000000000002</v>
          </cell>
          <cell r="T21">
            <v>0.99539999999999995</v>
          </cell>
          <cell r="U21">
            <v>0.99250000000000005</v>
          </cell>
          <cell r="V21">
            <v>0.9849</v>
          </cell>
          <cell r="W21">
            <v>0.97889999999999999</v>
          </cell>
          <cell r="X21">
            <v>0.99119999999999997</v>
          </cell>
          <cell r="Y21">
            <v>0.99339999999999995</v>
          </cell>
          <cell r="Z21">
            <v>0.9929</v>
          </cell>
          <cell r="AA21">
            <v>0.97960000000000003</v>
          </cell>
          <cell r="AB21">
            <v>0.99370000000000003</v>
          </cell>
        </row>
        <row r="22">
          <cell r="A22" t="str">
            <v>Reliability - Call in Threshold</v>
          </cell>
          <cell r="C22">
            <v>14</v>
          </cell>
          <cell r="E22">
            <v>0.96</v>
          </cell>
          <cell r="F22">
            <v>0.96</v>
          </cell>
          <cell r="G22">
            <v>0.96</v>
          </cell>
          <cell r="H22">
            <v>0.96</v>
          </cell>
          <cell r="I22">
            <v>0.96</v>
          </cell>
          <cell r="J22">
            <v>0.96</v>
          </cell>
          <cell r="K22">
            <v>0.96</v>
          </cell>
          <cell r="L22">
            <v>0.96</v>
          </cell>
          <cell r="M22">
            <v>0.96</v>
          </cell>
          <cell r="N22">
            <v>0.96</v>
          </cell>
          <cell r="O22">
            <v>0.96</v>
          </cell>
          <cell r="P22">
            <v>0.96</v>
          </cell>
          <cell r="Q22">
            <v>0.96</v>
          </cell>
          <cell r="R22">
            <v>0.96</v>
          </cell>
          <cell r="S22">
            <v>0.96</v>
          </cell>
          <cell r="T22">
            <v>0.96</v>
          </cell>
          <cell r="U22">
            <v>0.96</v>
          </cell>
          <cell r="V22">
            <v>0.96</v>
          </cell>
          <cell r="W22">
            <v>0.96</v>
          </cell>
          <cell r="X22">
            <v>0.96</v>
          </cell>
          <cell r="Y22">
            <v>0.96</v>
          </cell>
          <cell r="Z22">
            <v>0.96</v>
          </cell>
          <cell r="AA22">
            <v>0.96</v>
          </cell>
          <cell r="AB22">
            <v>0.96</v>
          </cell>
          <cell r="AC22">
            <v>0.96</v>
          </cell>
          <cell r="AD22">
            <v>0.96</v>
          </cell>
          <cell r="AE22">
            <v>0.96</v>
          </cell>
          <cell r="AF22">
            <v>0.96</v>
          </cell>
          <cell r="AG22">
            <v>0.96</v>
          </cell>
          <cell r="AH22">
            <v>0.96</v>
          </cell>
          <cell r="AI22">
            <v>0.96</v>
          </cell>
          <cell r="AJ22">
            <v>0.96</v>
          </cell>
          <cell r="AK22">
            <v>0.96</v>
          </cell>
          <cell r="AL22">
            <v>0.96</v>
          </cell>
          <cell r="AM22">
            <v>0.96</v>
          </cell>
          <cell r="AN22">
            <v>0.96</v>
          </cell>
        </row>
        <row r="23">
          <cell r="A23" t="str">
            <v>Reliability - Internal Target</v>
          </cell>
          <cell r="C23">
            <v>14</v>
          </cell>
          <cell r="E23">
            <v>0.998</v>
          </cell>
          <cell r="F23">
            <v>0.998</v>
          </cell>
          <cell r="G23">
            <v>0.998</v>
          </cell>
          <cell r="H23">
            <v>0.998</v>
          </cell>
          <cell r="I23">
            <v>0.998</v>
          </cell>
          <cell r="J23">
            <v>0.998</v>
          </cell>
          <cell r="K23">
            <v>0.998</v>
          </cell>
          <cell r="L23">
            <v>0.998</v>
          </cell>
          <cell r="M23">
            <v>0.998</v>
          </cell>
          <cell r="N23">
            <v>0.998</v>
          </cell>
          <cell r="O23">
            <v>0.998</v>
          </cell>
          <cell r="P23">
            <v>0.998</v>
          </cell>
          <cell r="Q23">
            <v>0.998</v>
          </cell>
          <cell r="R23">
            <v>0.998</v>
          </cell>
          <cell r="S23">
            <v>0.998</v>
          </cell>
          <cell r="T23">
            <v>0.998</v>
          </cell>
          <cell r="U23">
            <v>0.998</v>
          </cell>
          <cell r="V23">
            <v>0.998</v>
          </cell>
          <cell r="W23">
            <v>0.998</v>
          </cell>
          <cell r="X23">
            <v>0.998</v>
          </cell>
          <cell r="Y23">
            <v>0.998</v>
          </cell>
          <cell r="Z23">
            <v>0.998</v>
          </cell>
          <cell r="AA23">
            <v>0.998</v>
          </cell>
          <cell r="AB23">
            <v>0.998</v>
          </cell>
          <cell r="AC23">
            <v>0.998</v>
          </cell>
          <cell r="AD23">
            <v>0.998</v>
          </cell>
          <cell r="AE23">
            <v>0.998</v>
          </cell>
          <cell r="AF23">
            <v>0.998</v>
          </cell>
          <cell r="AG23">
            <v>0.998</v>
          </cell>
          <cell r="AH23">
            <v>0.998</v>
          </cell>
          <cell r="AI23">
            <v>0.998</v>
          </cell>
          <cell r="AJ23">
            <v>0.998</v>
          </cell>
          <cell r="AK23">
            <v>0.998</v>
          </cell>
          <cell r="AL23">
            <v>0.998</v>
          </cell>
          <cell r="AM23">
            <v>0.998</v>
          </cell>
          <cell r="AN23">
            <v>0.998</v>
          </cell>
        </row>
        <row r="25">
          <cell r="A25" t="str">
            <v xml:space="preserve">Train Delays - Cause of Delays Greater Than 5 Minutes </v>
          </cell>
        </row>
        <row r="26">
          <cell r="A26" t="str">
            <v>Organisation</v>
          </cell>
        </row>
        <row r="27">
          <cell r="A27" t="str">
            <v>ARTC</v>
          </cell>
          <cell r="B27">
            <v>8</v>
          </cell>
          <cell r="F27">
            <v>4</v>
          </cell>
          <cell r="G27">
            <v>10</v>
          </cell>
          <cell r="H27">
            <v>2</v>
          </cell>
          <cell r="I27">
            <v>2</v>
          </cell>
          <cell r="J27">
            <v>1</v>
          </cell>
          <cell r="K27">
            <v>9</v>
          </cell>
          <cell r="L27">
            <v>3</v>
          </cell>
          <cell r="M27">
            <v>8</v>
          </cell>
          <cell r="N27">
            <v>5</v>
          </cell>
          <cell r="O27">
            <v>3</v>
          </cell>
          <cell r="P27">
            <v>2</v>
          </cell>
          <cell r="R27">
            <v>4</v>
          </cell>
          <cell r="S27">
            <v>4</v>
          </cell>
          <cell r="T27">
            <v>1</v>
          </cell>
          <cell r="V27">
            <v>2</v>
          </cell>
          <cell r="W27">
            <v>5</v>
          </cell>
          <cell r="X27">
            <v>4</v>
          </cell>
          <cell r="Y27">
            <v>2</v>
          </cell>
          <cell r="Z27">
            <v>10</v>
          </cell>
          <cell r="AA27">
            <v>2</v>
          </cell>
          <cell r="AB27">
            <v>17</v>
          </cell>
        </row>
        <row r="28">
          <cell r="A28" t="str">
            <v>Bombardier</v>
          </cell>
          <cell r="B28">
            <v>8</v>
          </cell>
          <cell r="N28">
            <v>1</v>
          </cell>
          <cell r="P28">
            <v>1</v>
          </cell>
          <cell r="U28">
            <v>1</v>
          </cell>
          <cell r="V28">
            <v>5</v>
          </cell>
          <cell r="W28">
            <v>11</v>
          </cell>
          <cell r="X28">
            <v>19</v>
          </cell>
          <cell r="Y28">
            <v>23</v>
          </cell>
          <cell r="Z28">
            <v>20</v>
          </cell>
          <cell r="AA28">
            <v>14</v>
          </cell>
          <cell r="AB28">
            <v>23</v>
          </cell>
        </row>
        <row r="29">
          <cell r="A29" t="str">
            <v>EDI</v>
          </cell>
          <cell r="B29">
            <v>8</v>
          </cell>
          <cell r="E29">
            <v>150</v>
          </cell>
          <cell r="F29">
            <v>125</v>
          </cell>
          <cell r="G29">
            <v>147</v>
          </cell>
          <cell r="H29">
            <v>81</v>
          </cell>
          <cell r="I29">
            <v>88</v>
          </cell>
          <cell r="J29">
            <v>65</v>
          </cell>
          <cell r="K29">
            <v>72</v>
          </cell>
          <cell r="L29">
            <v>52</v>
          </cell>
          <cell r="M29">
            <v>75</v>
          </cell>
          <cell r="N29">
            <v>87</v>
          </cell>
          <cell r="O29">
            <v>74</v>
          </cell>
          <cell r="P29">
            <v>31</v>
          </cell>
          <cell r="Q29">
            <v>61</v>
          </cell>
          <cell r="R29">
            <v>84</v>
          </cell>
          <cell r="S29">
            <v>92</v>
          </cell>
          <cell r="T29">
            <v>54</v>
          </cell>
          <cell r="U29">
            <v>51</v>
          </cell>
          <cell r="V29">
            <v>82</v>
          </cell>
          <cell r="W29">
            <v>54</v>
          </cell>
          <cell r="X29">
            <v>62</v>
          </cell>
          <cell r="Y29">
            <v>138</v>
          </cell>
          <cell r="Z29">
            <v>69</v>
          </cell>
          <cell r="AA29">
            <v>66</v>
          </cell>
          <cell r="AB29">
            <v>50</v>
          </cell>
        </row>
        <row r="30">
          <cell r="A30" t="str">
            <v>Pacific National</v>
          </cell>
          <cell r="B30">
            <v>8</v>
          </cell>
          <cell r="E30">
            <v>64</v>
          </cell>
          <cell r="F30">
            <v>67</v>
          </cell>
          <cell r="G30">
            <v>83</v>
          </cell>
          <cell r="H30">
            <v>181</v>
          </cell>
          <cell r="I30">
            <v>138</v>
          </cell>
          <cell r="J30">
            <v>122</v>
          </cell>
          <cell r="K30">
            <v>147</v>
          </cell>
          <cell r="L30">
            <v>124</v>
          </cell>
          <cell r="M30">
            <v>128</v>
          </cell>
          <cell r="N30">
            <v>260</v>
          </cell>
          <cell r="O30">
            <v>135</v>
          </cell>
          <cell r="P30">
            <v>99</v>
          </cell>
          <cell r="Q30">
            <v>133</v>
          </cell>
          <cell r="R30">
            <v>67</v>
          </cell>
          <cell r="S30">
            <v>112</v>
          </cell>
          <cell r="T30">
            <v>68</v>
          </cell>
          <cell r="U30">
            <v>116</v>
          </cell>
          <cell r="V30">
            <v>117</v>
          </cell>
          <cell r="W30">
            <v>130</v>
          </cell>
          <cell r="X30">
            <v>65</v>
          </cell>
          <cell r="Y30">
            <v>159</v>
          </cell>
          <cell r="Z30">
            <v>96</v>
          </cell>
          <cell r="AA30">
            <v>80</v>
          </cell>
          <cell r="AB30">
            <v>74</v>
          </cell>
        </row>
        <row r="31">
          <cell r="A31" t="str">
            <v>Infrastructure</v>
          </cell>
          <cell r="B31">
            <v>8</v>
          </cell>
        </row>
        <row r="32">
          <cell r="A32" t="str">
            <v>M&gt;Train</v>
          </cell>
          <cell r="B32">
            <v>8</v>
          </cell>
          <cell r="E32">
            <v>146</v>
          </cell>
          <cell r="F32">
            <v>152</v>
          </cell>
          <cell r="G32">
            <v>122</v>
          </cell>
          <cell r="H32">
            <v>72</v>
          </cell>
          <cell r="I32">
            <v>164</v>
          </cell>
          <cell r="J32">
            <v>121</v>
          </cell>
          <cell r="K32">
            <v>71</v>
          </cell>
          <cell r="L32">
            <v>82</v>
          </cell>
          <cell r="M32">
            <v>133</v>
          </cell>
          <cell r="N32">
            <v>105</v>
          </cell>
          <cell r="O32">
            <v>92</v>
          </cell>
          <cell r="P32">
            <v>90</v>
          </cell>
          <cell r="Q32">
            <v>132</v>
          </cell>
          <cell r="R32">
            <v>163</v>
          </cell>
          <cell r="S32">
            <v>179</v>
          </cell>
          <cell r="T32">
            <v>101</v>
          </cell>
          <cell r="U32">
            <v>128</v>
          </cell>
          <cell r="V32">
            <v>114</v>
          </cell>
          <cell r="W32">
            <v>71</v>
          </cell>
          <cell r="X32">
            <v>100</v>
          </cell>
          <cell r="Y32">
            <v>200</v>
          </cell>
          <cell r="Z32">
            <v>169</v>
          </cell>
          <cell r="AA32">
            <v>219</v>
          </cell>
          <cell r="AB32">
            <v>150</v>
          </cell>
        </row>
        <row r="33">
          <cell r="A33" t="str">
            <v>V/line Passenger</v>
          </cell>
          <cell r="B33">
            <v>8</v>
          </cell>
          <cell r="E33">
            <v>117</v>
          </cell>
          <cell r="F33">
            <v>83</v>
          </cell>
          <cell r="G33">
            <v>128</v>
          </cell>
          <cell r="H33">
            <v>41</v>
          </cell>
          <cell r="I33">
            <v>57</v>
          </cell>
          <cell r="J33">
            <v>89</v>
          </cell>
          <cell r="K33">
            <v>82</v>
          </cell>
          <cell r="L33">
            <v>46</v>
          </cell>
          <cell r="M33">
            <v>104</v>
          </cell>
          <cell r="N33">
            <v>57</v>
          </cell>
          <cell r="O33">
            <v>45</v>
          </cell>
          <cell r="P33">
            <v>32</v>
          </cell>
          <cell r="Q33">
            <v>61</v>
          </cell>
          <cell r="R33">
            <v>35</v>
          </cell>
          <cell r="S33">
            <v>97</v>
          </cell>
          <cell r="T33">
            <v>47</v>
          </cell>
          <cell r="U33">
            <v>47</v>
          </cell>
          <cell r="V33">
            <v>115</v>
          </cell>
          <cell r="W33">
            <v>102</v>
          </cell>
          <cell r="X33">
            <v>84</v>
          </cell>
          <cell r="Y33">
            <v>315</v>
          </cell>
          <cell r="Z33">
            <v>145</v>
          </cell>
          <cell r="AA33">
            <v>125</v>
          </cell>
          <cell r="AB33">
            <v>73</v>
          </cell>
        </row>
        <row r="34">
          <cell r="A34" t="str">
            <v>Victorian Rail Track</v>
          </cell>
          <cell r="B34">
            <v>8</v>
          </cell>
          <cell r="F34">
            <v>2</v>
          </cell>
          <cell r="G34">
            <v>5</v>
          </cell>
          <cell r="H34">
            <v>13</v>
          </cell>
          <cell r="I34">
            <v>6</v>
          </cell>
          <cell r="K34">
            <v>5</v>
          </cell>
          <cell r="L34">
            <v>9</v>
          </cell>
          <cell r="M34">
            <v>10</v>
          </cell>
          <cell r="N34">
            <v>3</v>
          </cell>
          <cell r="O34">
            <v>1</v>
          </cell>
          <cell r="P34">
            <v>2</v>
          </cell>
          <cell r="Q34">
            <v>3</v>
          </cell>
          <cell r="R34">
            <v>1</v>
          </cell>
          <cell r="S34">
            <v>5</v>
          </cell>
          <cell r="T34">
            <v>1</v>
          </cell>
          <cell r="U34">
            <v>2</v>
          </cell>
          <cell r="W34">
            <v>4</v>
          </cell>
          <cell r="X34">
            <v>2</v>
          </cell>
          <cell r="Y34">
            <v>2</v>
          </cell>
          <cell r="Z34">
            <v>1</v>
          </cell>
          <cell r="AA34">
            <v>7</v>
          </cell>
          <cell r="AB34">
            <v>8</v>
          </cell>
        </row>
        <row r="35">
          <cell r="A35" t="str">
            <v>VLP/FAL</v>
          </cell>
          <cell r="B35">
            <v>8</v>
          </cell>
          <cell r="E35">
            <v>11</v>
          </cell>
          <cell r="F35">
            <v>5</v>
          </cell>
          <cell r="G35">
            <v>5</v>
          </cell>
          <cell r="H35">
            <v>2</v>
          </cell>
          <cell r="I35">
            <v>24</v>
          </cell>
          <cell r="J35">
            <v>3</v>
          </cell>
          <cell r="K35">
            <v>1</v>
          </cell>
          <cell r="L35">
            <v>1</v>
          </cell>
          <cell r="M35">
            <v>4</v>
          </cell>
        </row>
        <row r="36">
          <cell r="A36" t="str">
            <v>VLP/M&gt;Train</v>
          </cell>
          <cell r="B36">
            <v>8</v>
          </cell>
          <cell r="E36">
            <v>4</v>
          </cell>
          <cell r="F36">
            <v>40</v>
          </cell>
          <cell r="G36">
            <v>11</v>
          </cell>
          <cell r="H36">
            <v>8</v>
          </cell>
          <cell r="J36">
            <v>2</v>
          </cell>
          <cell r="L36">
            <v>2</v>
          </cell>
        </row>
        <row r="37">
          <cell r="A37" t="str">
            <v>VLP (C'Burn Elec)</v>
          </cell>
          <cell r="B37">
            <v>8</v>
          </cell>
          <cell r="Z37">
            <v>2</v>
          </cell>
        </row>
        <row r="38">
          <cell r="A38" t="str">
            <v>VLP (RFR)</v>
          </cell>
          <cell r="B38">
            <v>8</v>
          </cell>
          <cell r="E38">
            <v>37</v>
          </cell>
          <cell r="F38">
            <v>6</v>
          </cell>
          <cell r="G38">
            <v>23</v>
          </cell>
          <cell r="H38">
            <v>73</v>
          </cell>
          <cell r="I38">
            <v>118</v>
          </cell>
          <cell r="J38">
            <v>156</v>
          </cell>
          <cell r="K38">
            <v>98</v>
          </cell>
          <cell r="L38">
            <v>88</v>
          </cell>
          <cell r="M38">
            <v>95</v>
          </cell>
          <cell r="N38">
            <v>119</v>
          </cell>
          <cell r="O38">
            <v>147</v>
          </cell>
          <cell r="P38">
            <v>69</v>
          </cell>
          <cell r="Q38">
            <v>71</v>
          </cell>
          <cell r="R38">
            <v>63</v>
          </cell>
          <cell r="S38">
            <v>65</v>
          </cell>
          <cell r="T38">
            <v>37</v>
          </cell>
          <cell r="U38">
            <v>52</v>
          </cell>
          <cell r="V38">
            <v>87</v>
          </cell>
          <cell r="W38">
            <v>48</v>
          </cell>
          <cell r="X38">
            <v>66</v>
          </cell>
          <cell r="Y38">
            <v>89</v>
          </cell>
          <cell r="Z38">
            <v>74</v>
          </cell>
          <cell r="AA38">
            <v>8</v>
          </cell>
          <cell r="AB38">
            <v>21</v>
          </cell>
        </row>
        <row r="39">
          <cell r="A39" t="str">
            <v>VLP (Special)</v>
          </cell>
          <cell r="B39">
            <v>8</v>
          </cell>
          <cell r="M39">
            <v>10</v>
          </cell>
          <cell r="Y39">
            <v>126</v>
          </cell>
        </row>
        <row r="40">
          <cell r="A40" t="str">
            <v>VLP (SCFT)</v>
          </cell>
          <cell r="B40">
            <v>8</v>
          </cell>
          <cell r="M40">
            <v>13</v>
          </cell>
          <cell r="Y40">
            <v>8</v>
          </cell>
        </row>
        <row r="41">
          <cell r="A41" t="str">
            <v>VLP (SSRD)</v>
          </cell>
          <cell r="B41">
            <v>8</v>
          </cell>
          <cell r="E41">
            <v>33</v>
          </cell>
          <cell r="F41">
            <v>8</v>
          </cell>
          <cell r="G41">
            <v>95</v>
          </cell>
          <cell r="H41">
            <v>199</v>
          </cell>
          <cell r="I41">
            <v>197</v>
          </cell>
          <cell r="J41">
            <v>97</v>
          </cell>
          <cell r="K41">
            <v>73</v>
          </cell>
          <cell r="L41">
            <v>99</v>
          </cell>
          <cell r="M41">
            <v>44</v>
          </cell>
          <cell r="N41">
            <v>83</v>
          </cell>
          <cell r="O41">
            <v>61</v>
          </cell>
          <cell r="P41">
            <v>20</v>
          </cell>
          <cell r="Q41">
            <v>117</v>
          </cell>
          <cell r="R41">
            <v>153</v>
          </cell>
          <cell r="S41">
            <v>200</v>
          </cell>
          <cell r="T41">
            <v>63</v>
          </cell>
          <cell r="U41">
            <v>99</v>
          </cell>
          <cell r="V41">
            <v>116</v>
          </cell>
          <cell r="W41">
            <v>114</v>
          </cell>
          <cell r="X41">
            <v>149</v>
          </cell>
          <cell r="Y41">
            <v>50</v>
          </cell>
          <cell r="Z41">
            <v>11</v>
          </cell>
          <cell r="AA41">
            <v>15</v>
          </cell>
          <cell r="AB41">
            <v>8</v>
          </cell>
        </row>
        <row r="42">
          <cell r="A42" t="str">
            <v>VLP (Wolo)</v>
          </cell>
          <cell r="B42">
            <v>8</v>
          </cell>
          <cell r="I42">
            <v>2</v>
          </cell>
          <cell r="J42">
            <v>21</v>
          </cell>
          <cell r="K42">
            <v>54</v>
          </cell>
          <cell r="L42">
            <v>5</v>
          </cell>
          <cell r="V42">
            <v>77</v>
          </cell>
          <cell r="W42">
            <v>76</v>
          </cell>
          <cell r="X42">
            <v>21</v>
          </cell>
          <cell r="Y42">
            <v>15</v>
          </cell>
        </row>
        <row r="43">
          <cell r="A43" t="str">
            <v>Other Cause Delay</v>
          </cell>
          <cell r="B43">
            <v>8</v>
          </cell>
          <cell r="E43">
            <v>24</v>
          </cell>
          <cell r="F43">
            <v>9</v>
          </cell>
          <cell r="J43">
            <v>1</v>
          </cell>
          <cell r="K43">
            <v>20</v>
          </cell>
          <cell r="L43">
            <v>150</v>
          </cell>
          <cell r="M43">
            <v>86</v>
          </cell>
          <cell r="N43">
            <v>60</v>
          </cell>
          <cell r="O43">
            <v>59</v>
          </cell>
          <cell r="P43">
            <v>64</v>
          </cell>
          <cell r="Q43">
            <v>32</v>
          </cell>
          <cell r="R43">
            <v>47</v>
          </cell>
          <cell r="S43">
            <v>59</v>
          </cell>
          <cell r="T43">
            <v>27</v>
          </cell>
          <cell r="U43">
            <v>67</v>
          </cell>
          <cell r="V43">
            <v>61</v>
          </cell>
          <cell r="W43">
            <v>56</v>
          </cell>
          <cell r="X43">
            <v>86</v>
          </cell>
          <cell r="Y43">
            <v>107</v>
          </cell>
          <cell r="Z43">
            <v>62</v>
          </cell>
          <cell r="AA43">
            <v>82</v>
          </cell>
          <cell r="AB43">
            <v>89</v>
          </cell>
        </row>
        <row r="44">
          <cell r="A44" t="str">
            <v>Grand Total</v>
          </cell>
          <cell r="B44">
            <v>8</v>
          </cell>
          <cell r="E44">
            <v>586</v>
          </cell>
          <cell r="F44">
            <v>501</v>
          </cell>
          <cell r="G44">
            <v>629</v>
          </cell>
          <cell r="H44">
            <v>672</v>
          </cell>
          <cell r="I44">
            <v>796</v>
          </cell>
          <cell r="J44">
            <v>678</v>
          </cell>
          <cell r="K44">
            <v>632</v>
          </cell>
          <cell r="L44">
            <v>661</v>
          </cell>
          <cell r="M44">
            <v>710</v>
          </cell>
          <cell r="N44">
            <v>780</v>
          </cell>
          <cell r="O44">
            <v>617</v>
          </cell>
          <cell r="P44">
            <v>410</v>
          </cell>
          <cell r="Q44">
            <v>610</v>
          </cell>
          <cell r="R44">
            <v>617</v>
          </cell>
          <cell r="S44">
            <v>813</v>
          </cell>
          <cell r="T44">
            <v>399</v>
          </cell>
          <cell r="U44">
            <v>563</v>
          </cell>
          <cell r="V44">
            <v>776</v>
          </cell>
          <cell r="W44">
            <v>671</v>
          </cell>
          <cell r="X44">
            <v>658</v>
          </cell>
          <cell r="Y44">
            <v>1234</v>
          </cell>
          <cell r="Z44">
            <v>659</v>
          </cell>
          <cell r="AA44">
            <v>618</v>
          </cell>
          <cell r="AB44">
            <v>513</v>
          </cell>
          <cell r="AC44">
            <v>0</v>
          </cell>
          <cell r="AD44">
            <v>0</v>
          </cell>
          <cell r="AE44">
            <v>0</v>
          </cell>
          <cell r="AF44">
            <v>0</v>
          </cell>
          <cell r="AG44">
            <v>0</v>
          </cell>
          <cell r="AH44">
            <v>0</v>
          </cell>
          <cell r="AI44">
            <v>0</v>
          </cell>
          <cell r="AJ44">
            <v>0</v>
          </cell>
          <cell r="AK44">
            <v>0</v>
          </cell>
          <cell r="AL44">
            <v>0</v>
          </cell>
          <cell r="AM44">
            <v>0</v>
          </cell>
          <cell r="AN44">
            <v>0</v>
          </cell>
        </row>
        <row r="46">
          <cell r="A46" t="str">
            <v xml:space="preserve">PWM's By Cause of Delay - Cause of Delays Greater Than 5 Minutes </v>
          </cell>
        </row>
        <row r="47">
          <cell r="A47" t="str">
            <v>ARTC - PWM's</v>
          </cell>
          <cell r="B47">
            <v>9</v>
          </cell>
          <cell r="E47">
            <v>0</v>
          </cell>
          <cell r="F47">
            <v>5070</v>
          </cell>
          <cell r="G47">
            <v>16185</v>
          </cell>
          <cell r="H47">
            <v>3395</v>
          </cell>
          <cell r="I47">
            <v>1870</v>
          </cell>
          <cell r="J47">
            <v>660</v>
          </cell>
          <cell r="K47">
            <v>40515</v>
          </cell>
          <cell r="L47">
            <v>5490</v>
          </cell>
          <cell r="M47">
            <v>9640</v>
          </cell>
          <cell r="N47">
            <v>6290</v>
          </cell>
          <cell r="O47">
            <v>8600</v>
          </cell>
          <cell r="P47">
            <v>1545</v>
          </cell>
          <cell r="Q47">
            <v>0</v>
          </cell>
          <cell r="R47">
            <v>5020</v>
          </cell>
          <cell r="S47">
            <v>3585</v>
          </cell>
          <cell r="T47">
            <v>600</v>
          </cell>
          <cell r="U47">
            <v>0</v>
          </cell>
          <cell r="V47">
            <v>3390</v>
          </cell>
          <cell r="W47">
            <v>4235</v>
          </cell>
          <cell r="X47">
            <v>5960</v>
          </cell>
          <cell r="Y47">
            <v>4405</v>
          </cell>
          <cell r="Z47">
            <v>15590</v>
          </cell>
          <cell r="AA47">
            <v>1225</v>
          </cell>
          <cell r="AB47">
            <v>10550</v>
          </cell>
        </row>
        <row r="48">
          <cell r="A48" t="str">
            <v>Bombardier - PWM's</v>
          </cell>
          <cell r="B48">
            <v>9</v>
          </cell>
          <cell r="E48">
            <v>0</v>
          </cell>
          <cell r="F48">
            <v>0</v>
          </cell>
          <cell r="G48">
            <v>0</v>
          </cell>
          <cell r="H48">
            <v>0</v>
          </cell>
          <cell r="I48">
            <v>0</v>
          </cell>
          <cell r="J48">
            <v>0</v>
          </cell>
          <cell r="K48">
            <v>0</v>
          </cell>
          <cell r="L48">
            <v>0</v>
          </cell>
          <cell r="M48">
            <v>0</v>
          </cell>
          <cell r="N48">
            <v>4350</v>
          </cell>
          <cell r="O48">
            <v>0</v>
          </cell>
          <cell r="P48">
            <v>1050</v>
          </cell>
          <cell r="Q48">
            <v>0</v>
          </cell>
          <cell r="R48">
            <v>0</v>
          </cell>
          <cell r="S48">
            <v>0</v>
          </cell>
          <cell r="T48">
            <v>0</v>
          </cell>
          <cell r="U48">
            <v>800</v>
          </cell>
          <cell r="V48">
            <v>11260</v>
          </cell>
          <cell r="W48">
            <v>20050</v>
          </cell>
          <cell r="X48">
            <v>51000</v>
          </cell>
          <cell r="Y48">
            <v>53595</v>
          </cell>
          <cell r="Z48">
            <v>34930</v>
          </cell>
          <cell r="AA48">
            <v>22375</v>
          </cell>
          <cell r="AB48">
            <v>63745</v>
          </cell>
        </row>
        <row r="49">
          <cell r="A49" t="str">
            <v>EDI - PWM's</v>
          </cell>
          <cell r="B49">
            <v>9</v>
          </cell>
          <cell r="E49">
            <v>298795</v>
          </cell>
          <cell r="F49">
            <v>273577</v>
          </cell>
          <cell r="G49">
            <v>406855</v>
          </cell>
          <cell r="H49">
            <v>211408</v>
          </cell>
          <cell r="I49">
            <v>215560</v>
          </cell>
          <cell r="J49">
            <v>139005</v>
          </cell>
          <cell r="K49">
            <v>161875</v>
          </cell>
          <cell r="L49">
            <v>98570</v>
          </cell>
          <cell r="M49">
            <v>167065</v>
          </cell>
          <cell r="N49">
            <v>179880</v>
          </cell>
          <cell r="O49">
            <v>181895</v>
          </cell>
          <cell r="P49">
            <v>50490</v>
          </cell>
          <cell r="Q49">
            <v>143815</v>
          </cell>
          <cell r="R49">
            <v>193430</v>
          </cell>
          <cell r="S49">
            <v>147830</v>
          </cell>
          <cell r="T49">
            <v>93980</v>
          </cell>
          <cell r="U49">
            <v>110965</v>
          </cell>
          <cell r="V49">
            <v>181550</v>
          </cell>
          <cell r="W49">
            <v>110370</v>
          </cell>
          <cell r="X49">
            <v>150025</v>
          </cell>
          <cell r="Y49">
            <v>340435</v>
          </cell>
          <cell r="Z49">
            <v>142225</v>
          </cell>
          <cell r="AA49">
            <v>130777</v>
          </cell>
          <cell r="AB49">
            <v>85525</v>
          </cell>
        </row>
        <row r="50">
          <cell r="A50" t="str">
            <v>Pacific National - PWM's</v>
          </cell>
          <cell r="B50">
            <v>9</v>
          </cell>
          <cell r="E50">
            <v>84311</v>
          </cell>
          <cell r="F50">
            <v>90969</v>
          </cell>
          <cell r="G50">
            <v>112772</v>
          </cell>
          <cell r="H50">
            <v>338940</v>
          </cell>
          <cell r="I50">
            <v>277839</v>
          </cell>
          <cell r="J50">
            <v>218958</v>
          </cell>
          <cell r="K50">
            <v>246615</v>
          </cell>
          <cell r="L50">
            <v>292170</v>
          </cell>
          <cell r="M50">
            <v>249585</v>
          </cell>
          <cell r="N50">
            <v>409055</v>
          </cell>
          <cell r="O50">
            <v>206100</v>
          </cell>
          <cell r="P50">
            <v>140892</v>
          </cell>
          <cell r="Q50">
            <v>328850</v>
          </cell>
          <cell r="R50">
            <v>143135</v>
          </cell>
          <cell r="S50">
            <v>247870</v>
          </cell>
          <cell r="T50">
            <v>95450</v>
          </cell>
          <cell r="U50">
            <v>152375</v>
          </cell>
          <cell r="V50">
            <v>370095</v>
          </cell>
          <cell r="W50">
            <v>288440</v>
          </cell>
          <cell r="X50">
            <v>82055</v>
          </cell>
          <cell r="Y50">
            <v>229170</v>
          </cell>
          <cell r="Z50">
            <v>125535</v>
          </cell>
          <cell r="AA50">
            <v>103760</v>
          </cell>
          <cell r="AB50">
            <v>86315</v>
          </cell>
        </row>
        <row r="51">
          <cell r="A51" t="str">
            <v>Infrastructure - PWM's</v>
          </cell>
          <cell r="B51">
            <v>9</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v>0</v>
          </cell>
        </row>
        <row r="52">
          <cell r="A52" t="str">
            <v>M&gt;Train - PWM's</v>
          </cell>
          <cell r="B52">
            <v>9</v>
          </cell>
          <cell r="E52">
            <v>197206</v>
          </cell>
          <cell r="F52">
            <v>189124</v>
          </cell>
          <cell r="G52">
            <v>171960</v>
          </cell>
          <cell r="H52">
            <v>88995</v>
          </cell>
          <cell r="I52">
            <v>424160</v>
          </cell>
          <cell r="J52">
            <v>218030</v>
          </cell>
          <cell r="K52">
            <v>90180</v>
          </cell>
          <cell r="L52">
            <v>92748</v>
          </cell>
          <cell r="M52">
            <v>202785</v>
          </cell>
          <cell r="N52">
            <v>126242</v>
          </cell>
          <cell r="O52">
            <v>115600</v>
          </cell>
          <cell r="P52">
            <v>140775</v>
          </cell>
          <cell r="Q52">
            <v>187496</v>
          </cell>
          <cell r="R52">
            <v>254796</v>
          </cell>
          <cell r="S52">
            <v>346285</v>
          </cell>
          <cell r="T52">
            <v>128050</v>
          </cell>
          <cell r="U52">
            <v>237305</v>
          </cell>
          <cell r="V52">
            <v>138785</v>
          </cell>
          <cell r="W52">
            <v>94115</v>
          </cell>
          <cell r="X52">
            <v>117470</v>
          </cell>
          <cell r="Y52">
            <v>362070</v>
          </cell>
          <cell r="Z52">
            <v>234205</v>
          </cell>
          <cell r="AA52">
            <v>376529</v>
          </cell>
          <cell r="AB52">
            <v>190040</v>
          </cell>
        </row>
        <row r="53">
          <cell r="A53" t="str">
            <v>V/line Passenger - PWM's</v>
          </cell>
          <cell r="B53">
            <v>9</v>
          </cell>
          <cell r="E53">
            <v>173350</v>
          </cell>
          <cell r="F53">
            <v>145165</v>
          </cell>
          <cell r="G53">
            <v>194095</v>
          </cell>
          <cell r="H53">
            <v>72010</v>
          </cell>
          <cell r="I53">
            <v>114441</v>
          </cell>
          <cell r="J53">
            <v>151945</v>
          </cell>
          <cell r="K53">
            <v>162495</v>
          </cell>
          <cell r="L53">
            <v>76520</v>
          </cell>
          <cell r="M53">
            <v>157270</v>
          </cell>
          <cell r="N53">
            <v>97480</v>
          </cell>
          <cell r="O53">
            <v>61675</v>
          </cell>
          <cell r="P53">
            <v>45420</v>
          </cell>
          <cell r="Q53">
            <v>98295</v>
          </cell>
          <cell r="R53">
            <v>56420</v>
          </cell>
          <cell r="S53">
            <v>160799</v>
          </cell>
          <cell r="T53">
            <v>79655</v>
          </cell>
          <cell r="U53">
            <v>76895</v>
          </cell>
          <cell r="V53">
            <v>168766</v>
          </cell>
          <cell r="W53">
            <v>125520</v>
          </cell>
          <cell r="X53">
            <v>161728</v>
          </cell>
          <cell r="Y53">
            <v>602250</v>
          </cell>
          <cell r="Z53">
            <v>247230</v>
          </cell>
          <cell r="AA53">
            <v>213134</v>
          </cell>
          <cell r="AB53">
            <v>104185</v>
          </cell>
        </row>
        <row r="54">
          <cell r="A54" t="str">
            <v>Victorian Rail Track - PWM's</v>
          </cell>
          <cell r="B54">
            <v>9</v>
          </cell>
          <cell r="E54">
            <v>0</v>
          </cell>
          <cell r="F54">
            <v>570</v>
          </cell>
          <cell r="G54">
            <v>12810</v>
          </cell>
          <cell r="H54">
            <v>43050</v>
          </cell>
          <cell r="I54">
            <v>18760</v>
          </cell>
          <cell r="J54">
            <v>0</v>
          </cell>
          <cell r="K54">
            <v>14850</v>
          </cell>
          <cell r="L54">
            <v>37280</v>
          </cell>
          <cell r="M54">
            <v>15885</v>
          </cell>
          <cell r="N54">
            <v>3320</v>
          </cell>
          <cell r="O54">
            <v>2560</v>
          </cell>
          <cell r="P54">
            <v>2250</v>
          </cell>
          <cell r="Q54">
            <v>3185</v>
          </cell>
          <cell r="R54">
            <v>3450</v>
          </cell>
          <cell r="S54">
            <v>9085</v>
          </cell>
          <cell r="T54">
            <v>1600</v>
          </cell>
          <cell r="U54">
            <v>2425</v>
          </cell>
          <cell r="V54">
            <v>0</v>
          </cell>
          <cell r="W54">
            <v>11435</v>
          </cell>
          <cell r="X54">
            <v>7160</v>
          </cell>
          <cell r="Y54">
            <v>1410</v>
          </cell>
          <cell r="Z54">
            <v>1045</v>
          </cell>
          <cell r="AA54">
            <v>17145</v>
          </cell>
          <cell r="AB54">
            <v>20175</v>
          </cell>
        </row>
        <row r="55">
          <cell r="A55" t="str">
            <v>VLP/FAL - PWM's</v>
          </cell>
          <cell r="B55">
            <v>9</v>
          </cell>
          <cell r="E55">
            <v>16725</v>
          </cell>
          <cell r="F55">
            <v>10915</v>
          </cell>
          <cell r="G55">
            <v>6250</v>
          </cell>
          <cell r="H55">
            <v>1950</v>
          </cell>
          <cell r="I55">
            <v>70585</v>
          </cell>
          <cell r="J55">
            <v>1865</v>
          </cell>
          <cell r="K55">
            <v>1680</v>
          </cell>
          <cell r="L55">
            <v>1125</v>
          </cell>
          <cell r="M55">
            <v>21670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row>
        <row r="56">
          <cell r="A56" t="str">
            <v>VLP/M&gt;Train - PWM's</v>
          </cell>
          <cell r="B56">
            <v>9</v>
          </cell>
          <cell r="E56">
            <v>6845</v>
          </cell>
          <cell r="F56">
            <v>91775</v>
          </cell>
          <cell r="G56">
            <v>32865</v>
          </cell>
          <cell r="H56">
            <v>6310</v>
          </cell>
          <cell r="I56">
            <v>0</v>
          </cell>
          <cell r="J56">
            <v>1950</v>
          </cell>
          <cell r="K56">
            <v>0</v>
          </cell>
          <cell r="L56">
            <v>1990</v>
          </cell>
          <cell r="M56">
            <v>0</v>
          </cell>
          <cell r="N56">
            <v>0</v>
          </cell>
          <cell r="O56">
            <v>0</v>
          </cell>
          <cell r="P56">
            <v>0</v>
          </cell>
          <cell r="Q56">
            <v>0</v>
          </cell>
          <cell r="R56">
            <v>0</v>
          </cell>
          <cell r="S56">
            <v>0</v>
          </cell>
          <cell r="T56">
            <v>0</v>
          </cell>
          <cell r="U56">
            <v>0</v>
          </cell>
          <cell r="V56">
            <v>0</v>
          </cell>
          <cell r="W56">
            <v>0</v>
          </cell>
          <cell r="X56">
            <v>0</v>
          </cell>
          <cell r="Y56">
            <v>0</v>
          </cell>
          <cell r="Z56">
            <v>0</v>
          </cell>
          <cell r="AA56">
            <v>0</v>
          </cell>
          <cell r="AB56">
            <v>0</v>
          </cell>
        </row>
        <row r="57">
          <cell r="A57" t="str">
            <v>VLP (C'Burn Elec) - PWM's</v>
          </cell>
          <cell r="B57">
            <v>9</v>
          </cell>
          <cell r="E57">
            <v>0</v>
          </cell>
          <cell r="F57">
            <v>0</v>
          </cell>
          <cell r="G57">
            <v>0</v>
          </cell>
          <cell r="H57">
            <v>0</v>
          </cell>
          <cell r="I57">
            <v>0</v>
          </cell>
          <cell r="J57">
            <v>0</v>
          </cell>
          <cell r="K57">
            <v>0</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770</v>
          </cell>
        </row>
        <row r="58">
          <cell r="A58" t="str">
            <v>VLP (RFR) - PWM's</v>
          </cell>
          <cell r="B58">
            <v>9</v>
          </cell>
          <cell r="E58">
            <v>55355</v>
          </cell>
          <cell r="F58">
            <v>3550</v>
          </cell>
          <cell r="G58">
            <v>32565</v>
          </cell>
          <cell r="H58">
            <v>77225</v>
          </cell>
          <cell r="I58">
            <v>164780</v>
          </cell>
          <cell r="J58">
            <v>169870</v>
          </cell>
          <cell r="K58">
            <v>94206</v>
          </cell>
          <cell r="L58">
            <v>83320</v>
          </cell>
          <cell r="M58">
            <v>113750</v>
          </cell>
          <cell r="N58">
            <v>80015</v>
          </cell>
          <cell r="O58">
            <v>178349</v>
          </cell>
          <cell r="P58">
            <v>49670</v>
          </cell>
          <cell r="Q58">
            <v>102000</v>
          </cell>
          <cell r="R58">
            <v>61853</v>
          </cell>
          <cell r="S58">
            <v>87665</v>
          </cell>
          <cell r="T58">
            <v>26835</v>
          </cell>
          <cell r="U58">
            <v>49295</v>
          </cell>
          <cell r="V58">
            <v>92570</v>
          </cell>
          <cell r="W58">
            <v>48150</v>
          </cell>
          <cell r="X58">
            <v>176902</v>
          </cell>
          <cell r="Y58">
            <v>173483</v>
          </cell>
          <cell r="Z58">
            <v>143215</v>
          </cell>
          <cell r="AA58">
            <v>106375</v>
          </cell>
          <cell r="AB58">
            <v>102430</v>
          </cell>
        </row>
        <row r="59">
          <cell r="A59" t="str">
            <v>VLP (Special) - PWM's</v>
          </cell>
          <cell r="B59">
            <v>9</v>
          </cell>
          <cell r="E59">
            <v>0</v>
          </cell>
          <cell r="F59">
            <v>0</v>
          </cell>
          <cell r="G59">
            <v>0</v>
          </cell>
          <cell r="H59">
            <v>0</v>
          </cell>
          <cell r="I59">
            <v>0</v>
          </cell>
          <cell r="J59">
            <v>0</v>
          </cell>
          <cell r="K59">
            <v>0</v>
          </cell>
          <cell r="L59">
            <v>0</v>
          </cell>
          <cell r="M59">
            <v>12840</v>
          </cell>
          <cell r="N59">
            <v>0</v>
          </cell>
          <cell r="O59">
            <v>0</v>
          </cell>
          <cell r="P59">
            <v>0</v>
          </cell>
          <cell r="Q59">
            <v>0</v>
          </cell>
          <cell r="R59">
            <v>0</v>
          </cell>
          <cell r="S59">
            <v>0</v>
          </cell>
          <cell r="T59">
            <v>0</v>
          </cell>
          <cell r="U59">
            <v>0</v>
          </cell>
          <cell r="V59">
            <v>0</v>
          </cell>
          <cell r="W59">
            <v>0</v>
          </cell>
          <cell r="X59">
            <v>0</v>
          </cell>
          <cell r="Y59">
            <v>176720</v>
          </cell>
          <cell r="Z59">
            <v>0</v>
          </cell>
          <cell r="AA59">
            <v>0</v>
          </cell>
          <cell r="AB59">
            <v>0</v>
          </cell>
        </row>
        <row r="60">
          <cell r="A60" t="str">
            <v>VLP (SCFT) - PWM's</v>
          </cell>
          <cell r="B60">
            <v>9</v>
          </cell>
          <cell r="E60">
            <v>0</v>
          </cell>
          <cell r="F60">
            <v>0</v>
          </cell>
          <cell r="G60">
            <v>0</v>
          </cell>
          <cell r="H60">
            <v>0</v>
          </cell>
          <cell r="I60">
            <v>0</v>
          </cell>
          <cell r="J60">
            <v>0</v>
          </cell>
          <cell r="K60">
            <v>0</v>
          </cell>
          <cell r="L60">
            <v>0</v>
          </cell>
          <cell r="M60">
            <v>12135</v>
          </cell>
          <cell r="N60">
            <v>0</v>
          </cell>
          <cell r="O60">
            <v>0</v>
          </cell>
          <cell r="P60">
            <v>0</v>
          </cell>
          <cell r="Q60">
            <v>0</v>
          </cell>
          <cell r="R60">
            <v>0</v>
          </cell>
          <cell r="S60">
            <v>0</v>
          </cell>
          <cell r="T60">
            <v>0</v>
          </cell>
          <cell r="U60">
            <v>0</v>
          </cell>
          <cell r="V60">
            <v>0</v>
          </cell>
          <cell r="W60">
            <v>0</v>
          </cell>
          <cell r="X60">
            <v>0</v>
          </cell>
          <cell r="Y60">
            <v>10705</v>
          </cell>
          <cell r="Z60">
            <v>0</v>
          </cell>
          <cell r="AA60">
            <v>0</v>
          </cell>
          <cell r="AB60">
            <v>0</v>
          </cell>
        </row>
        <row r="61">
          <cell r="A61" t="str">
            <v>VLP (SSRD) - PWM's</v>
          </cell>
          <cell r="B61">
            <v>9</v>
          </cell>
          <cell r="E61">
            <v>49325</v>
          </cell>
          <cell r="F61">
            <v>10530</v>
          </cell>
          <cell r="G61">
            <v>244613</v>
          </cell>
          <cell r="H61">
            <v>358690</v>
          </cell>
          <cell r="I61">
            <v>384295</v>
          </cell>
          <cell r="J61">
            <v>145455</v>
          </cell>
          <cell r="K61">
            <v>87241</v>
          </cell>
          <cell r="L61">
            <v>126058</v>
          </cell>
          <cell r="M61">
            <v>69910</v>
          </cell>
          <cell r="N61">
            <v>111134</v>
          </cell>
          <cell r="O61">
            <v>58050</v>
          </cell>
          <cell r="P61">
            <v>20705</v>
          </cell>
          <cell r="Q61">
            <v>127855</v>
          </cell>
          <cell r="R61">
            <v>166970</v>
          </cell>
          <cell r="S61">
            <v>273259</v>
          </cell>
          <cell r="T61">
            <v>69275</v>
          </cell>
          <cell r="U61">
            <v>113985</v>
          </cell>
          <cell r="V61">
            <v>157255</v>
          </cell>
          <cell r="W61">
            <v>137910</v>
          </cell>
          <cell r="X61">
            <v>148840</v>
          </cell>
          <cell r="Y61">
            <v>69000</v>
          </cell>
          <cell r="Z61">
            <v>17180</v>
          </cell>
          <cell r="AA61">
            <v>17565</v>
          </cell>
          <cell r="AB61">
            <v>6510</v>
          </cell>
        </row>
        <row r="62">
          <cell r="A62" t="str">
            <v>VLP (Wolo) - PWM's</v>
          </cell>
          <cell r="B62">
            <v>9</v>
          </cell>
          <cell r="E62">
            <v>0</v>
          </cell>
          <cell r="F62">
            <v>0</v>
          </cell>
          <cell r="G62">
            <v>0</v>
          </cell>
          <cell r="H62">
            <v>0</v>
          </cell>
          <cell r="I62">
            <v>2250</v>
          </cell>
          <cell r="J62">
            <v>37960</v>
          </cell>
          <cell r="K62">
            <v>116015</v>
          </cell>
          <cell r="L62">
            <v>10205</v>
          </cell>
          <cell r="M62">
            <v>0</v>
          </cell>
          <cell r="N62">
            <v>0</v>
          </cell>
          <cell r="O62">
            <v>0</v>
          </cell>
          <cell r="P62">
            <v>0</v>
          </cell>
          <cell r="Q62">
            <v>0</v>
          </cell>
          <cell r="R62">
            <v>0</v>
          </cell>
          <cell r="S62">
            <v>0</v>
          </cell>
          <cell r="T62">
            <v>0</v>
          </cell>
          <cell r="U62">
            <v>0</v>
          </cell>
          <cell r="V62">
            <v>131295</v>
          </cell>
          <cell r="W62">
            <v>147675</v>
          </cell>
          <cell r="X62">
            <v>35395</v>
          </cell>
          <cell r="Y62">
            <v>26265</v>
          </cell>
          <cell r="Z62">
            <v>0</v>
          </cell>
          <cell r="AA62">
            <v>0</v>
          </cell>
          <cell r="AB62">
            <v>0</v>
          </cell>
        </row>
        <row r="63">
          <cell r="A63" t="str">
            <v>Other Cause Delay - PWM's</v>
          </cell>
          <cell r="B63">
            <v>9</v>
          </cell>
          <cell r="E63">
            <v>47810</v>
          </cell>
          <cell r="F63">
            <v>8045</v>
          </cell>
          <cell r="G63">
            <v>0</v>
          </cell>
          <cell r="H63">
            <v>0</v>
          </cell>
          <cell r="I63">
            <v>0</v>
          </cell>
          <cell r="J63">
            <v>640</v>
          </cell>
          <cell r="K63">
            <v>120545</v>
          </cell>
          <cell r="L63">
            <v>470190</v>
          </cell>
          <cell r="M63">
            <v>113380</v>
          </cell>
          <cell r="N63">
            <v>81880</v>
          </cell>
          <cell r="O63">
            <v>97440</v>
          </cell>
          <cell r="P63">
            <v>106008</v>
          </cell>
          <cell r="Q63">
            <v>44275</v>
          </cell>
          <cell r="R63">
            <v>91560</v>
          </cell>
          <cell r="S63">
            <v>148150</v>
          </cell>
          <cell r="T63">
            <v>62745</v>
          </cell>
          <cell r="U63">
            <v>127245</v>
          </cell>
          <cell r="V63">
            <v>106655</v>
          </cell>
          <cell r="W63">
            <v>121825</v>
          </cell>
          <cell r="X63">
            <v>135265</v>
          </cell>
          <cell r="Y63">
            <v>195785</v>
          </cell>
          <cell r="Z63">
            <v>110965</v>
          </cell>
          <cell r="AA63">
            <v>180233</v>
          </cell>
          <cell r="AB63">
            <v>195015</v>
          </cell>
        </row>
        <row r="64">
          <cell r="A64" t="str">
            <v>Total PWM's</v>
          </cell>
          <cell r="E64">
            <v>929722</v>
          </cell>
          <cell r="F64">
            <v>829290</v>
          </cell>
          <cell r="G64">
            <v>1230970</v>
          </cell>
          <cell r="H64">
            <v>1201973</v>
          </cell>
          <cell r="I64">
            <v>1674540</v>
          </cell>
          <cell r="J64">
            <v>1086338</v>
          </cell>
          <cell r="K64">
            <v>1136217</v>
          </cell>
          <cell r="L64">
            <v>1295666</v>
          </cell>
          <cell r="M64">
            <v>1145915</v>
          </cell>
          <cell r="N64">
            <v>1099646</v>
          </cell>
          <cell r="O64">
            <v>910269</v>
          </cell>
          <cell r="P64">
            <v>558805</v>
          </cell>
          <cell r="Q64">
            <v>1035771</v>
          </cell>
          <cell r="R64">
            <v>976634</v>
          </cell>
          <cell r="S64">
            <v>1424528</v>
          </cell>
          <cell r="T64">
            <v>558190</v>
          </cell>
          <cell r="U64">
            <v>871290</v>
          </cell>
          <cell r="V64">
            <v>1361621</v>
          </cell>
          <cell r="W64">
            <v>1109725</v>
          </cell>
          <cell r="X64">
            <v>1071800</v>
          </cell>
          <cell r="Y64">
            <v>2245293</v>
          </cell>
          <cell r="Z64">
            <v>1072890</v>
          </cell>
          <cell r="AA64">
            <v>1169118</v>
          </cell>
          <cell r="AB64">
            <v>864490</v>
          </cell>
          <cell r="AC64">
            <v>0</v>
          </cell>
          <cell r="AD64">
            <v>0</v>
          </cell>
          <cell r="AE64">
            <v>0</v>
          </cell>
          <cell r="AF64">
            <v>0</v>
          </cell>
          <cell r="AG64">
            <v>0</v>
          </cell>
          <cell r="AH64">
            <v>0</v>
          </cell>
          <cell r="AI64">
            <v>0</v>
          </cell>
          <cell r="AJ64">
            <v>0</v>
          </cell>
          <cell r="AK64">
            <v>0</v>
          </cell>
          <cell r="AL64">
            <v>0</v>
          </cell>
          <cell r="AM64">
            <v>0</v>
          </cell>
          <cell r="AN64">
            <v>0</v>
          </cell>
        </row>
        <row r="66">
          <cell r="A66" t="str">
            <v>Number of Service Cancellations by Cause</v>
          </cell>
        </row>
        <row r="67">
          <cell r="A67" t="str">
            <v>Staff Or Passenger Safety Issue</v>
          </cell>
          <cell r="B67">
            <v>35</v>
          </cell>
          <cell r="E67">
            <v>0</v>
          </cell>
          <cell r="F67">
            <v>0</v>
          </cell>
          <cell r="G67">
            <v>0</v>
          </cell>
          <cell r="H67">
            <v>0</v>
          </cell>
          <cell r="I67">
            <v>0</v>
          </cell>
          <cell r="J67">
            <v>0</v>
          </cell>
          <cell r="K67">
            <v>0</v>
          </cell>
          <cell r="L67">
            <v>0</v>
          </cell>
          <cell r="M67">
            <v>0</v>
          </cell>
          <cell r="N67">
            <v>0</v>
          </cell>
          <cell r="O67">
            <v>0</v>
          </cell>
          <cell r="P67">
            <v>0</v>
          </cell>
          <cell r="Q67">
            <v>0</v>
          </cell>
          <cell r="R67">
            <v>0</v>
          </cell>
          <cell r="S67">
            <v>0</v>
          </cell>
          <cell r="T67">
            <v>0</v>
          </cell>
          <cell r="U67">
            <v>0</v>
          </cell>
          <cell r="V67">
            <v>0</v>
          </cell>
          <cell r="W67">
            <v>23</v>
          </cell>
          <cell r="X67">
            <v>0</v>
          </cell>
          <cell r="Y67">
            <v>0</v>
          </cell>
          <cell r="Z67">
            <v>0</v>
          </cell>
          <cell r="AA67">
            <v>0</v>
          </cell>
          <cell r="AB67">
            <v>0</v>
          </cell>
        </row>
        <row r="68">
          <cell r="A68" t="str">
            <v>Unknown Cause</v>
          </cell>
          <cell r="B68">
            <v>35</v>
          </cell>
          <cell r="E68">
            <v>0</v>
          </cell>
          <cell r="F68">
            <v>0</v>
          </cell>
          <cell r="G68">
            <v>0</v>
          </cell>
          <cell r="H68">
            <v>0</v>
          </cell>
          <cell r="I68">
            <v>0</v>
          </cell>
          <cell r="J68">
            <v>0</v>
          </cell>
          <cell r="K68">
            <v>0</v>
          </cell>
          <cell r="L68">
            <v>0</v>
          </cell>
          <cell r="M68">
            <v>0</v>
          </cell>
          <cell r="N68">
            <v>0</v>
          </cell>
          <cell r="O68">
            <v>0</v>
          </cell>
          <cell r="P68">
            <v>0</v>
          </cell>
          <cell r="Q68">
            <v>0</v>
          </cell>
          <cell r="R68">
            <v>0</v>
          </cell>
          <cell r="S68">
            <v>0</v>
          </cell>
          <cell r="T68">
            <v>0</v>
          </cell>
          <cell r="U68">
            <v>0</v>
          </cell>
          <cell r="V68">
            <v>0</v>
          </cell>
          <cell r="W68">
            <v>0</v>
          </cell>
          <cell r="X68">
            <v>1</v>
          </cell>
          <cell r="Y68">
            <v>0</v>
          </cell>
          <cell r="Z68">
            <v>0</v>
          </cell>
          <cell r="AA68">
            <v>0</v>
          </cell>
          <cell r="AB68">
            <v>0</v>
          </cell>
        </row>
        <row r="69">
          <cell r="A69" t="str">
            <v>Late Running Interstate Train/ Time Lost S.A. &amp; N.S.W.</v>
          </cell>
          <cell r="B69">
            <v>35</v>
          </cell>
          <cell r="E69">
            <v>0</v>
          </cell>
          <cell r="F69">
            <v>0</v>
          </cell>
          <cell r="G69">
            <v>0</v>
          </cell>
          <cell r="H69">
            <v>0</v>
          </cell>
          <cell r="I69">
            <v>0</v>
          </cell>
          <cell r="J69">
            <v>0</v>
          </cell>
          <cell r="K69">
            <v>0</v>
          </cell>
          <cell r="L69">
            <v>0</v>
          </cell>
          <cell r="M69">
            <v>0</v>
          </cell>
          <cell r="N69">
            <v>0</v>
          </cell>
          <cell r="O69">
            <v>0</v>
          </cell>
          <cell r="P69">
            <v>0</v>
          </cell>
          <cell r="Q69">
            <v>0</v>
          </cell>
          <cell r="R69">
            <v>0</v>
          </cell>
          <cell r="S69">
            <v>0</v>
          </cell>
          <cell r="T69">
            <v>0</v>
          </cell>
          <cell r="U69">
            <v>0</v>
          </cell>
          <cell r="V69">
            <v>0</v>
          </cell>
          <cell r="W69">
            <v>0</v>
          </cell>
          <cell r="X69">
            <v>0</v>
          </cell>
          <cell r="Y69">
            <v>0</v>
          </cell>
          <cell r="Z69">
            <v>0</v>
          </cell>
          <cell r="AA69">
            <v>0</v>
          </cell>
          <cell r="AB69">
            <v>0</v>
          </cell>
        </row>
        <row r="70">
          <cell r="A70" t="str">
            <v>Lost Time In Suburban Area</v>
          </cell>
          <cell r="B70">
            <v>35</v>
          </cell>
          <cell r="E70">
            <v>0</v>
          </cell>
          <cell r="F70">
            <v>0</v>
          </cell>
          <cell r="G70">
            <v>0</v>
          </cell>
          <cell r="H70">
            <v>0</v>
          </cell>
          <cell r="I70">
            <v>0</v>
          </cell>
          <cell r="J70">
            <v>0</v>
          </cell>
          <cell r="K70">
            <v>0</v>
          </cell>
          <cell r="L70">
            <v>0</v>
          </cell>
          <cell r="M70">
            <v>0</v>
          </cell>
          <cell r="N70">
            <v>0</v>
          </cell>
          <cell r="O70">
            <v>0</v>
          </cell>
          <cell r="P70">
            <v>0</v>
          </cell>
          <cell r="Q70">
            <v>0</v>
          </cell>
          <cell r="R70">
            <v>0</v>
          </cell>
          <cell r="S70">
            <v>0</v>
          </cell>
          <cell r="T70">
            <v>0</v>
          </cell>
          <cell r="U70">
            <v>0</v>
          </cell>
          <cell r="V70">
            <v>0</v>
          </cell>
          <cell r="W70">
            <v>0</v>
          </cell>
          <cell r="X70">
            <v>0</v>
          </cell>
          <cell r="Y70">
            <v>0</v>
          </cell>
          <cell r="Z70">
            <v>0</v>
          </cell>
          <cell r="AA70">
            <v>0</v>
          </cell>
          <cell r="AB70">
            <v>0</v>
          </cell>
        </row>
        <row r="71">
          <cell r="A71" t="str">
            <v>Connect Suburban Service</v>
          </cell>
          <cell r="B71">
            <v>35</v>
          </cell>
          <cell r="E71">
            <v>0</v>
          </cell>
          <cell r="F71">
            <v>0</v>
          </cell>
          <cell r="G71">
            <v>0</v>
          </cell>
          <cell r="H71">
            <v>0</v>
          </cell>
          <cell r="I71">
            <v>0</v>
          </cell>
          <cell r="J71">
            <v>0</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row>
        <row r="72">
          <cell r="A72" t="str">
            <v>Plan &amp; Timetabling</v>
          </cell>
          <cell r="B72">
            <v>35</v>
          </cell>
          <cell r="E72">
            <v>0</v>
          </cell>
          <cell r="F72">
            <v>0</v>
          </cell>
          <cell r="G72">
            <v>0</v>
          </cell>
          <cell r="H72">
            <v>0</v>
          </cell>
          <cell r="I72">
            <v>0</v>
          </cell>
          <cell r="J72">
            <v>0</v>
          </cell>
          <cell r="K72">
            <v>0</v>
          </cell>
          <cell r="L72">
            <v>0</v>
          </cell>
          <cell r="M72">
            <v>0</v>
          </cell>
          <cell r="N72">
            <v>0</v>
          </cell>
          <cell r="O72">
            <v>0</v>
          </cell>
          <cell r="P72">
            <v>0</v>
          </cell>
          <cell r="Q72">
            <v>0</v>
          </cell>
          <cell r="R72">
            <v>0</v>
          </cell>
          <cell r="S72">
            <v>0</v>
          </cell>
          <cell r="T72">
            <v>0</v>
          </cell>
          <cell r="U72">
            <v>0</v>
          </cell>
          <cell r="V72">
            <v>0</v>
          </cell>
          <cell r="W72">
            <v>0</v>
          </cell>
          <cell r="X72">
            <v>0</v>
          </cell>
          <cell r="Y72">
            <v>1</v>
          </cell>
          <cell r="Z72">
            <v>0</v>
          </cell>
          <cell r="AA72">
            <v>0</v>
          </cell>
          <cell r="AB72">
            <v>0</v>
          </cell>
        </row>
        <row r="73">
          <cell r="A73" t="str">
            <v>Train Running Initiative</v>
          </cell>
          <cell r="B73">
            <v>35</v>
          </cell>
          <cell r="E73">
            <v>0</v>
          </cell>
          <cell r="F73">
            <v>0</v>
          </cell>
          <cell r="G73">
            <v>0</v>
          </cell>
          <cell r="H73">
            <v>0</v>
          </cell>
          <cell r="I73">
            <v>0</v>
          </cell>
          <cell r="J73">
            <v>0</v>
          </cell>
          <cell r="K73">
            <v>0</v>
          </cell>
          <cell r="L73">
            <v>0</v>
          </cell>
          <cell r="M73">
            <v>0</v>
          </cell>
          <cell r="N73">
            <v>0</v>
          </cell>
          <cell r="O73">
            <v>0</v>
          </cell>
          <cell r="P73">
            <v>0</v>
          </cell>
          <cell r="Q73">
            <v>0</v>
          </cell>
          <cell r="R73">
            <v>0</v>
          </cell>
          <cell r="S73">
            <v>0</v>
          </cell>
          <cell r="T73">
            <v>0</v>
          </cell>
          <cell r="U73">
            <v>0</v>
          </cell>
          <cell r="V73">
            <v>0</v>
          </cell>
          <cell r="W73">
            <v>1</v>
          </cell>
          <cell r="X73">
            <v>0</v>
          </cell>
          <cell r="Y73">
            <v>0</v>
          </cell>
          <cell r="Z73">
            <v>0</v>
          </cell>
          <cell r="AA73">
            <v>0</v>
          </cell>
          <cell r="AB73">
            <v>0</v>
          </cell>
        </row>
        <row r="74">
          <cell r="A74" t="str">
            <v>Unscheduled Stop Safeworking</v>
          </cell>
          <cell r="B74">
            <v>35</v>
          </cell>
          <cell r="E74">
            <v>0</v>
          </cell>
          <cell r="F74">
            <v>0</v>
          </cell>
          <cell r="G74">
            <v>0</v>
          </cell>
          <cell r="H74">
            <v>0</v>
          </cell>
          <cell r="I74">
            <v>0</v>
          </cell>
          <cell r="J74">
            <v>0</v>
          </cell>
          <cell r="K74">
            <v>0</v>
          </cell>
          <cell r="L74">
            <v>0</v>
          </cell>
          <cell r="M74">
            <v>0</v>
          </cell>
          <cell r="N74">
            <v>0</v>
          </cell>
          <cell r="O74">
            <v>0</v>
          </cell>
          <cell r="P74">
            <v>0</v>
          </cell>
          <cell r="Q74">
            <v>0</v>
          </cell>
          <cell r="R74">
            <v>0</v>
          </cell>
          <cell r="S74">
            <v>0</v>
          </cell>
          <cell r="T74">
            <v>0</v>
          </cell>
          <cell r="U74">
            <v>0</v>
          </cell>
          <cell r="V74">
            <v>0</v>
          </cell>
          <cell r="W74">
            <v>0</v>
          </cell>
          <cell r="X74">
            <v>0</v>
          </cell>
          <cell r="Y74">
            <v>0</v>
          </cell>
          <cell r="Z74">
            <v>0</v>
          </cell>
          <cell r="AA74">
            <v>0</v>
          </cell>
          <cell r="AB74">
            <v>0</v>
          </cell>
        </row>
        <row r="75">
          <cell r="A75" t="str">
            <v>Unscheduled Stop (Attach/Detach Loco)</v>
          </cell>
          <cell r="B75">
            <v>35</v>
          </cell>
          <cell r="E75">
            <v>0</v>
          </cell>
          <cell r="F75">
            <v>0</v>
          </cell>
          <cell r="G75">
            <v>0</v>
          </cell>
          <cell r="H75">
            <v>0</v>
          </cell>
          <cell r="I75">
            <v>0</v>
          </cell>
          <cell r="J75">
            <v>0</v>
          </cell>
          <cell r="K75">
            <v>0</v>
          </cell>
          <cell r="L75">
            <v>0</v>
          </cell>
          <cell r="M75">
            <v>0</v>
          </cell>
          <cell r="N75">
            <v>0</v>
          </cell>
          <cell r="O75">
            <v>0</v>
          </cell>
          <cell r="P75">
            <v>0</v>
          </cell>
          <cell r="Q75">
            <v>0</v>
          </cell>
          <cell r="R75">
            <v>0</v>
          </cell>
          <cell r="S75">
            <v>0</v>
          </cell>
          <cell r="T75">
            <v>0</v>
          </cell>
          <cell r="U75">
            <v>0</v>
          </cell>
          <cell r="V75">
            <v>0</v>
          </cell>
          <cell r="W75">
            <v>0</v>
          </cell>
          <cell r="X75">
            <v>0</v>
          </cell>
          <cell r="Y75">
            <v>0</v>
          </cell>
          <cell r="Z75">
            <v>0</v>
          </cell>
          <cell r="AA75">
            <v>0</v>
          </cell>
          <cell r="AB75">
            <v>0</v>
          </cell>
        </row>
        <row r="76">
          <cell r="A76" t="str">
            <v>Train Cancelled</v>
          </cell>
          <cell r="B76">
            <v>35</v>
          </cell>
          <cell r="E76">
            <v>0</v>
          </cell>
          <cell r="F76">
            <v>0</v>
          </cell>
          <cell r="G76">
            <v>0</v>
          </cell>
          <cell r="H76">
            <v>0</v>
          </cell>
          <cell r="I76">
            <v>0</v>
          </cell>
          <cell r="J76">
            <v>0</v>
          </cell>
          <cell r="K76">
            <v>0</v>
          </cell>
          <cell r="L76">
            <v>0</v>
          </cell>
          <cell r="M76">
            <v>0</v>
          </cell>
          <cell r="N76">
            <v>0</v>
          </cell>
          <cell r="O76">
            <v>0</v>
          </cell>
          <cell r="P76">
            <v>0</v>
          </cell>
          <cell r="Q76">
            <v>0</v>
          </cell>
          <cell r="R76">
            <v>0</v>
          </cell>
          <cell r="S76">
            <v>0</v>
          </cell>
          <cell r="T76">
            <v>1</v>
          </cell>
          <cell r="U76">
            <v>0</v>
          </cell>
          <cell r="V76">
            <v>0</v>
          </cell>
          <cell r="W76">
            <v>0</v>
          </cell>
          <cell r="X76">
            <v>0</v>
          </cell>
          <cell r="Y76">
            <v>0</v>
          </cell>
          <cell r="Z76">
            <v>0</v>
          </cell>
          <cell r="AA76">
            <v>0</v>
          </cell>
          <cell r="AB76">
            <v>0</v>
          </cell>
        </row>
        <row r="77">
          <cell r="A77" t="str">
            <v>A.S.W. System Equipment Failures</v>
          </cell>
          <cell r="B77">
            <v>35</v>
          </cell>
          <cell r="E77">
            <v>0</v>
          </cell>
          <cell r="F77">
            <v>0</v>
          </cell>
          <cell r="G77">
            <v>0</v>
          </cell>
          <cell r="H77">
            <v>0</v>
          </cell>
          <cell r="I77">
            <v>0</v>
          </cell>
          <cell r="J77">
            <v>0</v>
          </cell>
          <cell r="K77">
            <v>0</v>
          </cell>
          <cell r="L77">
            <v>0</v>
          </cell>
          <cell r="M77">
            <v>0</v>
          </cell>
          <cell r="N77">
            <v>0</v>
          </cell>
          <cell r="O77">
            <v>0</v>
          </cell>
          <cell r="P77">
            <v>0</v>
          </cell>
          <cell r="Q77">
            <v>0</v>
          </cell>
          <cell r="R77">
            <v>0</v>
          </cell>
          <cell r="S77">
            <v>0</v>
          </cell>
          <cell r="T77">
            <v>0</v>
          </cell>
          <cell r="U77">
            <v>0</v>
          </cell>
          <cell r="V77">
            <v>0</v>
          </cell>
          <cell r="W77">
            <v>0</v>
          </cell>
          <cell r="X77">
            <v>0</v>
          </cell>
          <cell r="Y77">
            <v>0</v>
          </cell>
          <cell r="Z77">
            <v>0</v>
          </cell>
          <cell r="AA77">
            <v>0</v>
          </cell>
          <cell r="AB77">
            <v>0</v>
          </cell>
        </row>
        <row r="78">
          <cell r="A78" t="str">
            <v>Faulty E.T.A.S. / E.T.M.</v>
          </cell>
          <cell r="B78">
            <v>35</v>
          </cell>
          <cell r="E78">
            <v>0</v>
          </cell>
          <cell r="F78">
            <v>0</v>
          </cell>
          <cell r="G78">
            <v>0</v>
          </cell>
          <cell r="H78">
            <v>0</v>
          </cell>
          <cell r="I78">
            <v>0</v>
          </cell>
          <cell r="J78">
            <v>0</v>
          </cell>
          <cell r="K78">
            <v>0</v>
          </cell>
          <cell r="L78">
            <v>0</v>
          </cell>
          <cell r="M78">
            <v>0</v>
          </cell>
          <cell r="N78">
            <v>0</v>
          </cell>
          <cell r="O78">
            <v>0</v>
          </cell>
          <cell r="P78">
            <v>0</v>
          </cell>
          <cell r="Q78">
            <v>0</v>
          </cell>
          <cell r="R78">
            <v>0</v>
          </cell>
          <cell r="S78">
            <v>0</v>
          </cell>
          <cell r="T78">
            <v>0</v>
          </cell>
          <cell r="U78">
            <v>0</v>
          </cell>
          <cell r="V78">
            <v>0</v>
          </cell>
          <cell r="W78">
            <v>0</v>
          </cell>
          <cell r="X78">
            <v>0</v>
          </cell>
          <cell r="Y78">
            <v>0</v>
          </cell>
          <cell r="Z78">
            <v>0</v>
          </cell>
          <cell r="AA78">
            <v>0</v>
          </cell>
          <cell r="AB78">
            <v>0</v>
          </cell>
        </row>
        <row r="79">
          <cell r="A79" t="str">
            <v>Faulty Points</v>
          </cell>
          <cell r="B79">
            <v>35</v>
          </cell>
          <cell r="E79">
            <v>0</v>
          </cell>
          <cell r="F79">
            <v>0</v>
          </cell>
          <cell r="G79">
            <v>0</v>
          </cell>
          <cell r="H79">
            <v>0</v>
          </cell>
          <cell r="I79">
            <v>0</v>
          </cell>
          <cell r="J79">
            <v>4</v>
          </cell>
          <cell r="K79">
            <v>0</v>
          </cell>
          <cell r="L79">
            <v>2</v>
          </cell>
          <cell r="M79">
            <v>0</v>
          </cell>
          <cell r="N79">
            <v>0</v>
          </cell>
          <cell r="O79">
            <v>0</v>
          </cell>
          <cell r="P79">
            <v>0</v>
          </cell>
          <cell r="Q79">
            <v>0</v>
          </cell>
          <cell r="R79">
            <v>0</v>
          </cell>
          <cell r="S79">
            <v>0</v>
          </cell>
          <cell r="T79">
            <v>0</v>
          </cell>
          <cell r="U79">
            <v>0</v>
          </cell>
          <cell r="V79">
            <v>0</v>
          </cell>
          <cell r="W79">
            <v>1</v>
          </cell>
          <cell r="X79">
            <v>0</v>
          </cell>
          <cell r="Y79">
            <v>0</v>
          </cell>
          <cell r="Z79">
            <v>0</v>
          </cell>
          <cell r="AA79">
            <v>0</v>
          </cell>
          <cell r="AB79">
            <v>0</v>
          </cell>
        </row>
        <row r="80">
          <cell r="A80" t="str">
            <v>Faulty Signals</v>
          </cell>
          <cell r="B80">
            <v>35</v>
          </cell>
          <cell r="E80">
            <v>0</v>
          </cell>
          <cell r="F80">
            <v>0</v>
          </cell>
          <cell r="G80">
            <v>0</v>
          </cell>
          <cell r="H80">
            <v>0</v>
          </cell>
          <cell r="I80">
            <v>0</v>
          </cell>
          <cell r="J80">
            <v>0</v>
          </cell>
          <cell r="K80">
            <v>1</v>
          </cell>
          <cell r="L80">
            <v>2</v>
          </cell>
          <cell r="M80">
            <v>0</v>
          </cell>
          <cell r="N80">
            <v>0</v>
          </cell>
          <cell r="O80">
            <v>0</v>
          </cell>
          <cell r="P80">
            <v>0</v>
          </cell>
          <cell r="Q80">
            <v>0</v>
          </cell>
          <cell r="R80">
            <v>0</v>
          </cell>
          <cell r="S80">
            <v>0</v>
          </cell>
          <cell r="T80">
            <v>0</v>
          </cell>
          <cell r="U80">
            <v>0</v>
          </cell>
          <cell r="V80">
            <v>0</v>
          </cell>
          <cell r="W80">
            <v>0</v>
          </cell>
          <cell r="X80">
            <v>0</v>
          </cell>
          <cell r="Y80">
            <v>0</v>
          </cell>
          <cell r="Z80">
            <v>0</v>
          </cell>
          <cell r="AA80">
            <v>0</v>
          </cell>
          <cell r="AB80">
            <v>0</v>
          </cell>
        </row>
        <row r="81">
          <cell r="A81" t="str">
            <v>Faulty Track Infrasture</v>
          </cell>
          <cell r="B81">
            <v>35</v>
          </cell>
          <cell r="E81">
            <v>0</v>
          </cell>
          <cell r="F81">
            <v>0</v>
          </cell>
          <cell r="G81">
            <v>0</v>
          </cell>
          <cell r="H81">
            <v>0</v>
          </cell>
          <cell r="I81">
            <v>1</v>
          </cell>
          <cell r="J81">
            <v>2</v>
          </cell>
          <cell r="K81">
            <v>0</v>
          </cell>
          <cell r="L81">
            <v>0</v>
          </cell>
          <cell r="M81">
            <v>3</v>
          </cell>
          <cell r="N81">
            <v>0</v>
          </cell>
          <cell r="O81">
            <v>4</v>
          </cell>
          <cell r="P81">
            <v>0</v>
          </cell>
          <cell r="Q81">
            <v>2</v>
          </cell>
          <cell r="R81">
            <v>0</v>
          </cell>
          <cell r="S81">
            <v>0</v>
          </cell>
          <cell r="T81">
            <v>0</v>
          </cell>
          <cell r="U81">
            <v>0</v>
          </cell>
          <cell r="V81">
            <v>0</v>
          </cell>
          <cell r="W81">
            <v>0</v>
          </cell>
          <cell r="X81">
            <v>0</v>
          </cell>
          <cell r="Y81">
            <v>0</v>
          </cell>
          <cell r="Z81">
            <v>1</v>
          </cell>
          <cell r="AA81">
            <v>0</v>
          </cell>
          <cell r="AB81">
            <v>0</v>
          </cell>
        </row>
        <row r="82">
          <cell r="A82" t="str">
            <v>Infrastructure Maintenance Work</v>
          </cell>
          <cell r="B82">
            <v>35</v>
          </cell>
          <cell r="E82">
            <v>0</v>
          </cell>
          <cell r="F82">
            <v>0</v>
          </cell>
          <cell r="G82">
            <v>0</v>
          </cell>
          <cell r="H82">
            <v>0</v>
          </cell>
          <cell r="I82">
            <v>0</v>
          </cell>
          <cell r="J82">
            <v>0</v>
          </cell>
          <cell r="K82">
            <v>0</v>
          </cell>
          <cell r="L82">
            <v>0</v>
          </cell>
          <cell r="M82">
            <v>0</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v>6</v>
          </cell>
        </row>
        <row r="83">
          <cell r="A83" t="str">
            <v>Infrastructure Mntce Work Vehicle Incident</v>
          </cell>
          <cell r="B83">
            <v>35</v>
          </cell>
          <cell r="E83">
            <v>0</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0</v>
          </cell>
          <cell r="AA83">
            <v>0</v>
          </cell>
          <cell r="AB83">
            <v>0</v>
          </cell>
        </row>
        <row r="84">
          <cell r="A84" t="str">
            <v>Level Crossing Failures</v>
          </cell>
          <cell r="B84">
            <v>35</v>
          </cell>
          <cell r="E84">
            <v>0</v>
          </cell>
          <cell r="F84">
            <v>0</v>
          </cell>
          <cell r="G84">
            <v>0</v>
          </cell>
          <cell r="H84">
            <v>0</v>
          </cell>
          <cell r="I84">
            <v>0</v>
          </cell>
          <cell r="J84">
            <v>0</v>
          </cell>
          <cell r="K84">
            <v>0</v>
          </cell>
          <cell r="L84">
            <v>0</v>
          </cell>
          <cell r="M84">
            <v>0</v>
          </cell>
          <cell r="N84">
            <v>0</v>
          </cell>
          <cell r="O84">
            <v>0</v>
          </cell>
          <cell r="P84">
            <v>0</v>
          </cell>
          <cell r="Q84">
            <v>0</v>
          </cell>
          <cell r="R84">
            <v>0</v>
          </cell>
          <cell r="S84">
            <v>0</v>
          </cell>
          <cell r="T84">
            <v>0</v>
          </cell>
          <cell r="U84">
            <v>0</v>
          </cell>
          <cell r="V84">
            <v>0</v>
          </cell>
          <cell r="W84">
            <v>0</v>
          </cell>
          <cell r="X84">
            <v>2</v>
          </cell>
          <cell r="Y84">
            <v>0</v>
          </cell>
          <cell r="Z84">
            <v>0</v>
          </cell>
          <cell r="AA84">
            <v>0</v>
          </cell>
          <cell r="AB84">
            <v>3</v>
          </cell>
        </row>
        <row r="85">
          <cell r="A85" t="str">
            <v>Loss Of Elec/Signalling Current</v>
          </cell>
          <cell r="B85">
            <v>35</v>
          </cell>
          <cell r="E85">
            <v>0</v>
          </cell>
          <cell r="F85">
            <v>0</v>
          </cell>
          <cell r="G85">
            <v>0</v>
          </cell>
          <cell r="H85">
            <v>0</v>
          </cell>
          <cell r="I85">
            <v>0</v>
          </cell>
          <cell r="J85">
            <v>8</v>
          </cell>
          <cell r="K85">
            <v>3</v>
          </cell>
          <cell r="L85">
            <v>0</v>
          </cell>
          <cell r="M85">
            <v>0</v>
          </cell>
          <cell r="N85">
            <v>0</v>
          </cell>
          <cell r="O85">
            <v>0</v>
          </cell>
          <cell r="P85">
            <v>0</v>
          </cell>
          <cell r="Q85">
            <v>0</v>
          </cell>
          <cell r="R85">
            <v>7</v>
          </cell>
          <cell r="S85">
            <v>0</v>
          </cell>
          <cell r="T85">
            <v>0</v>
          </cell>
          <cell r="U85">
            <v>0</v>
          </cell>
          <cell r="V85">
            <v>0</v>
          </cell>
          <cell r="W85">
            <v>0</v>
          </cell>
          <cell r="X85">
            <v>0</v>
          </cell>
          <cell r="Y85">
            <v>0</v>
          </cell>
          <cell r="Z85">
            <v>0</v>
          </cell>
          <cell r="AA85">
            <v>0</v>
          </cell>
          <cell r="AB85">
            <v>0</v>
          </cell>
        </row>
        <row r="86">
          <cell r="A86" t="str">
            <v>Loss Of Overhead Power</v>
          </cell>
          <cell r="B86">
            <v>35</v>
          </cell>
          <cell r="E86">
            <v>0</v>
          </cell>
          <cell r="F86">
            <v>0</v>
          </cell>
          <cell r="G86">
            <v>0</v>
          </cell>
          <cell r="H86">
            <v>0</v>
          </cell>
          <cell r="I86">
            <v>0</v>
          </cell>
          <cell r="J86">
            <v>0</v>
          </cell>
          <cell r="K86">
            <v>0</v>
          </cell>
          <cell r="L86">
            <v>0</v>
          </cell>
          <cell r="M86">
            <v>0</v>
          </cell>
          <cell r="N86">
            <v>0</v>
          </cell>
          <cell r="O86">
            <v>0</v>
          </cell>
          <cell r="P86">
            <v>0</v>
          </cell>
          <cell r="Q86">
            <v>0</v>
          </cell>
          <cell r="R86">
            <v>0</v>
          </cell>
          <cell r="S86">
            <v>0</v>
          </cell>
          <cell r="T86">
            <v>0</v>
          </cell>
          <cell r="U86">
            <v>0</v>
          </cell>
          <cell r="V86">
            <v>0</v>
          </cell>
          <cell r="W86">
            <v>0</v>
          </cell>
          <cell r="X86">
            <v>0</v>
          </cell>
          <cell r="Y86">
            <v>0</v>
          </cell>
          <cell r="Z86">
            <v>0</v>
          </cell>
          <cell r="AA86">
            <v>0</v>
          </cell>
          <cell r="AB86">
            <v>0</v>
          </cell>
        </row>
        <row r="87">
          <cell r="A87" t="str">
            <v>Obstruction on or Near Track</v>
          </cell>
          <cell r="B87">
            <v>35</v>
          </cell>
          <cell r="E87">
            <v>1</v>
          </cell>
          <cell r="F87">
            <v>1</v>
          </cell>
          <cell r="G87">
            <v>0</v>
          </cell>
          <cell r="H87">
            <v>2</v>
          </cell>
          <cell r="I87">
            <v>0</v>
          </cell>
          <cell r="J87">
            <v>0</v>
          </cell>
          <cell r="K87">
            <v>1</v>
          </cell>
          <cell r="L87">
            <v>2</v>
          </cell>
          <cell r="M87">
            <v>0</v>
          </cell>
          <cell r="N87">
            <v>0</v>
          </cell>
          <cell r="O87">
            <v>22</v>
          </cell>
          <cell r="P87">
            <v>0</v>
          </cell>
          <cell r="Q87">
            <v>0</v>
          </cell>
          <cell r="R87">
            <v>0</v>
          </cell>
          <cell r="S87">
            <v>1</v>
          </cell>
          <cell r="T87">
            <v>3</v>
          </cell>
          <cell r="U87">
            <v>0</v>
          </cell>
          <cell r="V87">
            <v>0</v>
          </cell>
          <cell r="W87">
            <v>2</v>
          </cell>
          <cell r="X87">
            <v>0</v>
          </cell>
          <cell r="Y87">
            <v>0</v>
          </cell>
          <cell r="Z87">
            <v>0</v>
          </cell>
          <cell r="AA87">
            <v>0</v>
          </cell>
          <cell r="AB87">
            <v>0</v>
          </cell>
        </row>
        <row r="88">
          <cell r="A88" t="str">
            <v>Overhead Structures</v>
          </cell>
          <cell r="B88">
            <v>35</v>
          </cell>
          <cell r="E88">
            <v>0</v>
          </cell>
          <cell r="F88">
            <v>0</v>
          </cell>
          <cell r="G88">
            <v>0</v>
          </cell>
          <cell r="H88">
            <v>0</v>
          </cell>
          <cell r="I88">
            <v>0</v>
          </cell>
          <cell r="J88">
            <v>0</v>
          </cell>
          <cell r="K88">
            <v>0</v>
          </cell>
          <cell r="L88">
            <v>0</v>
          </cell>
          <cell r="M88">
            <v>0</v>
          </cell>
          <cell r="N88">
            <v>0</v>
          </cell>
          <cell r="O88">
            <v>0</v>
          </cell>
          <cell r="P88">
            <v>0</v>
          </cell>
          <cell r="Q88">
            <v>0</v>
          </cell>
          <cell r="R88">
            <v>0</v>
          </cell>
          <cell r="S88">
            <v>0</v>
          </cell>
          <cell r="T88">
            <v>0</v>
          </cell>
          <cell r="U88">
            <v>0</v>
          </cell>
          <cell r="V88">
            <v>0</v>
          </cell>
          <cell r="W88">
            <v>0</v>
          </cell>
          <cell r="X88">
            <v>0</v>
          </cell>
          <cell r="Y88">
            <v>0</v>
          </cell>
          <cell r="Z88">
            <v>0</v>
          </cell>
          <cell r="AA88">
            <v>0</v>
          </cell>
          <cell r="AB88">
            <v>0</v>
          </cell>
        </row>
        <row r="89">
          <cell r="A89" t="str">
            <v>Planned Track Works</v>
          </cell>
          <cell r="B89">
            <v>35</v>
          </cell>
          <cell r="E89">
            <v>0</v>
          </cell>
          <cell r="F89">
            <v>0</v>
          </cell>
          <cell r="G89">
            <v>0</v>
          </cell>
          <cell r="H89">
            <v>4</v>
          </cell>
          <cell r="I89">
            <v>0</v>
          </cell>
          <cell r="J89">
            <v>2</v>
          </cell>
          <cell r="K89">
            <v>0</v>
          </cell>
          <cell r="L89">
            <v>1</v>
          </cell>
          <cell r="M89">
            <v>0</v>
          </cell>
          <cell r="N89">
            <v>0</v>
          </cell>
          <cell r="O89">
            <v>0</v>
          </cell>
          <cell r="P89">
            <v>0</v>
          </cell>
          <cell r="Q89">
            <v>0</v>
          </cell>
          <cell r="R89">
            <v>0</v>
          </cell>
          <cell r="S89">
            <v>0</v>
          </cell>
          <cell r="T89">
            <v>0</v>
          </cell>
          <cell r="U89">
            <v>0</v>
          </cell>
          <cell r="V89">
            <v>0</v>
          </cell>
          <cell r="W89">
            <v>0</v>
          </cell>
          <cell r="X89">
            <v>0</v>
          </cell>
          <cell r="Y89">
            <v>0</v>
          </cell>
          <cell r="Z89">
            <v>0</v>
          </cell>
          <cell r="AA89">
            <v>0</v>
          </cell>
          <cell r="AB89">
            <v>0</v>
          </cell>
        </row>
        <row r="90">
          <cell r="A90" t="str">
            <v>S/Work Sys/Equip Failure</v>
          </cell>
          <cell r="B90">
            <v>35</v>
          </cell>
          <cell r="E90">
            <v>0</v>
          </cell>
          <cell r="F90">
            <v>0</v>
          </cell>
          <cell r="G90">
            <v>0</v>
          </cell>
          <cell r="H90">
            <v>2</v>
          </cell>
          <cell r="I90">
            <v>0</v>
          </cell>
          <cell r="J90">
            <v>0</v>
          </cell>
          <cell r="K90">
            <v>0</v>
          </cell>
          <cell r="L90">
            <v>0</v>
          </cell>
          <cell r="M90">
            <v>0</v>
          </cell>
          <cell r="N90">
            <v>1</v>
          </cell>
          <cell r="O90">
            <v>0</v>
          </cell>
          <cell r="P90">
            <v>1</v>
          </cell>
          <cell r="Q90">
            <v>6</v>
          </cell>
          <cell r="R90">
            <v>0</v>
          </cell>
          <cell r="S90">
            <v>5</v>
          </cell>
          <cell r="T90">
            <v>0</v>
          </cell>
          <cell r="U90">
            <v>6</v>
          </cell>
          <cell r="V90">
            <v>2</v>
          </cell>
          <cell r="W90">
            <v>5</v>
          </cell>
          <cell r="X90">
            <v>0</v>
          </cell>
          <cell r="Y90">
            <v>0</v>
          </cell>
          <cell r="Z90">
            <v>7</v>
          </cell>
          <cell r="AA90">
            <v>44</v>
          </cell>
          <cell r="AB90">
            <v>4</v>
          </cell>
        </row>
        <row r="91">
          <cell r="A91" t="str">
            <v>Track Circuit Failure</v>
          </cell>
          <cell r="B91">
            <v>35</v>
          </cell>
          <cell r="E91">
            <v>1</v>
          </cell>
          <cell r="F91">
            <v>0</v>
          </cell>
          <cell r="G91">
            <v>0</v>
          </cell>
          <cell r="H91">
            <v>2</v>
          </cell>
          <cell r="I91">
            <v>10</v>
          </cell>
          <cell r="J91">
            <v>4</v>
          </cell>
          <cell r="K91">
            <v>13</v>
          </cell>
          <cell r="L91">
            <v>15</v>
          </cell>
          <cell r="M91">
            <v>0</v>
          </cell>
          <cell r="N91">
            <v>0</v>
          </cell>
          <cell r="O91">
            <v>0</v>
          </cell>
          <cell r="P91">
            <v>0</v>
          </cell>
          <cell r="Q91">
            <v>0</v>
          </cell>
          <cell r="R91">
            <v>0</v>
          </cell>
          <cell r="S91">
            <v>6</v>
          </cell>
          <cell r="T91">
            <v>0</v>
          </cell>
          <cell r="U91">
            <v>0</v>
          </cell>
          <cell r="V91">
            <v>0</v>
          </cell>
          <cell r="W91">
            <v>0</v>
          </cell>
          <cell r="X91">
            <v>2</v>
          </cell>
          <cell r="Y91">
            <v>4</v>
          </cell>
          <cell r="Z91">
            <v>0</v>
          </cell>
          <cell r="AA91">
            <v>0</v>
          </cell>
          <cell r="AB91">
            <v>0</v>
          </cell>
        </row>
        <row r="92">
          <cell r="A92" t="str">
            <v>Unplanned Speed Restriction</v>
          </cell>
          <cell r="B92">
            <v>35</v>
          </cell>
          <cell r="E92">
            <v>0</v>
          </cell>
          <cell r="F92">
            <v>0</v>
          </cell>
          <cell r="G92">
            <v>0</v>
          </cell>
          <cell r="H92">
            <v>0</v>
          </cell>
          <cell r="I92">
            <v>0</v>
          </cell>
          <cell r="J92">
            <v>0</v>
          </cell>
          <cell r="K92">
            <v>0</v>
          </cell>
          <cell r="L92">
            <v>0</v>
          </cell>
          <cell r="M92">
            <v>0</v>
          </cell>
          <cell r="N92">
            <v>0</v>
          </cell>
          <cell r="O92">
            <v>0</v>
          </cell>
          <cell r="P92">
            <v>0</v>
          </cell>
          <cell r="Q92">
            <v>0</v>
          </cell>
          <cell r="R92">
            <v>0</v>
          </cell>
          <cell r="S92">
            <v>0</v>
          </cell>
          <cell r="T92">
            <v>0</v>
          </cell>
          <cell r="U92">
            <v>0</v>
          </cell>
          <cell r="V92">
            <v>0</v>
          </cell>
          <cell r="W92">
            <v>0</v>
          </cell>
          <cell r="X92">
            <v>0</v>
          </cell>
          <cell r="Y92">
            <v>0</v>
          </cell>
          <cell r="Z92">
            <v>0</v>
          </cell>
          <cell r="AA92">
            <v>0</v>
          </cell>
          <cell r="AB92">
            <v>0</v>
          </cell>
        </row>
        <row r="93">
          <cell r="A93" t="str">
            <v>Work Under Local Protection</v>
          </cell>
          <cell r="B93">
            <v>35</v>
          </cell>
          <cell r="E93">
            <v>0</v>
          </cell>
          <cell r="F93">
            <v>0</v>
          </cell>
          <cell r="G93">
            <v>0</v>
          </cell>
          <cell r="H93">
            <v>0</v>
          </cell>
          <cell r="I93">
            <v>0</v>
          </cell>
          <cell r="J93">
            <v>0</v>
          </cell>
          <cell r="K93">
            <v>0</v>
          </cell>
          <cell r="L93">
            <v>0</v>
          </cell>
          <cell r="M93">
            <v>0</v>
          </cell>
          <cell r="N93">
            <v>0</v>
          </cell>
          <cell r="O93">
            <v>0</v>
          </cell>
          <cell r="P93">
            <v>0</v>
          </cell>
          <cell r="Q93">
            <v>0</v>
          </cell>
          <cell r="R93">
            <v>0</v>
          </cell>
          <cell r="S93">
            <v>0</v>
          </cell>
          <cell r="T93">
            <v>0</v>
          </cell>
          <cell r="U93">
            <v>0</v>
          </cell>
          <cell r="V93">
            <v>0</v>
          </cell>
          <cell r="W93">
            <v>0</v>
          </cell>
          <cell r="X93">
            <v>0</v>
          </cell>
          <cell r="Y93">
            <v>0</v>
          </cell>
          <cell r="Z93">
            <v>0</v>
          </cell>
          <cell r="AA93">
            <v>0</v>
          </cell>
          <cell r="AB93">
            <v>0</v>
          </cell>
        </row>
        <row r="94">
          <cell r="A94" t="str">
            <v>Wolo - (M&gt;Train Only) Heat Speed Restrictions</v>
          </cell>
          <cell r="B94">
            <v>35</v>
          </cell>
          <cell r="E94">
            <v>0</v>
          </cell>
          <cell r="F94">
            <v>0</v>
          </cell>
          <cell r="G94">
            <v>0</v>
          </cell>
          <cell r="H94">
            <v>0</v>
          </cell>
          <cell r="I94">
            <v>0</v>
          </cell>
          <cell r="J94">
            <v>0</v>
          </cell>
          <cell r="K94">
            <v>0</v>
          </cell>
          <cell r="L94">
            <v>0</v>
          </cell>
          <cell r="M94">
            <v>0</v>
          </cell>
          <cell r="N94">
            <v>0</v>
          </cell>
          <cell r="O94">
            <v>0</v>
          </cell>
          <cell r="P94">
            <v>0</v>
          </cell>
          <cell r="Q94">
            <v>0</v>
          </cell>
          <cell r="R94">
            <v>0</v>
          </cell>
          <cell r="S94">
            <v>0</v>
          </cell>
          <cell r="T94">
            <v>0</v>
          </cell>
          <cell r="U94">
            <v>0</v>
          </cell>
          <cell r="V94">
            <v>0</v>
          </cell>
          <cell r="W94">
            <v>0</v>
          </cell>
          <cell r="X94">
            <v>0</v>
          </cell>
          <cell r="Y94">
            <v>0</v>
          </cell>
          <cell r="Z94">
            <v>0</v>
          </cell>
          <cell r="AA94">
            <v>0</v>
          </cell>
          <cell r="AB94">
            <v>0</v>
          </cell>
        </row>
        <row r="95">
          <cell r="A95" t="str">
            <v>Train To Base Radio Communications Fault</v>
          </cell>
          <cell r="B95">
            <v>35</v>
          </cell>
          <cell r="E95">
            <v>1</v>
          </cell>
          <cell r="F95">
            <v>0</v>
          </cell>
          <cell r="G95">
            <v>0</v>
          </cell>
          <cell r="H95">
            <v>0</v>
          </cell>
          <cell r="I95">
            <v>0</v>
          </cell>
          <cell r="J95">
            <v>0</v>
          </cell>
          <cell r="K95">
            <v>0</v>
          </cell>
          <cell r="L95">
            <v>5</v>
          </cell>
          <cell r="M95">
            <v>0</v>
          </cell>
          <cell r="N95">
            <v>0</v>
          </cell>
          <cell r="O95">
            <v>0</v>
          </cell>
          <cell r="P95">
            <v>0</v>
          </cell>
          <cell r="Q95">
            <v>4</v>
          </cell>
          <cell r="R95">
            <v>0</v>
          </cell>
          <cell r="S95">
            <v>0</v>
          </cell>
          <cell r="T95">
            <v>0</v>
          </cell>
          <cell r="U95">
            <v>0</v>
          </cell>
          <cell r="V95">
            <v>0</v>
          </cell>
          <cell r="W95">
            <v>0</v>
          </cell>
          <cell r="X95">
            <v>0</v>
          </cell>
          <cell r="Y95">
            <v>0</v>
          </cell>
          <cell r="Z95">
            <v>0</v>
          </cell>
          <cell r="AA95">
            <v>0</v>
          </cell>
          <cell r="AB95">
            <v>0</v>
          </cell>
        </row>
        <row r="96">
          <cell r="A96" t="str">
            <v>End - To - End Radio Fault</v>
          </cell>
          <cell r="B96">
            <v>35</v>
          </cell>
          <cell r="E96">
            <v>0</v>
          </cell>
          <cell r="F96">
            <v>0</v>
          </cell>
          <cell r="G96">
            <v>0</v>
          </cell>
          <cell r="H96">
            <v>0</v>
          </cell>
          <cell r="I96">
            <v>0</v>
          </cell>
          <cell r="J96">
            <v>0</v>
          </cell>
          <cell r="K96">
            <v>0</v>
          </cell>
          <cell r="L96">
            <v>0</v>
          </cell>
          <cell r="M96">
            <v>0</v>
          </cell>
          <cell r="N96">
            <v>0</v>
          </cell>
          <cell r="O96">
            <v>0</v>
          </cell>
          <cell r="P96">
            <v>0</v>
          </cell>
          <cell r="Q96">
            <v>0</v>
          </cell>
          <cell r="R96">
            <v>0</v>
          </cell>
          <cell r="S96">
            <v>0</v>
          </cell>
          <cell r="T96">
            <v>0</v>
          </cell>
          <cell r="U96">
            <v>0</v>
          </cell>
          <cell r="V96">
            <v>0</v>
          </cell>
          <cell r="W96">
            <v>0</v>
          </cell>
          <cell r="X96">
            <v>0</v>
          </cell>
          <cell r="Y96">
            <v>0</v>
          </cell>
          <cell r="Z96">
            <v>0</v>
          </cell>
          <cell r="AA96">
            <v>0</v>
          </cell>
          <cell r="AB96">
            <v>0</v>
          </cell>
        </row>
        <row r="97">
          <cell r="A97" t="str">
            <v>Staff Training</v>
          </cell>
          <cell r="B97">
            <v>35</v>
          </cell>
          <cell r="E97">
            <v>0</v>
          </cell>
          <cell r="F97">
            <v>0</v>
          </cell>
          <cell r="G97">
            <v>0</v>
          </cell>
          <cell r="H97">
            <v>0</v>
          </cell>
          <cell r="I97">
            <v>0</v>
          </cell>
          <cell r="J97">
            <v>0</v>
          </cell>
          <cell r="K97">
            <v>0</v>
          </cell>
          <cell r="L97">
            <v>0</v>
          </cell>
          <cell r="M97">
            <v>0</v>
          </cell>
          <cell r="N97">
            <v>0</v>
          </cell>
          <cell r="O97">
            <v>0</v>
          </cell>
          <cell r="P97">
            <v>1</v>
          </cell>
          <cell r="Q97">
            <v>0</v>
          </cell>
          <cell r="R97">
            <v>0</v>
          </cell>
          <cell r="S97">
            <v>0</v>
          </cell>
          <cell r="T97">
            <v>0</v>
          </cell>
          <cell r="U97">
            <v>0</v>
          </cell>
          <cell r="V97">
            <v>0</v>
          </cell>
          <cell r="W97">
            <v>0</v>
          </cell>
          <cell r="X97">
            <v>0</v>
          </cell>
          <cell r="Y97">
            <v>0</v>
          </cell>
          <cell r="Z97">
            <v>0</v>
          </cell>
          <cell r="AA97">
            <v>0</v>
          </cell>
          <cell r="AB97">
            <v>0</v>
          </cell>
        </row>
        <row r="98">
          <cell r="A98" t="str">
            <v>Staff Error</v>
          </cell>
          <cell r="B98">
            <v>35</v>
          </cell>
          <cell r="E98">
            <v>0</v>
          </cell>
          <cell r="F98">
            <v>0</v>
          </cell>
          <cell r="G98">
            <v>3</v>
          </cell>
          <cell r="H98">
            <v>0</v>
          </cell>
          <cell r="I98">
            <v>1</v>
          </cell>
          <cell r="J98">
            <v>0</v>
          </cell>
          <cell r="K98">
            <v>5</v>
          </cell>
          <cell r="L98">
            <v>2</v>
          </cell>
          <cell r="M98">
            <v>0</v>
          </cell>
          <cell r="N98">
            <v>0</v>
          </cell>
          <cell r="O98">
            <v>0</v>
          </cell>
          <cell r="P98">
            <v>0</v>
          </cell>
          <cell r="Q98">
            <v>1</v>
          </cell>
          <cell r="R98">
            <v>0</v>
          </cell>
          <cell r="S98">
            <v>1</v>
          </cell>
          <cell r="T98">
            <v>0</v>
          </cell>
          <cell r="U98">
            <v>3</v>
          </cell>
          <cell r="V98">
            <v>3</v>
          </cell>
          <cell r="W98">
            <v>12</v>
          </cell>
          <cell r="X98">
            <v>4</v>
          </cell>
          <cell r="Y98">
            <v>3</v>
          </cell>
          <cell r="Z98">
            <v>2</v>
          </cell>
          <cell r="AA98">
            <v>2</v>
          </cell>
          <cell r="AB98">
            <v>1</v>
          </cell>
        </row>
        <row r="99">
          <cell r="A99" t="str">
            <v>Staff Shortage</v>
          </cell>
          <cell r="B99">
            <v>35</v>
          </cell>
          <cell r="E99">
            <v>3</v>
          </cell>
          <cell r="F99">
            <v>2</v>
          </cell>
          <cell r="G99">
            <v>2</v>
          </cell>
          <cell r="H99">
            <v>0</v>
          </cell>
          <cell r="I99">
            <v>0</v>
          </cell>
          <cell r="J99">
            <v>0</v>
          </cell>
          <cell r="K99">
            <v>2</v>
          </cell>
          <cell r="L99">
            <v>0</v>
          </cell>
          <cell r="M99">
            <v>0</v>
          </cell>
          <cell r="N99">
            <v>0</v>
          </cell>
          <cell r="O99">
            <v>0</v>
          </cell>
          <cell r="P99">
            <v>0</v>
          </cell>
          <cell r="Q99">
            <v>2</v>
          </cell>
          <cell r="R99">
            <v>0</v>
          </cell>
          <cell r="S99">
            <v>0</v>
          </cell>
          <cell r="T99">
            <v>0</v>
          </cell>
          <cell r="U99">
            <v>0</v>
          </cell>
          <cell r="V99">
            <v>1</v>
          </cell>
          <cell r="W99">
            <v>0</v>
          </cell>
          <cell r="X99">
            <v>0</v>
          </cell>
          <cell r="Y99">
            <v>0</v>
          </cell>
          <cell r="Z99">
            <v>0</v>
          </cell>
          <cell r="AA99">
            <v>0</v>
          </cell>
          <cell r="AB99">
            <v>0</v>
          </cell>
        </row>
        <row r="100">
          <cell r="A100" t="str">
            <v>Industrial Action</v>
          </cell>
          <cell r="B100">
            <v>35</v>
          </cell>
          <cell r="E100">
            <v>0</v>
          </cell>
          <cell r="F100">
            <v>0</v>
          </cell>
          <cell r="G100">
            <v>0</v>
          </cell>
          <cell r="H100">
            <v>0</v>
          </cell>
          <cell r="I100">
            <v>0</v>
          </cell>
          <cell r="J100">
            <v>0</v>
          </cell>
          <cell r="K100">
            <v>0</v>
          </cell>
          <cell r="L100">
            <v>0</v>
          </cell>
          <cell r="M100">
            <v>0</v>
          </cell>
          <cell r="N100">
            <v>0</v>
          </cell>
          <cell r="O100">
            <v>0</v>
          </cell>
          <cell r="P100">
            <v>0</v>
          </cell>
          <cell r="Q100">
            <v>0</v>
          </cell>
          <cell r="R100">
            <v>0</v>
          </cell>
          <cell r="S100">
            <v>12</v>
          </cell>
          <cell r="T100">
            <v>0</v>
          </cell>
          <cell r="U100">
            <v>0</v>
          </cell>
          <cell r="V100">
            <v>0</v>
          </cell>
          <cell r="W100">
            <v>0</v>
          </cell>
          <cell r="X100">
            <v>0</v>
          </cell>
          <cell r="Y100">
            <v>0</v>
          </cell>
          <cell r="Z100">
            <v>0</v>
          </cell>
          <cell r="AA100">
            <v>0</v>
          </cell>
          <cell r="AB100">
            <v>0</v>
          </cell>
        </row>
        <row r="101">
          <cell r="A101" t="str">
            <v>Wait Crew/Yrd/Sig Staff</v>
          </cell>
          <cell r="B101">
            <v>35</v>
          </cell>
          <cell r="E101">
            <v>0</v>
          </cell>
          <cell r="F101">
            <v>0</v>
          </cell>
          <cell r="G101">
            <v>0</v>
          </cell>
          <cell r="H101">
            <v>0</v>
          </cell>
          <cell r="I101">
            <v>0</v>
          </cell>
          <cell r="J101">
            <v>0</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cell r="Y101">
            <v>0</v>
          </cell>
          <cell r="Z101">
            <v>0</v>
          </cell>
          <cell r="AA101">
            <v>0</v>
          </cell>
          <cell r="AB101">
            <v>0</v>
          </cell>
        </row>
        <row r="102">
          <cell r="A102" t="str">
            <v>Wait Train Examiners</v>
          </cell>
          <cell r="B102">
            <v>35</v>
          </cell>
          <cell r="E102">
            <v>0</v>
          </cell>
          <cell r="F102">
            <v>0</v>
          </cell>
          <cell r="G102">
            <v>0</v>
          </cell>
          <cell r="H102">
            <v>0</v>
          </cell>
          <cell r="I102">
            <v>0</v>
          </cell>
          <cell r="J102">
            <v>0</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cell r="Y102">
            <v>0</v>
          </cell>
          <cell r="Z102">
            <v>0</v>
          </cell>
          <cell r="AA102">
            <v>0</v>
          </cell>
          <cell r="AB102">
            <v>0</v>
          </cell>
        </row>
        <row r="103">
          <cell r="A103" t="str">
            <v>Faulty Sprinter/Vlocity</v>
          </cell>
          <cell r="B103">
            <v>35</v>
          </cell>
          <cell r="E103">
            <v>4</v>
          </cell>
          <cell r="F103">
            <v>3</v>
          </cell>
          <cell r="G103">
            <v>7</v>
          </cell>
          <cell r="H103">
            <v>4</v>
          </cell>
          <cell r="I103">
            <v>5</v>
          </cell>
          <cell r="J103">
            <v>5</v>
          </cell>
          <cell r="K103">
            <v>1</v>
          </cell>
          <cell r="L103">
            <v>5</v>
          </cell>
          <cell r="M103">
            <v>4</v>
          </cell>
          <cell r="N103">
            <v>1</v>
          </cell>
          <cell r="O103">
            <v>2</v>
          </cell>
          <cell r="P103">
            <v>0</v>
          </cell>
          <cell r="Q103">
            <v>12</v>
          </cell>
          <cell r="R103">
            <v>1</v>
          </cell>
          <cell r="S103">
            <v>7</v>
          </cell>
          <cell r="T103">
            <v>0</v>
          </cell>
          <cell r="U103">
            <v>2</v>
          </cell>
          <cell r="V103">
            <v>9</v>
          </cell>
          <cell r="W103">
            <v>5</v>
          </cell>
          <cell r="X103">
            <v>5</v>
          </cell>
          <cell r="Y103">
            <v>2</v>
          </cell>
          <cell r="Z103">
            <v>4</v>
          </cell>
          <cell r="AA103">
            <v>1</v>
          </cell>
          <cell r="AB103">
            <v>2</v>
          </cell>
        </row>
        <row r="104">
          <cell r="A104" t="str">
            <v>Faulty Locomotive</v>
          </cell>
          <cell r="B104">
            <v>35</v>
          </cell>
          <cell r="E104">
            <v>4</v>
          </cell>
          <cell r="F104">
            <v>5</v>
          </cell>
          <cell r="G104">
            <v>8</v>
          </cell>
          <cell r="H104">
            <v>3</v>
          </cell>
          <cell r="I104">
            <v>15</v>
          </cell>
          <cell r="J104">
            <v>9</v>
          </cell>
          <cell r="K104">
            <v>9</v>
          </cell>
          <cell r="L104">
            <v>8</v>
          </cell>
          <cell r="M104">
            <v>3</v>
          </cell>
          <cell r="N104">
            <v>4</v>
          </cell>
          <cell r="O104">
            <v>4</v>
          </cell>
          <cell r="P104">
            <v>1</v>
          </cell>
          <cell r="Q104">
            <v>5</v>
          </cell>
          <cell r="R104">
            <v>11</v>
          </cell>
          <cell r="S104">
            <v>15</v>
          </cell>
          <cell r="T104">
            <v>5</v>
          </cell>
          <cell r="U104">
            <v>1</v>
          </cell>
          <cell r="V104">
            <v>8</v>
          </cell>
          <cell r="W104">
            <v>5</v>
          </cell>
          <cell r="X104">
            <v>7</v>
          </cell>
          <cell r="Y104">
            <v>11</v>
          </cell>
          <cell r="Z104">
            <v>2</v>
          </cell>
          <cell r="AA104">
            <v>2</v>
          </cell>
          <cell r="AB104">
            <v>1</v>
          </cell>
        </row>
        <row r="105">
          <cell r="A105" t="str">
            <v>Faulty Suburban Motor</v>
          </cell>
          <cell r="B105">
            <v>35</v>
          </cell>
          <cell r="E105">
            <v>0</v>
          </cell>
          <cell r="F105">
            <v>0</v>
          </cell>
          <cell r="G105">
            <v>0</v>
          </cell>
          <cell r="H105">
            <v>0</v>
          </cell>
          <cell r="I105">
            <v>0</v>
          </cell>
          <cell r="J105">
            <v>0</v>
          </cell>
          <cell r="K105">
            <v>0</v>
          </cell>
          <cell r="L105">
            <v>0</v>
          </cell>
          <cell r="M105">
            <v>0</v>
          </cell>
          <cell r="N105">
            <v>0</v>
          </cell>
          <cell r="O105">
            <v>0</v>
          </cell>
          <cell r="P105">
            <v>0</v>
          </cell>
          <cell r="Q105">
            <v>1</v>
          </cell>
          <cell r="R105">
            <v>0</v>
          </cell>
          <cell r="S105">
            <v>0</v>
          </cell>
          <cell r="T105">
            <v>0</v>
          </cell>
          <cell r="U105">
            <v>0</v>
          </cell>
          <cell r="V105">
            <v>0</v>
          </cell>
          <cell r="W105">
            <v>0</v>
          </cell>
          <cell r="X105">
            <v>0</v>
          </cell>
          <cell r="Y105">
            <v>0</v>
          </cell>
          <cell r="Z105">
            <v>0</v>
          </cell>
          <cell r="AA105">
            <v>0</v>
          </cell>
          <cell r="AB105">
            <v>0</v>
          </cell>
        </row>
        <row r="106">
          <cell r="A106" t="str">
            <v>Missing Equipment Loco/Sprint</v>
          </cell>
          <cell r="B106">
            <v>35</v>
          </cell>
          <cell r="E106">
            <v>0</v>
          </cell>
          <cell r="F106">
            <v>0</v>
          </cell>
          <cell r="G106">
            <v>0</v>
          </cell>
          <cell r="H106">
            <v>0</v>
          </cell>
          <cell r="I106">
            <v>0</v>
          </cell>
          <cell r="J106">
            <v>0</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cell r="Y106">
            <v>0</v>
          </cell>
          <cell r="Z106">
            <v>0</v>
          </cell>
          <cell r="AA106">
            <v>0</v>
          </cell>
          <cell r="AB106">
            <v>0</v>
          </cell>
        </row>
        <row r="107">
          <cell r="A107" t="str">
            <v>Shortage Of Motive Power</v>
          </cell>
          <cell r="B107">
            <v>35</v>
          </cell>
          <cell r="E107">
            <v>1</v>
          </cell>
          <cell r="F107">
            <v>1</v>
          </cell>
          <cell r="G107">
            <v>5</v>
          </cell>
          <cell r="H107">
            <v>0</v>
          </cell>
          <cell r="I107">
            <v>3</v>
          </cell>
          <cell r="J107">
            <v>0</v>
          </cell>
          <cell r="K107">
            <v>0</v>
          </cell>
          <cell r="L107">
            <v>0</v>
          </cell>
          <cell r="M107">
            <v>0</v>
          </cell>
          <cell r="N107">
            <v>0</v>
          </cell>
          <cell r="O107">
            <v>0</v>
          </cell>
          <cell r="P107">
            <v>0</v>
          </cell>
          <cell r="Q107">
            <v>0</v>
          </cell>
          <cell r="R107">
            <v>1</v>
          </cell>
          <cell r="S107">
            <v>0</v>
          </cell>
          <cell r="T107">
            <v>0</v>
          </cell>
          <cell r="U107">
            <v>0</v>
          </cell>
          <cell r="V107">
            <v>2</v>
          </cell>
          <cell r="W107">
            <v>0</v>
          </cell>
          <cell r="X107">
            <v>8</v>
          </cell>
          <cell r="Y107">
            <v>2</v>
          </cell>
          <cell r="Z107">
            <v>0</v>
          </cell>
          <cell r="AA107">
            <v>0</v>
          </cell>
          <cell r="AB107">
            <v>0</v>
          </cell>
        </row>
        <row r="108">
          <cell r="A108" t="str">
            <v>Faulty Vehicle/Car</v>
          </cell>
          <cell r="B108">
            <v>35</v>
          </cell>
          <cell r="E108">
            <v>0</v>
          </cell>
          <cell r="F108">
            <v>0</v>
          </cell>
          <cell r="G108">
            <v>2</v>
          </cell>
          <cell r="H108">
            <v>0</v>
          </cell>
          <cell r="I108">
            <v>0</v>
          </cell>
          <cell r="J108">
            <v>2</v>
          </cell>
          <cell r="K108">
            <v>0</v>
          </cell>
          <cell r="L108">
            <v>2</v>
          </cell>
          <cell r="M108">
            <v>4</v>
          </cell>
          <cell r="N108">
            <v>0</v>
          </cell>
          <cell r="O108">
            <v>2</v>
          </cell>
          <cell r="P108">
            <v>0</v>
          </cell>
          <cell r="Q108">
            <v>1</v>
          </cell>
          <cell r="R108">
            <v>4</v>
          </cell>
          <cell r="S108">
            <v>0</v>
          </cell>
          <cell r="T108">
            <v>3</v>
          </cell>
          <cell r="U108">
            <v>0</v>
          </cell>
          <cell r="V108">
            <v>2</v>
          </cell>
          <cell r="W108">
            <v>5</v>
          </cell>
          <cell r="X108">
            <v>1</v>
          </cell>
          <cell r="Y108">
            <v>2</v>
          </cell>
          <cell r="Z108">
            <v>1</v>
          </cell>
          <cell r="AA108">
            <v>1</v>
          </cell>
          <cell r="AB108">
            <v>1</v>
          </cell>
        </row>
        <row r="109">
          <cell r="A109" t="str">
            <v>Late Make Up Due Yard</v>
          </cell>
          <cell r="B109">
            <v>35</v>
          </cell>
          <cell r="E109">
            <v>0</v>
          </cell>
          <cell r="F109">
            <v>0</v>
          </cell>
          <cell r="G109">
            <v>0</v>
          </cell>
          <cell r="H109">
            <v>0</v>
          </cell>
          <cell r="I109">
            <v>0</v>
          </cell>
          <cell r="J109">
            <v>0</v>
          </cell>
          <cell r="K109">
            <v>0</v>
          </cell>
          <cell r="L109">
            <v>0</v>
          </cell>
          <cell r="M109">
            <v>0</v>
          </cell>
          <cell r="N109">
            <v>0</v>
          </cell>
          <cell r="O109">
            <v>0</v>
          </cell>
          <cell r="P109">
            <v>0</v>
          </cell>
          <cell r="Q109">
            <v>0</v>
          </cell>
          <cell r="R109">
            <v>0</v>
          </cell>
          <cell r="S109">
            <v>0</v>
          </cell>
          <cell r="T109">
            <v>0</v>
          </cell>
          <cell r="U109">
            <v>0</v>
          </cell>
          <cell r="V109">
            <v>0</v>
          </cell>
          <cell r="W109">
            <v>0</v>
          </cell>
          <cell r="X109">
            <v>0</v>
          </cell>
          <cell r="Y109">
            <v>1</v>
          </cell>
          <cell r="Z109">
            <v>0</v>
          </cell>
          <cell r="AA109">
            <v>0</v>
          </cell>
          <cell r="AB109">
            <v>0</v>
          </cell>
        </row>
        <row r="110">
          <cell r="A110" t="str">
            <v>Late/Excess Passengers Or Luggage</v>
          </cell>
          <cell r="B110">
            <v>35</v>
          </cell>
          <cell r="E110">
            <v>0</v>
          </cell>
          <cell r="F110">
            <v>0</v>
          </cell>
          <cell r="G110">
            <v>0</v>
          </cell>
          <cell r="H110">
            <v>0</v>
          </cell>
          <cell r="I110">
            <v>0</v>
          </cell>
          <cell r="J110">
            <v>0</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cell r="Y110">
            <v>0</v>
          </cell>
          <cell r="Z110">
            <v>0</v>
          </cell>
          <cell r="AA110">
            <v>0</v>
          </cell>
          <cell r="AB110">
            <v>0</v>
          </cell>
        </row>
        <row r="111">
          <cell r="A111" t="str">
            <v>Ill Passenger</v>
          </cell>
          <cell r="B111">
            <v>35</v>
          </cell>
          <cell r="E111">
            <v>0</v>
          </cell>
          <cell r="F111">
            <v>0</v>
          </cell>
          <cell r="G111">
            <v>0</v>
          </cell>
          <cell r="H111">
            <v>0</v>
          </cell>
          <cell r="I111">
            <v>0</v>
          </cell>
          <cell r="J111">
            <v>0</v>
          </cell>
          <cell r="K111">
            <v>0</v>
          </cell>
          <cell r="L111">
            <v>0</v>
          </cell>
          <cell r="M111">
            <v>0</v>
          </cell>
          <cell r="N111">
            <v>0</v>
          </cell>
          <cell r="O111">
            <v>0</v>
          </cell>
          <cell r="P111">
            <v>0</v>
          </cell>
          <cell r="Q111">
            <v>0</v>
          </cell>
          <cell r="R111">
            <v>0</v>
          </cell>
          <cell r="S111">
            <v>0</v>
          </cell>
          <cell r="T111">
            <v>0</v>
          </cell>
          <cell r="U111">
            <v>0</v>
          </cell>
          <cell r="V111">
            <v>0</v>
          </cell>
          <cell r="W111">
            <v>0</v>
          </cell>
          <cell r="X111">
            <v>0</v>
          </cell>
          <cell r="Y111">
            <v>0</v>
          </cell>
          <cell r="Z111">
            <v>0</v>
          </cell>
          <cell r="AA111">
            <v>0</v>
          </cell>
          <cell r="AB111">
            <v>0</v>
          </cell>
        </row>
        <row r="112">
          <cell r="A112" t="str">
            <v>Unruly Passenger</v>
          </cell>
          <cell r="B112">
            <v>35</v>
          </cell>
          <cell r="E112">
            <v>0</v>
          </cell>
          <cell r="F112">
            <v>0</v>
          </cell>
          <cell r="G112">
            <v>0</v>
          </cell>
          <cell r="H112">
            <v>0</v>
          </cell>
          <cell r="I112">
            <v>0</v>
          </cell>
          <cell r="J112">
            <v>0</v>
          </cell>
          <cell r="K112">
            <v>0</v>
          </cell>
          <cell r="L112">
            <v>0</v>
          </cell>
          <cell r="M112">
            <v>0</v>
          </cell>
          <cell r="N112">
            <v>0</v>
          </cell>
          <cell r="O112">
            <v>0</v>
          </cell>
          <cell r="P112">
            <v>0</v>
          </cell>
          <cell r="Q112">
            <v>0</v>
          </cell>
          <cell r="R112">
            <v>0</v>
          </cell>
          <cell r="S112">
            <v>0</v>
          </cell>
          <cell r="T112">
            <v>0</v>
          </cell>
          <cell r="U112">
            <v>0</v>
          </cell>
          <cell r="V112">
            <v>0</v>
          </cell>
          <cell r="W112">
            <v>0</v>
          </cell>
          <cell r="X112">
            <v>0</v>
          </cell>
          <cell r="Y112">
            <v>0</v>
          </cell>
          <cell r="Z112">
            <v>0</v>
          </cell>
          <cell r="AA112">
            <v>0</v>
          </cell>
          <cell r="AB112">
            <v>0</v>
          </cell>
        </row>
        <row r="113">
          <cell r="A113" t="str">
            <v>Planned Alterations For Event Or Holiday</v>
          </cell>
          <cell r="B113">
            <v>35</v>
          </cell>
          <cell r="E113">
            <v>0</v>
          </cell>
          <cell r="F113">
            <v>0</v>
          </cell>
          <cell r="G113">
            <v>0</v>
          </cell>
          <cell r="H113">
            <v>0</v>
          </cell>
          <cell r="I113">
            <v>0</v>
          </cell>
          <cell r="J113">
            <v>0</v>
          </cell>
          <cell r="K113">
            <v>0</v>
          </cell>
          <cell r="L113">
            <v>0</v>
          </cell>
          <cell r="M113">
            <v>0</v>
          </cell>
          <cell r="N113">
            <v>0</v>
          </cell>
          <cell r="O113">
            <v>0</v>
          </cell>
          <cell r="P113">
            <v>0</v>
          </cell>
          <cell r="Q113">
            <v>0</v>
          </cell>
          <cell r="R113">
            <v>0</v>
          </cell>
          <cell r="S113">
            <v>0</v>
          </cell>
          <cell r="T113">
            <v>0</v>
          </cell>
          <cell r="U113">
            <v>0</v>
          </cell>
          <cell r="V113">
            <v>0</v>
          </cell>
          <cell r="W113">
            <v>0</v>
          </cell>
          <cell r="X113">
            <v>0</v>
          </cell>
          <cell r="Y113">
            <v>0</v>
          </cell>
          <cell r="Z113">
            <v>0</v>
          </cell>
          <cell r="AA113">
            <v>0</v>
          </cell>
          <cell r="AB113">
            <v>0</v>
          </cell>
        </row>
        <row r="114">
          <cell r="A114" t="str">
            <v>Wait Pacific National</v>
          </cell>
          <cell r="B114">
            <v>35</v>
          </cell>
          <cell r="E114">
            <v>0</v>
          </cell>
          <cell r="F114">
            <v>0</v>
          </cell>
          <cell r="G114">
            <v>0</v>
          </cell>
          <cell r="H114">
            <v>0</v>
          </cell>
          <cell r="I114">
            <v>1</v>
          </cell>
          <cell r="J114">
            <v>0</v>
          </cell>
          <cell r="K114">
            <v>0</v>
          </cell>
          <cell r="L114">
            <v>0</v>
          </cell>
          <cell r="M114">
            <v>0</v>
          </cell>
          <cell r="N114">
            <v>0</v>
          </cell>
          <cell r="O114">
            <v>0</v>
          </cell>
          <cell r="P114">
            <v>0</v>
          </cell>
          <cell r="Q114">
            <v>0</v>
          </cell>
          <cell r="R114">
            <v>0</v>
          </cell>
          <cell r="S114">
            <v>0</v>
          </cell>
          <cell r="T114">
            <v>0</v>
          </cell>
          <cell r="U114">
            <v>0</v>
          </cell>
          <cell r="V114">
            <v>4</v>
          </cell>
          <cell r="W114">
            <v>0</v>
          </cell>
          <cell r="X114">
            <v>0</v>
          </cell>
          <cell r="Y114">
            <v>0</v>
          </cell>
          <cell r="Z114">
            <v>0</v>
          </cell>
          <cell r="AA114">
            <v>0</v>
          </cell>
          <cell r="AB114">
            <v>0</v>
          </cell>
        </row>
        <row r="115">
          <cell r="A115" t="str">
            <v>Wait Accept Yrd/Plat/Term</v>
          </cell>
          <cell r="B115">
            <v>35</v>
          </cell>
          <cell r="E115">
            <v>0</v>
          </cell>
          <cell r="F115">
            <v>0</v>
          </cell>
          <cell r="G115">
            <v>0</v>
          </cell>
          <cell r="H115">
            <v>0</v>
          </cell>
          <cell r="I115">
            <v>0</v>
          </cell>
          <cell r="J115">
            <v>0</v>
          </cell>
          <cell r="K115">
            <v>0</v>
          </cell>
          <cell r="L115">
            <v>0</v>
          </cell>
          <cell r="M115">
            <v>0</v>
          </cell>
          <cell r="N115">
            <v>0</v>
          </cell>
          <cell r="O115">
            <v>0</v>
          </cell>
          <cell r="P115">
            <v>0</v>
          </cell>
          <cell r="Q115">
            <v>0</v>
          </cell>
          <cell r="R115">
            <v>0</v>
          </cell>
          <cell r="S115">
            <v>0</v>
          </cell>
          <cell r="T115">
            <v>0</v>
          </cell>
          <cell r="U115">
            <v>0</v>
          </cell>
          <cell r="V115">
            <v>0</v>
          </cell>
          <cell r="W115">
            <v>0</v>
          </cell>
          <cell r="X115">
            <v>0</v>
          </cell>
          <cell r="Y115">
            <v>0</v>
          </cell>
          <cell r="Z115">
            <v>0</v>
          </cell>
          <cell r="AA115">
            <v>0</v>
          </cell>
          <cell r="AB115">
            <v>0</v>
          </cell>
        </row>
        <row r="116">
          <cell r="A116" t="str">
            <v>Faulty Equipment (Not Defined)</v>
          </cell>
          <cell r="B116">
            <v>35</v>
          </cell>
          <cell r="E116">
            <v>0</v>
          </cell>
          <cell r="F116">
            <v>0</v>
          </cell>
          <cell r="G116">
            <v>0</v>
          </cell>
          <cell r="H116">
            <v>0</v>
          </cell>
          <cell r="I116">
            <v>2</v>
          </cell>
          <cell r="J116">
            <v>0</v>
          </cell>
          <cell r="K116">
            <v>0</v>
          </cell>
          <cell r="L116">
            <v>0</v>
          </cell>
          <cell r="M116">
            <v>0</v>
          </cell>
          <cell r="N116">
            <v>0</v>
          </cell>
          <cell r="O116">
            <v>0</v>
          </cell>
          <cell r="P116">
            <v>17</v>
          </cell>
          <cell r="Q116">
            <v>0</v>
          </cell>
          <cell r="R116">
            <v>0</v>
          </cell>
          <cell r="S116">
            <v>0</v>
          </cell>
          <cell r="T116">
            <v>0</v>
          </cell>
          <cell r="U116">
            <v>0</v>
          </cell>
          <cell r="V116">
            <v>0</v>
          </cell>
          <cell r="W116">
            <v>1</v>
          </cell>
          <cell r="X116">
            <v>0</v>
          </cell>
          <cell r="Y116">
            <v>0</v>
          </cell>
          <cell r="Z116">
            <v>0</v>
          </cell>
          <cell r="AA116">
            <v>0</v>
          </cell>
          <cell r="AB116">
            <v>0</v>
          </cell>
        </row>
        <row r="117">
          <cell r="A117" t="str">
            <v>Assault On Staff</v>
          </cell>
          <cell r="B117">
            <v>35</v>
          </cell>
          <cell r="E117">
            <v>0</v>
          </cell>
          <cell r="F117">
            <v>0</v>
          </cell>
          <cell r="G117">
            <v>0</v>
          </cell>
          <cell r="H117">
            <v>0</v>
          </cell>
          <cell r="I117">
            <v>0</v>
          </cell>
          <cell r="J117">
            <v>0</v>
          </cell>
          <cell r="K117">
            <v>0</v>
          </cell>
          <cell r="L117">
            <v>0</v>
          </cell>
          <cell r="M117">
            <v>0</v>
          </cell>
          <cell r="N117">
            <v>0</v>
          </cell>
          <cell r="O117">
            <v>0</v>
          </cell>
          <cell r="P117">
            <v>0</v>
          </cell>
          <cell r="Q117">
            <v>0</v>
          </cell>
          <cell r="R117">
            <v>0</v>
          </cell>
          <cell r="S117">
            <v>0</v>
          </cell>
          <cell r="T117">
            <v>0</v>
          </cell>
          <cell r="U117">
            <v>0</v>
          </cell>
          <cell r="V117">
            <v>0</v>
          </cell>
          <cell r="W117">
            <v>0</v>
          </cell>
          <cell r="X117">
            <v>0</v>
          </cell>
          <cell r="Y117">
            <v>0</v>
          </cell>
          <cell r="Z117">
            <v>0</v>
          </cell>
          <cell r="AA117">
            <v>0</v>
          </cell>
          <cell r="AB117">
            <v>0</v>
          </cell>
        </row>
        <row r="118">
          <cell r="A118" t="str">
            <v>Bridge Struck By Road Vehicle</v>
          </cell>
          <cell r="B118">
            <v>35</v>
          </cell>
          <cell r="E118">
            <v>0</v>
          </cell>
          <cell r="F118">
            <v>0</v>
          </cell>
          <cell r="G118">
            <v>0</v>
          </cell>
          <cell r="H118">
            <v>0</v>
          </cell>
          <cell r="I118">
            <v>0</v>
          </cell>
          <cell r="J118">
            <v>0</v>
          </cell>
          <cell r="K118">
            <v>0</v>
          </cell>
          <cell r="L118">
            <v>0</v>
          </cell>
          <cell r="M118">
            <v>0</v>
          </cell>
          <cell r="N118">
            <v>0</v>
          </cell>
          <cell r="O118">
            <v>0</v>
          </cell>
          <cell r="P118">
            <v>0</v>
          </cell>
          <cell r="Q118">
            <v>0</v>
          </cell>
          <cell r="R118">
            <v>0</v>
          </cell>
          <cell r="S118">
            <v>1</v>
          </cell>
          <cell r="T118">
            <v>0</v>
          </cell>
          <cell r="U118">
            <v>0</v>
          </cell>
          <cell r="V118">
            <v>0</v>
          </cell>
          <cell r="W118">
            <v>0</v>
          </cell>
          <cell r="X118">
            <v>0</v>
          </cell>
          <cell r="Y118">
            <v>0</v>
          </cell>
          <cell r="Z118">
            <v>0</v>
          </cell>
          <cell r="AA118">
            <v>0</v>
          </cell>
          <cell r="AB118">
            <v>0</v>
          </cell>
        </row>
        <row r="119">
          <cell r="A119" t="str">
            <v>Derailment</v>
          </cell>
          <cell r="B119">
            <v>35</v>
          </cell>
          <cell r="E119">
            <v>2</v>
          </cell>
          <cell r="F119">
            <v>0</v>
          </cell>
          <cell r="G119">
            <v>0</v>
          </cell>
          <cell r="H119">
            <v>0</v>
          </cell>
          <cell r="I119">
            <v>0</v>
          </cell>
          <cell r="J119">
            <v>0</v>
          </cell>
          <cell r="K119">
            <v>0</v>
          </cell>
          <cell r="L119">
            <v>0</v>
          </cell>
          <cell r="M119">
            <v>0</v>
          </cell>
          <cell r="N119">
            <v>0</v>
          </cell>
          <cell r="O119">
            <v>1</v>
          </cell>
          <cell r="P119">
            <v>0</v>
          </cell>
          <cell r="Q119">
            <v>0</v>
          </cell>
          <cell r="R119">
            <v>2</v>
          </cell>
          <cell r="S119">
            <v>1</v>
          </cell>
          <cell r="T119">
            <v>0</v>
          </cell>
          <cell r="U119">
            <v>0</v>
          </cell>
          <cell r="V119">
            <v>12</v>
          </cell>
          <cell r="W119">
            <v>12</v>
          </cell>
          <cell r="X119">
            <v>0</v>
          </cell>
          <cell r="Y119">
            <v>1</v>
          </cell>
          <cell r="Z119">
            <v>0</v>
          </cell>
          <cell r="AA119">
            <v>0</v>
          </cell>
          <cell r="AB119">
            <v>0</v>
          </cell>
        </row>
        <row r="120">
          <cell r="B120">
            <v>35</v>
          </cell>
          <cell r="E120">
            <v>0</v>
          </cell>
          <cell r="F120">
            <v>0</v>
          </cell>
          <cell r="G120">
            <v>0</v>
          </cell>
          <cell r="H120">
            <v>0</v>
          </cell>
          <cell r="I120">
            <v>0</v>
          </cell>
          <cell r="J120">
            <v>0</v>
          </cell>
          <cell r="K120">
            <v>0</v>
          </cell>
          <cell r="L120">
            <v>0</v>
          </cell>
          <cell r="M120">
            <v>0</v>
          </cell>
          <cell r="N120">
            <v>0</v>
          </cell>
          <cell r="O120">
            <v>0</v>
          </cell>
          <cell r="P120">
            <v>0</v>
          </cell>
          <cell r="Q120">
            <v>0</v>
          </cell>
          <cell r="R120">
            <v>0</v>
          </cell>
          <cell r="S120">
            <v>0</v>
          </cell>
          <cell r="T120">
            <v>0</v>
          </cell>
          <cell r="U120">
            <v>0</v>
          </cell>
          <cell r="V120">
            <v>0</v>
          </cell>
          <cell r="W120">
            <v>0</v>
          </cell>
          <cell r="X120">
            <v>0</v>
          </cell>
          <cell r="Y120">
            <v>0</v>
          </cell>
          <cell r="Z120">
            <v>0</v>
          </cell>
          <cell r="AA120">
            <v>0</v>
          </cell>
          <cell r="AB120">
            <v>0</v>
          </cell>
        </row>
        <row r="121">
          <cell r="A121" t="str">
            <v>Near Miss (Int/External)</v>
          </cell>
          <cell r="B121">
            <v>35</v>
          </cell>
          <cell r="E121">
            <v>0</v>
          </cell>
          <cell r="F121">
            <v>0</v>
          </cell>
          <cell r="G121">
            <v>0</v>
          </cell>
          <cell r="H121">
            <v>0</v>
          </cell>
          <cell r="I121">
            <v>0</v>
          </cell>
          <cell r="J121">
            <v>0</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cell r="Y121">
            <v>0</v>
          </cell>
          <cell r="Z121">
            <v>0</v>
          </cell>
          <cell r="AA121">
            <v>0</v>
          </cell>
          <cell r="AB121">
            <v>0</v>
          </cell>
        </row>
        <row r="122">
          <cell r="A122" t="str">
            <v>Person Struck By Train</v>
          </cell>
          <cell r="B122">
            <v>35</v>
          </cell>
          <cell r="E122">
            <v>0</v>
          </cell>
          <cell r="F122">
            <v>0</v>
          </cell>
          <cell r="G122">
            <v>0</v>
          </cell>
          <cell r="H122">
            <v>16</v>
          </cell>
          <cell r="I122">
            <v>0</v>
          </cell>
          <cell r="J122">
            <v>0</v>
          </cell>
          <cell r="K122">
            <v>8</v>
          </cell>
          <cell r="L122">
            <v>0</v>
          </cell>
          <cell r="M122">
            <v>0</v>
          </cell>
          <cell r="N122">
            <v>6</v>
          </cell>
          <cell r="O122">
            <v>6</v>
          </cell>
          <cell r="P122">
            <v>0</v>
          </cell>
          <cell r="Q122">
            <v>0</v>
          </cell>
          <cell r="R122">
            <v>0</v>
          </cell>
          <cell r="S122">
            <v>9</v>
          </cell>
          <cell r="T122">
            <v>2</v>
          </cell>
          <cell r="U122">
            <v>5</v>
          </cell>
          <cell r="V122">
            <v>0</v>
          </cell>
          <cell r="W122">
            <v>0</v>
          </cell>
          <cell r="X122">
            <v>0</v>
          </cell>
          <cell r="Y122">
            <v>5</v>
          </cell>
          <cell r="Z122">
            <v>3</v>
          </cell>
          <cell r="AA122">
            <v>1</v>
          </cell>
          <cell r="AB122">
            <v>2</v>
          </cell>
        </row>
        <row r="123">
          <cell r="A123" t="str">
            <v>Animals On Or Near Track</v>
          </cell>
          <cell r="B123">
            <v>35</v>
          </cell>
          <cell r="E123">
            <v>0</v>
          </cell>
          <cell r="F123">
            <v>0</v>
          </cell>
          <cell r="G123">
            <v>0</v>
          </cell>
          <cell r="H123">
            <v>0</v>
          </cell>
          <cell r="I123">
            <v>0</v>
          </cell>
          <cell r="J123">
            <v>0</v>
          </cell>
          <cell r="K123">
            <v>0</v>
          </cell>
          <cell r="L123">
            <v>0</v>
          </cell>
          <cell r="M123">
            <v>0</v>
          </cell>
          <cell r="N123">
            <v>0</v>
          </cell>
          <cell r="O123">
            <v>0</v>
          </cell>
          <cell r="P123">
            <v>1</v>
          </cell>
          <cell r="Q123">
            <v>2</v>
          </cell>
          <cell r="R123">
            <v>0</v>
          </cell>
          <cell r="S123">
            <v>0</v>
          </cell>
          <cell r="T123">
            <v>0</v>
          </cell>
          <cell r="U123">
            <v>0</v>
          </cell>
          <cell r="V123">
            <v>0</v>
          </cell>
          <cell r="W123">
            <v>0</v>
          </cell>
          <cell r="X123">
            <v>0</v>
          </cell>
          <cell r="Y123">
            <v>0</v>
          </cell>
          <cell r="Z123">
            <v>2</v>
          </cell>
          <cell r="AA123">
            <v>0</v>
          </cell>
          <cell r="AB123">
            <v>0</v>
          </cell>
        </row>
        <row r="124">
          <cell r="A124" t="str">
            <v>Held By Emergency Services Or Police</v>
          </cell>
          <cell r="B124">
            <v>35</v>
          </cell>
          <cell r="E124">
            <v>1</v>
          </cell>
          <cell r="F124">
            <v>0</v>
          </cell>
          <cell r="G124">
            <v>0</v>
          </cell>
          <cell r="H124">
            <v>0</v>
          </cell>
          <cell r="I124">
            <v>2</v>
          </cell>
          <cell r="J124">
            <v>0</v>
          </cell>
          <cell r="K124">
            <v>2</v>
          </cell>
          <cell r="L124">
            <v>0</v>
          </cell>
          <cell r="M124">
            <v>0</v>
          </cell>
          <cell r="N124">
            <v>0</v>
          </cell>
          <cell r="O124">
            <v>0</v>
          </cell>
          <cell r="P124">
            <v>0</v>
          </cell>
          <cell r="Q124">
            <v>0</v>
          </cell>
          <cell r="R124">
            <v>0</v>
          </cell>
          <cell r="S124">
            <v>1</v>
          </cell>
          <cell r="T124">
            <v>0</v>
          </cell>
          <cell r="U124">
            <v>0</v>
          </cell>
          <cell r="V124">
            <v>0</v>
          </cell>
          <cell r="W124">
            <v>0</v>
          </cell>
          <cell r="X124">
            <v>0</v>
          </cell>
          <cell r="Y124">
            <v>1</v>
          </cell>
          <cell r="Z124">
            <v>0</v>
          </cell>
          <cell r="AA124">
            <v>2</v>
          </cell>
          <cell r="AB124">
            <v>5</v>
          </cell>
        </row>
        <row r="125">
          <cell r="A125" t="str">
            <v>Fires On Or Near Track</v>
          </cell>
          <cell r="B125">
            <v>35</v>
          </cell>
          <cell r="E125">
            <v>0</v>
          </cell>
          <cell r="F125">
            <v>0</v>
          </cell>
          <cell r="G125">
            <v>0</v>
          </cell>
          <cell r="H125">
            <v>0</v>
          </cell>
          <cell r="I125">
            <v>0</v>
          </cell>
          <cell r="J125">
            <v>0</v>
          </cell>
          <cell r="K125">
            <v>0</v>
          </cell>
          <cell r="L125">
            <v>0</v>
          </cell>
          <cell r="M125">
            <v>0</v>
          </cell>
          <cell r="N125">
            <v>0</v>
          </cell>
          <cell r="O125">
            <v>0</v>
          </cell>
          <cell r="P125">
            <v>0</v>
          </cell>
          <cell r="Q125">
            <v>0</v>
          </cell>
          <cell r="R125">
            <v>0</v>
          </cell>
          <cell r="S125">
            <v>0</v>
          </cell>
          <cell r="T125">
            <v>0</v>
          </cell>
          <cell r="U125">
            <v>0</v>
          </cell>
          <cell r="V125">
            <v>0</v>
          </cell>
          <cell r="W125">
            <v>0</v>
          </cell>
          <cell r="X125">
            <v>0</v>
          </cell>
          <cell r="Y125">
            <v>0</v>
          </cell>
          <cell r="Z125">
            <v>0</v>
          </cell>
          <cell r="AA125">
            <v>0</v>
          </cell>
          <cell r="AB125">
            <v>0</v>
          </cell>
        </row>
        <row r="126">
          <cell r="A126" t="str">
            <v>Inclement Weather (Cause Late Running)</v>
          </cell>
          <cell r="B126">
            <v>35</v>
          </cell>
          <cell r="E126">
            <v>0</v>
          </cell>
          <cell r="F126">
            <v>0</v>
          </cell>
          <cell r="G126">
            <v>0</v>
          </cell>
          <cell r="H126">
            <v>0</v>
          </cell>
          <cell r="I126">
            <v>0</v>
          </cell>
          <cell r="J126">
            <v>0</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cell r="Y126">
            <v>0</v>
          </cell>
          <cell r="Z126">
            <v>0</v>
          </cell>
          <cell r="AA126">
            <v>0</v>
          </cell>
          <cell r="AB126">
            <v>0</v>
          </cell>
        </row>
        <row r="127">
          <cell r="A127" t="str">
            <v>Level Crossing Accident</v>
          </cell>
          <cell r="B127">
            <v>35</v>
          </cell>
          <cell r="E127">
            <v>0</v>
          </cell>
          <cell r="F127">
            <v>16</v>
          </cell>
          <cell r="G127">
            <v>1</v>
          </cell>
          <cell r="H127">
            <v>0</v>
          </cell>
          <cell r="I127">
            <v>4</v>
          </cell>
          <cell r="J127">
            <v>2</v>
          </cell>
          <cell r="K127">
            <v>0</v>
          </cell>
          <cell r="L127">
            <v>0</v>
          </cell>
          <cell r="M127">
            <v>0</v>
          </cell>
          <cell r="N127">
            <v>0</v>
          </cell>
          <cell r="O127">
            <v>1</v>
          </cell>
          <cell r="P127">
            <v>0</v>
          </cell>
          <cell r="Q127">
            <v>0</v>
          </cell>
          <cell r="R127">
            <v>0</v>
          </cell>
          <cell r="S127">
            <v>0</v>
          </cell>
          <cell r="T127">
            <v>0</v>
          </cell>
          <cell r="U127">
            <v>0</v>
          </cell>
          <cell r="V127">
            <v>0</v>
          </cell>
          <cell r="W127">
            <v>0</v>
          </cell>
          <cell r="X127">
            <v>0</v>
          </cell>
          <cell r="Y127">
            <v>3</v>
          </cell>
          <cell r="Z127">
            <v>10</v>
          </cell>
          <cell r="AA127">
            <v>42</v>
          </cell>
          <cell r="AB127">
            <v>3</v>
          </cell>
        </row>
        <row r="128">
          <cell r="A128" t="str">
            <v>Vandalism</v>
          </cell>
          <cell r="B128">
            <v>35</v>
          </cell>
          <cell r="E128">
            <v>0</v>
          </cell>
          <cell r="F128">
            <v>0</v>
          </cell>
          <cell r="G128">
            <v>0</v>
          </cell>
          <cell r="H128">
            <v>0</v>
          </cell>
          <cell r="I128">
            <v>0</v>
          </cell>
          <cell r="J128">
            <v>0</v>
          </cell>
          <cell r="K128">
            <v>0</v>
          </cell>
          <cell r="L128">
            <v>0</v>
          </cell>
          <cell r="M128">
            <v>0</v>
          </cell>
          <cell r="N128">
            <v>0</v>
          </cell>
          <cell r="O128">
            <v>0</v>
          </cell>
          <cell r="P128">
            <v>0</v>
          </cell>
          <cell r="Q128">
            <v>0</v>
          </cell>
          <cell r="R128">
            <v>0</v>
          </cell>
          <cell r="S128">
            <v>1</v>
          </cell>
          <cell r="T128">
            <v>0</v>
          </cell>
          <cell r="U128">
            <v>0</v>
          </cell>
          <cell r="V128">
            <v>0</v>
          </cell>
          <cell r="W128">
            <v>0</v>
          </cell>
          <cell r="X128">
            <v>2</v>
          </cell>
          <cell r="Y128">
            <v>0</v>
          </cell>
          <cell r="Z128">
            <v>0</v>
          </cell>
          <cell r="AA128">
            <v>0</v>
          </cell>
          <cell r="AB128">
            <v>0</v>
          </cell>
        </row>
        <row r="129">
          <cell r="A129" t="str">
            <v>Bushfires</v>
          </cell>
          <cell r="B129">
            <v>35</v>
          </cell>
          <cell r="E129">
            <v>0</v>
          </cell>
          <cell r="F129">
            <v>0</v>
          </cell>
          <cell r="G129">
            <v>0</v>
          </cell>
          <cell r="H129">
            <v>0</v>
          </cell>
          <cell r="I129">
            <v>0</v>
          </cell>
          <cell r="J129">
            <v>0</v>
          </cell>
          <cell r="K129">
            <v>0</v>
          </cell>
          <cell r="L129">
            <v>0</v>
          </cell>
          <cell r="M129">
            <v>0</v>
          </cell>
          <cell r="N129">
            <v>0</v>
          </cell>
          <cell r="O129">
            <v>0</v>
          </cell>
          <cell r="P129">
            <v>0</v>
          </cell>
          <cell r="Q129">
            <v>0</v>
          </cell>
          <cell r="R129">
            <v>0</v>
          </cell>
          <cell r="S129">
            <v>0</v>
          </cell>
          <cell r="T129">
            <v>0</v>
          </cell>
          <cell r="U129">
            <v>0</v>
          </cell>
          <cell r="V129">
            <v>0</v>
          </cell>
          <cell r="W129">
            <v>0</v>
          </cell>
          <cell r="X129">
            <v>0</v>
          </cell>
          <cell r="Y129">
            <v>0</v>
          </cell>
          <cell r="Z129">
            <v>0</v>
          </cell>
          <cell r="AA129">
            <v>0</v>
          </cell>
          <cell r="AB129">
            <v>0</v>
          </cell>
        </row>
        <row r="130">
          <cell r="A130" t="str">
            <v>Floods &amp; Storms</v>
          </cell>
          <cell r="B130">
            <v>35</v>
          </cell>
          <cell r="E130">
            <v>0</v>
          </cell>
          <cell r="F130">
            <v>0</v>
          </cell>
          <cell r="G130">
            <v>0</v>
          </cell>
          <cell r="H130">
            <v>0</v>
          </cell>
          <cell r="I130">
            <v>0</v>
          </cell>
          <cell r="J130">
            <v>0</v>
          </cell>
          <cell r="K130">
            <v>0</v>
          </cell>
          <cell r="L130">
            <v>19</v>
          </cell>
          <cell r="M130">
            <v>0</v>
          </cell>
          <cell r="N130">
            <v>0</v>
          </cell>
          <cell r="O130">
            <v>0</v>
          </cell>
          <cell r="P130">
            <v>0</v>
          </cell>
          <cell r="Q130">
            <v>0</v>
          </cell>
          <cell r="R130">
            <v>0</v>
          </cell>
          <cell r="S130">
            <v>0</v>
          </cell>
          <cell r="T130">
            <v>0</v>
          </cell>
          <cell r="U130">
            <v>0</v>
          </cell>
          <cell r="V130">
            <v>0</v>
          </cell>
          <cell r="W130">
            <v>1</v>
          </cell>
          <cell r="X130">
            <v>0</v>
          </cell>
          <cell r="Y130">
            <v>0</v>
          </cell>
          <cell r="Z130">
            <v>0</v>
          </cell>
          <cell r="AA130">
            <v>0</v>
          </cell>
          <cell r="AB130">
            <v>0</v>
          </cell>
        </row>
        <row r="131">
          <cell r="A131" t="str">
            <v>Wolo - Heat Speed Restrictions</v>
          </cell>
          <cell r="B131">
            <v>35</v>
          </cell>
          <cell r="E131">
            <v>0</v>
          </cell>
          <cell r="F131">
            <v>0</v>
          </cell>
          <cell r="G131">
            <v>0</v>
          </cell>
          <cell r="H131">
            <v>0</v>
          </cell>
          <cell r="I131">
            <v>0</v>
          </cell>
          <cell r="J131">
            <v>0</v>
          </cell>
          <cell r="K131">
            <v>0</v>
          </cell>
          <cell r="L131">
            <v>0</v>
          </cell>
          <cell r="M131">
            <v>0</v>
          </cell>
          <cell r="N131">
            <v>0</v>
          </cell>
          <cell r="O131">
            <v>0</v>
          </cell>
          <cell r="P131">
            <v>0</v>
          </cell>
          <cell r="Q131">
            <v>0</v>
          </cell>
          <cell r="R131">
            <v>0</v>
          </cell>
          <cell r="S131">
            <v>0</v>
          </cell>
          <cell r="T131">
            <v>0</v>
          </cell>
          <cell r="U131">
            <v>0</v>
          </cell>
          <cell r="V131">
            <v>0</v>
          </cell>
          <cell r="W131">
            <v>0</v>
          </cell>
          <cell r="X131">
            <v>0</v>
          </cell>
          <cell r="Y131">
            <v>0</v>
          </cell>
          <cell r="Z131">
            <v>0</v>
          </cell>
          <cell r="AA131">
            <v>0</v>
          </cell>
          <cell r="AB131">
            <v>0</v>
          </cell>
        </row>
        <row r="132">
          <cell r="A132" t="str">
            <v>Road Coach Faile To Stop</v>
          </cell>
          <cell r="B132">
            <v>35</v>
          </cell>
          <cell r="E132">
            <v>0</v>
          </cell>
          <cell r="F132">
            <v>0</v>
          </cell>
          <cell r="G132">
            <v>0</v>
          </cell>
          <cell r="H132">
            <v>0</v>
          </cell>
          <cell r="I132">
            <v>0</v>
          </cell>
          <cell r="J132">
            <v>0</v>
          </cell>
          <cell r="K132">
            <v>0</v>
          </cell>
          <cell r="L132">
            <v>0</v>
          </cell>
          <cell r="M132">
            <v>0</v>
          </cell>
          <cell r="N132">
            <v>0</v>
          </cell>
          <cell r="O132">
            <v>0</v>
          </cell>
          <cell r="P132">
            <v>0</v>
          </cell>
          <cell r="Q132">
            <v>0</v>
          </cell>
          <cell r="R132">
            <v>0</v>
          </cell>
          <cell r="S132">
            <v>0</v>
          </cell>
          <cell r="T132">
            <v>0</v>
          </cell>
          <cell r="U132">
            <v>0</v>
          </cell>
          <cell r="V132">
            <v>0</v>
          </cell>
          <cell r="W132">
            <v>0</v>
          </cell>
          <cell r="X132">
            <v>0</v>
          </cell>
          <cell r="Y132">
            <v>0</v>
          </cell>
          <cell r="Z132">
            <v>0</v>
          </cell>
          <cell r="AA132">
            <v>0</v>
          </cell>
          <cell r="AB132">
            <v>0</v>
          </cell>
        </row>
        <row r="133">
          <cell r="A133" t="str">
            <v>Overcrowding</v>
          </cell>
          <cell r="B133">
            <v>35</v>
          </cell>
          <cell r="E133">
            <v>0</v>
          </cell>
          <cell r="F133">
            <v>0</v>
          </cell>
          <cell r="G133">
            <v>0</v>
          </cell>
          <cell r="H133">
            <v>0</v>
          </cell>
          <cell r="I133">
            <v>0</v>
          </cell>
          <cell r="J133">
            <v>0</v>
          </cell>
          <cell r="K133">
            <v>0</v>
          </cell>
          <cell r="L133">
            <v>0</v>
          </cell>
          <cell r="M133">
            <v>0</v>
          </cell>
          <cell r="N133">
            <v>0</v>
          </cell>
          <cell r="O133">
            <v>0</v>
          </cell>
          <cell r="P133">
            <v>0</v>
          </cell>
          <cell r="Q133">
            <v>0</v>
          </cell>
          <cell r="R133">
            <v>0</v>
          </cell>
          <cell r="S133">
            <v>0</v>
          </cell>
          <cell r="T133">
            <v>0</v>
          </cell>
          <cell r="U133">
            <v>0</v>
          </cell>
          <cell r="V133">
            <v>0</v>
          </cell>
          <cell r="W133">
            <v>0</v>
          </cell>
          <cell r="X133">
            <v>0</v>
          </cell>
          <cell r="Y133">
            <v>0</v>
          </cell>
          <cell r="Z133">
            <v>0</v>
          </cell>
          <cell r="AA133">
            <v>0</v>
          </cell>
          <cell r="AB133">
            <v>0</v>
          </cell>
        </row>
        <row r="134">
          <cell r="A134" t="str">
            <v>Road Coach Defective</v>
          </cell>
          <cell r="B134">
            <v>35</v>
          </cell>
          <cell r="E134">
            <v>0</v>
          </cell>
          <cell r="F134">
            <v>0</v>
          </cell>
          <cell r="G134">
            <v>0</v>
          </cell>
          <cell r="H134">
            <v>0</v>
          </cell>
          <cell r="I134">
            <v>0</v>
          </cell>
          <cell r="J134">
            <v>0</v>
          </cell>
          <cell r="K134">
            <v>0</v>
          </cell>
          <cell r="L134">
            <v>0</v>
          </cell>
          <cell r="M134">
            <v>0</v>
          </cell>
          <cell r="N134">
            <v>0</v>
          </cell>
          <cell r="O134">
            <v>0</v>
          </cell>
          <cell r="P134">
            <v>0</v>
          </cell>
          <cell r="Q134">
            <v>0</v>
          </cell>
          <cell r="R134">
            <v>0</v>
          </cell>
          <cell r="S134">
            <v>0</v>
          </cell>
          <cell r="T134">
            <v>0</v>
          </cell>
          <cell r="U134">
            <v>0</v>
          </cell>
          <cell r="V134">
            <v>0</v>
          </cell>
          <cell r="W134">
            <v>0</v>
          </cell>
          <cell r="X134">
            <v>0</v>
          </cell>
          <cell r="Y134">
            <v>0</v>
          </cell>
          <cell r="Z134">
            <v>0</v>
          </cell>
          <cell r="AA134">
            <v>0</v>
          </cell>
          <cell r="AB134">
            <v>0</v>
          </cell>
        </row>
        <row r="135">
          <cell r="A135" t="str">
            <v>Booking Error</v>
          </cell>
          <cell r="B135">
            <v>35</v>
          </cell>
          <cell r="E135">
            <v>0</v>
          </cell>
          <cell r="F135">
            <v>0</v>
          </cell>
          <cell r="G135">
            <v>0</v>
          </cell>
          <cell r="H135">
            <v>0</v>
          </cell>
          <cell r="I135">
            <v>0</v>
          </cell>
          <cell r="J135">
            <v>0</v>
          </cell>
          <cell r="K135">
            <v>0</v>
          </cell>
          <cell r="L135">
            <v>0</v>
          </cell>
          <cell r="M135">
            <v>0</v>
          </cell>
          <cell r="N135">
            <v>0</v>
          </cell>
          <cell r="O135">
            <v>0</v>
          </cell>
          <cell r="P135">
            <v>0</v>
          </cell>
          <cell r="Q135">
            <v>0</v>
          </cell>
          <cell r="R135">
            <v>0</v>
          </cell>
          <cell r="S135">
            <v>0</v>
          </cell>
          <cell r="T135">
            <v>0</v>
          </cell>
          <cell r="U135">
            <v>0</v>
          </cell>
          <cell r="V135">
            <v>0</v>
          </cell>
          <cell r="W135">
            <v>0</v>
          </cell>
          <cell r="X135">
            <v>0</v>
          </cell>
          <cell r="Y135">
            <v>0</v>
          </cell>
          <cell r="Z135">
            <v>0</v>
          </cell>
          <cell r="AA135">
            <v>0</v>
          </cell>
          <cell r="AB135">
            <v>0</v>
          </cell>
        </row>
        <row r="136">
          <cell r="A136" t="str">
            <v>Road Vehicle Accident/Obstruction/Heavy Trafffic</v>
          </cell>
          <cell r="B136">
            <v>35</v>
          </cell>
          <cell r="E136">
            <v>0</v>
          </cell>
          <cell r="F136">
            <v>0</v>
          </cell>
          <cell r="G136">
            <v>0</v>
          </cell>
          <cell r="H136">
            <v>0</v>
          </cell>
          <cell r="I136">
            <v>0</v>
          </cell>
          <cell r="J136">
            <v>0</v>
          </cell>
          <cell r="K136">
            <v>0</v>
          </cell>
          <cell r="L136">
            <v>0</v>
          </cell>
          <cell r="M136">
            <v>0</v>
          </cell>
          <cell r="N136">
            <v>0</v>
          </cell>
          <cell r="O136">
            <v>0</v>
          </cell>
          <cell r="P136">
            <v>0</v>
          </cell>
          <cell r="Q136">
            <v>0</v>
          </cell>
          <cell r="R136">
            <v>0</v>
          </cell>
          <cell r="S136">
            <v>0</v>
          </cell>
          <cell r="T136">
            <v>0</v>
          </cell>
          <cell r="U136">
            <v>0</v>
          </cell>
          <cell r="V136">
            <v>0</v>
          </cell>
          <cell r="W136">
            <v>0</v>
          </cell>
          <cell r="X136">
            <v>0</v>
          </cell>
          <cell r="Y136">
            <v>0</v>
          </cell>
          <cell r="Z136">
            <v>0</v>
          </cell>
          <cell r="AA136">
            <v>0</v>
          </cell>
          <cell r="AB136">
            <v>0</v>
          </cell>
        </row>
        <row r="137">
          <cell r="A137" t="str">
            <v>Connecting Road Coach/Taxi</v>
          </cell>
          <cell r="B137">
            <v>35</v>
          </cell>
          <cell r="E137">
            <v>0</v>
          </cell>
          <cell r="F137">
            <v>0</v>
          </cell>
          <cell r="G137">
            <v>0</v>
          </cell>
          <cell r="H137">
            <v>0</v>
          </cell>
          <cell r="I137">
            <v>0</v>
          </cell>
          <cell r="J137">
            <v>0</v>
          </cell>
          <cell r="K137">
            <v>0</v>
          </cell>
          <cell r="L137">
            <v>0</v>
          </cell>
          <cell r="M137">
            <v>0</v>
          </cell>
          <cell r="N137">
            <v>0</v>
          </cell>
          <cell r="O137">
            <v>0</v>
          </cell>
          <cell r="P137">
            <v>0</v>
          </cell>
          <cell r="Q137">
            <v>0</v>
          </cell>
          <cell r="R137">
            <v>0</v>
          </cell>
          <cell r="S137">
            <v>0</v>
          </cell>
          <cell r="T137">
            <v>0</v>
          </cell>
          <cell r="U137">
            <v>0</v>
          </cell>
          <cell r="V137">
            <v>0</v>
          </cell>
          <cell r="W137">
            <v>0</v>
          </cell>
          <cell r="X137">
            <v>0</v>
          </cell>
          <cell r="Y137">
            <v>0</v>
          </cell>
          <cell r="Z137">
            <v>0</v>
          </cell>
          <cell r="AA137">
            <v>0</v>
          </cell>
          <cell r="AB137">
            <v>0</v>
          </cell>
        </row>
        <row r="138">
          <cell r="A138" t="str">
            <v>Shortage Of Cars</v>
          </cell>
          <cell r="B138">
            <v>35</v>
          </cell>
          <cell r="E138">
            <v>0</v>
          </cell>
          <cell r="F138">
            <v>0</v>
          </cell>
          <cell r="G138">
            <v>0</v>
          </cell>
          <cell r="H138">
            <v>0</v>
          </cell>
          <cell r="I138">
            <v>0</v>
          </cell>
          <cell r="J138">
            <v>0</v>
          </cell>
          <cell r="K138">
            <v>0</v>
          </cell>
          <cell r="L138">
            <v>0</v>
          </cell>
          <cell r="M138">
            <v>0</v>
          </cell>
          <cell r="N138">
            <v>0</v>
          </cell>
          <cell r="O138">
            <v>0</v>
          </cell>
          <cell r="P138">
            <v>0</v>
          </cell>
          <cell r="Q138">
            <v>0</v>
          </cell>
          <cell r="R138">
            <v>0</v>
          </cell>
          <cell r="S138">
            <v>0</v>
          </cell>
          <cell r="T138">
            <v>0</v>
          </cell>
          <cell r="U138">
            <v>0</v>
          </cell>
          <cell r="V138">
            <v>0</v>
          </cell>
          <cell r="W138">
            <v>0</v>
          </cell>
          <cell r="X138">
            <v>0</v>
          </cell>
          <cell r="Y138">
            <v>0</v>
          </cell>
          <cell r="Z138">
            <v>0</v>
          </cell>
          <cell r="AA138">
            <v>0</v>
          </cell>
          <cell r="AB138">
            <v>0</v>
          </cell>
        </row>
        <row r="139">
          <cell r="A139" t="str">
            <v>Shortage Of Locos</v>
          </cell>
          <cell r="B139">
            <v>35</v>
          </cell>
          <cell r="E139">
            <v>3</v>
          </cell>
          <cell r="F139">
            <v>0</v>
          </cell>
          <cell r="G139">
            <v>0</v>
          </cell>
          <cell r="H139">
            <v>0</v>
          </cell>
          <cell r="I139">
            <v>6</v>
          </cell>
          <cell r="J139">
            <v>0</v>
          </cell>
          <cell r="K139">
            <v>0</v>
          </cell>
          <cell r="L139">
            <v>0</v>
          </cell>
          <cell r="M139">
            <v>2</v>
          </cell>
          <cell r="N139">
            <v>0</v>
          </cell>
          <cell r="O139">
            <v>0</v>
          </cell>
          <cell r="P139">
            <v>0</v>
          </cell>
          <cell r="Q139">
            <v>1</v>
          </cell>
          <cell r="R139">
            <v>0</v>
          </cell>
          <cell r="S139">
            <v>3</v>
          </cell>
          <cell r="T139">
            <v>0</v>
          </cell>
          <cell r="U139">
            <v>0</v>
          </cell>
          <cell r="V139">
            <v>0</v>
          </cell>
          <cell r="W139">
            <v>0</v>
          </cell>
          <cell r="X139">
            <v>0</v>
          </cell>
          <cell r="Y139">
            <v>0</v>
          </cell>
          <cell r="Z139">
            <v>0</v>
          </cell>
          <cell r="AA139">
            <v>0</v>
          </cell>
          <cell r="AB139">
            <v>0</v>
          </cell>
        </row>
        <row r="140">
          <cell r="A140" t="str">
            <v>Shortage Of Sprinters/Vlocitys</v>
          </cell>
          <cell r="B140">
            <v>35</v>
          </cell>
          <cell r="E140">
            <v>4</v>
          </cell>
          <cell r="F140">
            <v>0</v>
          </cell>
          <cell r="G140">
            <v>0</v>
          </cell>
          <cell r="H140">
            <v>0</v>
          </cell>
          <cell r="I140">
            <v>2</v>
          </cell>
          <cell r="J140">
            <v>2</v>
          </cell>
          <cell r="K140">
            <v>0</v>
          </cell>
          <cell r="L140">
            <v>0</v>
          </cell>
          <cell r="M140">
            <v>2</v>
          </cell>
          <cell r="N140">
            <v>0</v>
          </cell>
          <cell r="O140">
            <v>0</v>
          </cell>
          <cell r="P140">
            <v>0</v>
          </cell>
          <cell r="Q140">
            <v>0</v>
          </cell>
          <cell r="R140">
            <v>0</v>
          </cell>
          <cell r="S140">
            <v>0</v>
          </cell>
          <cell r="T140">
            <v>0</v>
          </cell>
          <cell r="U140">
            <v>0</v>
          </cell>
          <cell r="V140">
            <v>5</v>
          </cell>
          <cell r="W140">
            <v>0</v>
          </cell>
          <cell r="X140">
            <v>0</v>
          </cell>
          <cell r="Y140">
            <v>0</v>
          </cell>
          <cell r="Z140">
            <v>0</v>
          </cell>
          <cell r="AA140">
            <v>0</v>
          </cell>
          <cell r="AB140">
            <v>0</v>
          </cell>
        </row>
        <row r="141">
          <cell r="A141" t="str">
            <v>Third Party Operator Impacts</v>
          </cell>
          <cell r="B141">
            <v>35</v>
          </cell>
          <cell r="E141">
            <v>0</v>
          </cell>
          <cell r="F141">
            <v>0</v>
          </cell>
          <cell r="G141">
            <v>0</v>
          </cell>
          <cell r="H141">
            <v>0</v>
          </cell>
          <cell r="I141">
            <v>0</v>
          </cell>
          <cell r="J141">
            <v>0</v>
          </cell>
          <cell r="K141">
            <v>0</v>
          </cell>
          <cell r="L141">
            <v>0</v>
          </cell>
          <cell r="M141">
            <v>0</v>
          </cell>
          <cell r="N141">
            <v>0</v>
          </cell>
          <cell r="O141">
            <v>0</v>
          </cell>
          <cell r="P141">
            <v>0</v>
          </cell>
          <cell r="Q141">
            <v>0</v>
          </cell>
          <cell r="R141">
            <v>0</v>
          </cell>
          <cell r="S141">
            <v>0</v>
          </cell>
          <cell r="T141">
            <v>0</v>
          </cell>
          <cell r="U141">
            <v>0</v>
          </cell>
          <cell r="V141">
            <v>0</v>
          </cell>
          <cell r="W141">
            <v>0</v>
          </cell>
          <cell r="X141">
            <v>0</v>
          </cell>
          <cell r="Y141">
            <v>0</v>
          </cell>
          <cell r="Z141">
            <v>0</v>
          </cell>
          <cell r="AA141">
            <v>2</v>
          </cell>
          <cell r="AB141">
            <v>0</v>
          </cell>
        </row>
        <row r="142">
          <cell r="A142" t="str">
            <v>Misplaced Luggage</v>
          </cell>
          <cell r="B142">
            <v>35</v>
          </cell>
          <cell r="E142">
            <v>0</v>
          </cell>
          <cell r="F142">
            <v>0</v>
          </cell>
          <cell r="G142">
            <v>0</v>
          </cell>
          <cell r="H142">
            <v>0</v>
          </cell>
          <cell r="I142">
            <v>0</v>
          </cell>
          <cell r="J142">
            <v>0</v>
          </cell>
          <cell r="K142">
            <v>0</v>
          </cell>
          <cell r="L142">
            <v>0</v>
          </cell>
          <cell r="M142">
            <v>0</v>
          </cell>
          <cell r="N142">
            <v>0</v>
          </cell>
          <cell r="O142">
            <v>0</v>
          </cell>
          <cell r="P142">
            <v>0</v>
          </cell>
          <cell r="Q142">
            <v>0</v>
          </cell>
          <cell r="R142">
            <v>0</v>
          </cell>
          <cell r="S142">
            <v>0</v>
          </cell>
          <cell r="T142">
            <v>0</v>
          </cell>
          <cell r="U142">
            <v>0</v>
          </cell>
          <cell r="V142">
            <v>0</v>
          </cell>
          <cell r="W142">
            <v>0</v>
          </cell>
          <cell r="X142">
            <v>0</v>
          </cell>
          <cell r="Y142">
            <v>0</v>
          </cell>
          <cell r="Z142">
            <v>0</v>
          </cell>
          <cell r="AA142">
            <v>0</v>
          </cell>
          <cell r="AB142">
            <v>0</v>
          </cell>
        </row>
        <row r="143">
          <cell r="A143" t="str">
            <v>Altered Consist/Loco</v>
          </cell>
          <cell r="B143">
            <v>35</v>
          </cell>
          <cell r="E143">
            <v>0</v>
          </cell>
          <cell r="F143">
            <v>0</v>
          </cell>
          <cell r="G143">
            <v>0</v>
          </cell>
          <cell r="H143">
            <v>0</v>
          </cell>
          <cell r="I143">
            <v>0</v>
          </cell>
          <cell r="J143">
            <v>0</v>
          </cell>
          <cell r="K143">
            <v>0</v>
          </cell>
          <cell r="L143">
            <v>0</v>
          </cell>
          <cell r="M143">
            <v>0</v>
          </cell>
          <cell r="N143">
            <v>0</v>
          </cell>
          <cell r="O143">
            <v>0</v>
          </cell>
          <cell r="P143">
            <v>0</v>
          </cell>
          <cell r="Q143">
            <v>0</v>
          </cell>
          <cell r="R143">
            <v>0</v>
          </cell>
          <cell r="S143">
            <v>0</v>
          </cell>
          <cell r="T143">
            <v>0</v>
          </cell>
          <cell r="U143">
            <v>0</v>
          </cell>
          <cell r="V143">
            <v>0</v>
          </cell>
          <cell r="W143">
            <v>0</v>
          </cell>
          <cell r="X143">
            <v>0</v>
          </cell>
          <cell r="Y143">
            <v>0</v>
          </cell>
          <cell r="Z143">
            <v>0</v>
          </cell>
          <cell r="AA143">
            <v>0</v>
          </cell>
          <cell r="AB143">
            <v>0</v>
          </cell>
        </row>
        <row r="144">
          <cell r="A144" t="str">
            <v>Other Cause Service Cancellation</v>
          </cell>
          <cell r="B144">
            <v>35</v>
          </cell>
          <cell r="E144">
            <v>0</v>
          </cell>
          <cell r="F144">
            <v>1</v>
          </cell>
          <cell r="G144">
            <v>0</v>
          </cell>
          <cell r="H144">
            <v>0</v>
          </cell>
          <cell r="I144">
            <v>0</v>
          </cell>
          <cell r="J144">
            <v>0</v>
          </cell>
          <cell r="K144">
            <v>0</v>
          </cell>
          <cell r="L144">
            <v>0</v>
          </cell>
          <cell r="M144">
            <v>0</v>
          </cell>
          <cell r="N144">
            <v>2</v>
          </cell>
          <cell r="O144">
            <v>0</v>
          </cell>
          <cell r="P144">
            <v>0</v>
          </cell>
          <cell r="Q144">
            <v>0</v>
          </cell>
          <cell r="R144">
            <v>0</v>
          </cell>
          <cell r="S144">
            <v>0</v>
          </cell>
          <cell r="T144">
            <v>0</v>
          </cell>
          <cell r="U144">
            <v>0</v>
          </cell>
          <cell r="V144">
            <v>0</v>
          </cell>
          <cell r="W144">
            <v>0</v>
          </cell>
          <cell r="X144">
            <v>0</v>
          </cell>
          <cell r="Y144">
            <v>0</v>
          </cell>
          <cell r="Z144">
            <v>0</v>
          </cell>
          <cell r="AA144">
            <v>0</v>
          </cell>
          <cell r="AB144">
            <v>0</v>
          </cell>
        </row>
        <row r="145">
          <cell r="A145" t="str">
            <v>Wait Cleaners</v>
          </cell>
          <cell r="B145">
            <v>35</v>
          </cell>
          <cell r="E145">
            <v>0</v>
          </cell>
          <cell r="F145">
            <v>0</v>
          </cell>
          <cell r="G145">
            <v>2</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row>
        <row r="146">
          <cell r="A146" t="str">
            <v>Planned Fast Rail Works</v>
          </cell>
          <cell r="B146">
            <v>35</v>
          </cell>
          <cell r="E146">
            <v>0</v>
          </cell>
          <cell r="F146">
            <v>0</v>
          </cell>
          <cell r="G146">
            <v>0</v>
          </cell>
          <cell r="H146">
            <v>0</v>
          </cell>
          <cell r="I146">
            <v>0</v>
          </cell>
          <cell r="J146">
            <v>0</v>
          </cell>
          <cell r="K146">
            <v>0</v>
          </cell>
          <cell r="L146">
            <v>0</v>
          </cell>
          <cell r="M146">
            <v>0</v>
          </cell>
          <cell r="N146">
            <v>0</v>
          </cell>
          <cell r="O146">
            <v>0</v>
          </cell>
          <cell r="P146">
            <v>0</v>
          </cell>
          <cell r="Q146">
            <v>0</v>
          </cell>
          <cell r="R146">
            <v>0</v>
          </cell>
          <cell r="S146">
            <v>0</v>
          </cell>
          <cell r="T146">
            <v>0</v>
          </cell>
          <cell r="U146">
            <v>0</v>
          </cell>
          <cell r="V146">
            <v>0</v>
          </cell>
          <cell r="W146">
            <v>0</v>
          </cell>
          <cell r="X146">
            <v>0</v>
          </cell>
          <cell r="Y146">
            <v>0</v>
          </cell>
          <cell r="Z146">
            <v>0</v>
          </cell>
          <cell r="AA146">
            <v>0</v>
          </cell>
          <cell r="AB146">
            <v>0</v>
          </cell>
        </row>
        <row r="147">
          <cell r="A147" t="str">
            <v>Ssrd Works</v>
          </cell>
          <cell r="B147">
            <v>35</v>
          </cell>
          <cell r="E147">
            <v>1</v>
          </cell>
          <cell r="F147">
            <v>0</v>
          </cell>
          <cell r="G147">
            <v>15</v>
          </cell>
          <cell r="H147">
            <v>4</v>
          </cell>
          <cell r="I147">
            <v>7</v>
          </cell>
          <cell r="J147">
            <v>2</v>
          </cell>
          <cell r="K147">
            <v>0</v>
          </cell>
          <cell r="L147">
            <v>0</v>
          </cell>
          <cell r="M147">
            <v>0</v>
          </cell>
          <cell r="N147">
            <v>0</v>
          </cell>
          <cell r="O147">
            <v>0</v>
          </cell>
          <cell r="P147">
            <v>0</v>
          </cell>
          <cell r="Q147">
            <v>1</v>
          </cell>
          <cell r="R147">
            <v>0</v>
          </cell>
          <cell r="S147">
            <v>1</v>
          </cell>
          <cell r="T147">
            <v>0</v>
          </cell>
          <cell r="U147">
            <v>0</v>
          </cell>
          <cell r="V147">
            <v>3</v>
          </cell>
          <cell r="W147">
            <v>2</v>
          </cell>
          <cell r="X147">
            <v>0</v>
          </cell>
          <cell r="Y147">
            <v>0</v>
          </cell>
          <cell r="Z147">
            <v>0</v>
          </cell>
          <cell r="AA147">
            <v>0</v>
          </cell>
          <cell r="AB147">
            <v>0</v>
          </cell>
        </row>
        <row r="148">
          <cell r="A148" t="str">
            <v>Senior Citizens Free Travel</v>
          </cell>
          <cell r="B148">
            <v>35</v>
          </cell>
          <cell r="E148">
            <v>0</v>
          </cell>
          <cell r="F148">
            <v>0</v>
          </cell>
          <cell r="G148">
            <v>0</v>
          </cell>
          <cell r="H148">
            <v>0</v>
          </cell>
          <cell r="I148">
            <v>0</v>
          </cell>
          <cell r="J148">
            <v>0</v>
          </cell>
          <cell r="K148">
            <v>0</v>
          </cell>
          <cell r="L148">
            <v>0</v>
          </cell>
          <cell r="M148">
            <v>0</v>
          </cell>
          <cell r="N148">
            <v>0</v>
          </cell>
          <cell r="O148">
            <v>0</v>
          </cell>
          <cell r="P148">
            <v>0</v>
          </cell>
          <cell r="Q148">
            <v>0</v>
          </cell>
          <cell r="R148">
            <v>0</v>
          </cell>
          <cell r="S148">
            <v>0</v>
          </cell>
          <cell r="T148">
            <v>0</v>
          </cell>
          <cell r="U148">
            <v>0</v>
          </cell>
          <cell r="V148">
            <v>0</v>
          </cell>
          <cell r="W148">
            <v>0</v>
          </cell>
          <cell r="X148">
            <v>0</v>
          </cell>
          <cell r="Y148">
            <v>0</v>
          </cell>
          <cell r="Z148">
            <v>0</v>
          </cell>
          <cell r="AA148">
            <v>0</v>
          </cell>
          <cell r="AB148">
            <v>0</v>
          </cell>
        </row>
        <row r="149">
          <cell r="A149" t="str">
            <v>Lightning Strikes</v>
          </cell>
          <cell r="B149">
            <v>35</v>
          </cell>
          <cell r="E149">
            <v>0</v>
          </cell>
          <cell r="F149">
            <v>0</v>
          </cell>
          <cell r="G149">
            <v>0</v>
          </cell>
          <cell r="H149">
            <v>0</v>
          </cell>
          <cell r="I149">
            <v>0</v>
          </cell>
          <cell r="J149">
            <v>0</v>
          </cell>
          <cell r="K149">
            <v>9</v>
          </cell>
          <cell r="L149">
            <v>0</v>
          </cell>
          <cell r="M149">
            <v>0</v>
          </cell>
          <cell r="N149">
            <v>0</v>
          </cell>
          <cell r="O149">
            <v>0</v>
          </cell>
          <cell r="P149">
            <v>0</v>
          </cell>
          <cell r="Q149">
            <v>0</v>
          </cell>
          <cell r="R149">
            <v>0</v>
          </cell>
          <cell r="S149">
            <v>3</v>
          </cell>
          <cell r="T149">
            <v>0</v>
          </cell>
          <cell r="U149">
            <v>7</v>
          </cell>
          <cell r="V149">
            <v>0</v>
          </cell>
          <cell r="W149">
            <v>0</v>
          </cell>
          <cell r="X149">
            <v>2</v>
          </cell>
          <cell r="Y149">
            <v>0</v>
          </cell>
          <cell r="Z149">
            <v>0</v>
          </cell>
          <cell r="AA149">
            <v>0</v>
          </cell>
          <cell r="AB149">
            <v>0</v>
          </cell>
        </row>
        <row r="150">
          <cell r="A150" t="str">
            <v>Delayed By Special Traffic</v>
          </cell>
          <cell r="B150">
            <v>35</v>
          </cell>
          <cell r="E150">
            <v>0</v>
          </cell>
          <cell r="F150">
            <v>0</v>
          </cell>
          <cell r="G150">
            <v>0</v>
          </cell>
          <cell r="H150">
            <v>0</v>
          </cell>
          <cell r="I150">
            <v>0</v>
          </cell>
          <cell r="J150">
            <v>0</v>
          </cell>
          <cell r="K150">
            <v>0</v>
          </cell>
          <cell r="L150">
            <v>0</v>
          </cell>
          <cell r="M150">
            <v>0</v>
          </cell>
          <cell r="N150">
            <v>0</v>
          </cell>
          <cell r="O150">
            <v>0</v>
          </cell>
          <cell r="P150">
            <v>0</v>
          </cell>
          <cell r="Q150">
            <v>0</v>
          </cell>
          <cell r="R150">
            <v>0</v>
          </cell>
          <cell r="S150">
            <v>0</v>
          </cell>
          <cell r="T150">
            <v>0</v>
          </cell>
          <cell r="U150">
            <v>0</v>
          </cell>
          <cell r="V150">
            <v>0</v>
          </cell>
          <cell r="W150">
            <v>0</v>
          </cell>
          <cell r="X150">
            <v>0</v>
          </cell>
          <cell r="Y150">
            <v>1</v>
          </cell>
          <cell r="Z150">
            <v>0</v>
          </cell>
          <cell r="AA150">
            <v>0</v>
          </cell>
          <cell r="AB150">
            <v>0</v>
          </cell>
        </row>
        <row r="151">
          <cell r="A151" t="str">
            <v>State Works (Other)</v>
          </cell>
          <cell r="B151">
            <v>35</v>
          </cell>
          <cell r="E151">
            <v>0</v>
          </cell>
          <cell r="F151">
            <v>0</v>
          </cell>
          <cell r="G151">
            <v>0</v>
          </cell>
          <cell r="H151">
            <v>0</v>
          </cell>
          <cell r="I151">
            <v>0</v>
          </cell>
          <cell r="J151">
            <v>0</v>
          </cell>
          <cell r="K151">
            <v>0</v>
          </cell>
          <cell r="L151">
            <v>0</v>
          </cell>
          <cell r="M151">
            <v>0</v>
          </cell>
          <cell r="N151">
            <v>0</v>
          </cell>
          <cell r="O151">
            <v>0</v>
          </cell>
          <cell r="P151">
            <v>0</v>
          </cell>
          <cell r="Q151">
            <v>0</v>
          </cell>
          <cell r="R151">
            <v>0</v>
          </cell>
          <cell r="S151">
            <v>0</v>
          </cell>
          <cell r="T151">
            <v>0</v>
          </cell>
          <cell r="U151">
            <v>0</v>
          </cell>
          <cell r="V151">
            <v>0</v>
          </cell>
          <cell r="W151">
            <v>0</v>
          </cell>
          <cell r="X151">
            <v>0</v>
          </cell>
          <cell r="Y151">
            <v>0</v>
          </cell>
          <cell r="Z151">
            <v>0</v>
          </cell>
          <cell r="AA151">
            <v>0</v>
          </cell>
          <cell r="AB151">
            <v>0</v>
          </cell>
        </row>
        <row r="153">
          <cell r="A153" t="str">
            <v>External Washes (Rolling Stock)</v>
          </cell>
        </row>
        <row r="154">
          <cell r="A154" t="str">
            <v>Locomotive External Washes - Actual</v>
          </cell>
          <cell r="B154">
            <v>38</v>
          </cell>
          <cell r="E154">
            <v>0</v>
          </cell>
          <cell r="F154">
            <v>0</v>
          </cell>
          <cell r="G154">
            <v>0</v>
          </cell>
          <cell r="H154">
            <v>0</v>
          </cell>
          <cell r="I154">
            <v>0</v>
          </cell>
          <cell r="J154">
            <v>0</v>
          </cell>
          <cell r="K154">
            <v>23</v>
          </cell>
          <cell r="L154">
            <v>14</v>
          </cell>
          <cell r="M154">
            <v>13</v>
          </cell>
          <cell r="N154">
            <v>25</v>
          </cell>
          <cell r="O154">
            <v>15</v>
          </cell>
          <cell r="P154">
            <v>15</v>
          </cell>
          <cell r="Q154">
            <v>28</v>
          </cell>
          <cell r="R154">
            <v>39</v>
          </cell>
          <cell r="S154">
            <v>39</v>
          </cell>
          <cell r="T154">
            <v>47</v>
          </cell>
          <cell r="U154">
            <v>29</v>
          </cell>
          <cell r="V154">
            <v>30</v>
          </cell>
          <cell r="W154">
            <v>14</v>
          </cell>
          <cell r="X154">
            <v>16</v>
          </cell>
          <cell r="Y154">
            <v>22</v>
          </cell>
          <cell r="Z154">
            <v>40</v>
          </cell>
          <cell r="AA154">
            <v>26</v>
          </cell>
          <cell r="AB154">
            <v>27</v>
          </cell>
        </row>
        <row r="155">
          <cell r="A155" t="str">
            <v>Locomotive External Washes - Planned</v>
          </cell>
          <cell r="B155">
            <v>38</v>
          </cell>
        </row>
        <row r="156">
          <cell r="A156" t="str">
            <v>Locomotive External Washes - Variance</v>
          </cell>
          <cell r="B156">
            <v>38</v>
          </cell>
          <cell r="E156">
            <v>0</v>
          </cell>
          <cell r="F156">
            <v>0</v>
          </cell>
          <cell r="G156">
            <v>0</v>
          </cell>
          <cell r="H156">
            <v>0</v>
          </cell>
          <cell r="I156">
            <v>0</v>
          </cell>
          <cell r="J156">
            <v>0</v>
          </cell>
          <cell r="K156">
            <v>23</v>
          </cell>
          <cell r="L156">
            <v>14</v>
          </cell>
          <cell r="M156">
            <v>13</v>
          </cell>
          <cell r="N156">
            <v>25</v>
          </cell>
          <cell r="O156">
            <v>15</v>
          </cell>
          <cell r="P156">
            <v>15</v>
          </cell>
          <cell r="Q156">
            <v>28</v>
          </cell>
          <cell r="R156">
            <v>39</v>
          </cell>
          <cell r="S156">
            <v>39</v>
          </cell>
          <cell r="T156">
            <v>47</v>
          </cell>
          <cell r="U156">
            <v>29</v>
          </cell>
          <cell r="V156">
            <v>30</v>
          </cell>
          <cell r="W156">
            <v>14</v>
          </cell>
          <cell r="X156">
            <v>16</v>
          </cell>
          <cell r="Y156">
            <v>22</v>
          </cell>
          <cell r="Z156">
            <v>40</v>
          </cell>
          <cell r="AA156">
            <v>26</v>
          </cell>
          <cell r="AB156">
            <v>27</v>
          </cell>
          <cell r="AC156">
            <v>0</v>
          </cell>
          <cell r="AD156">
            <v>0</v>
          </cell>
          <cell r="AE156">
            <v>0</v>
          </cell>
          <cell r="AF156">
            <v>0</v>
          </cell>
          <cell r="AG156">
            <v>0</v>
          </cell>
          <cell r="AH156">
            <v>0</v>
          </cell>
          <cell r="AI156">
            <v>0</v>
          </cell>
          <cell r="AJ156">
            <v>0</v>
          </cell>
          <cell r="AK156">
            <v>0</v>
          </cell>
          <cell r="AL156">
            <v>0</v>
          </cell>
          <cell r="AM156">
            <v>0</v>
          </cell>
          <cell r="AN156">
            <v>0</v>
          </cell>
        </row>
        <row r="158">
          <cell r="A158" t="str">
            <v>Sprinter External Washes - Actual</v>
          </cell>
          <cell r="B158">
            <v>38</v>
          </cell>
          <cell r="E158">
            <v>0</v>
          </cell>
          <cell r="F158">
            <v>0</v>
          </cell>
          <cell r="G158">
            <v>0</v>
          </cell>
          <cell r="H158">
            <v>0</v>
          </cell>
          <cell r="I158">
            <v>0</v>
          </cell>
          <cell r="J158">
            <v>0</v>
          </cell>
          <cell r="K158">
            <v>45</v>
          </cell>
          <cell r="L158">
            <v>50</v>
          </cell>
          <cell r="M158">
            <v>45</v>
          </cell>
          <cell r="N158">
            <v>54</v>
          </cell>
          <cell r="O158">
            <v>40</v>
          </cell>
          <cell r="P158">
            <v>32</v>
          </cell>
          <cell r="Q158">
            <v>36</v>
          </cell>
          <cell r="R158">
            <v>32</v>
          </cell>
          <cell r="S158">
            <v>34</v>
          </cell>
          <cell r="T158">
            <v>36</v>
          </cell>
          <cell r="U158">
            <v>44</v>
          </cell>
          <cell r="V158">
            <v>21</v>
          </cell>
          <cell r="W158">
            <v>60</v>
          </cell>
          <cell r="X158">
            <v>32</v>
          </cell>
          <cell r="Y158">
            <v>45</v>
          </cell>
          <cell r="Z158">
            <v>39</v>
          </cell>
          <cell r="AA158">
            <v>56</v>
          </cell>
          <cell r="AB158">
            <v>63</v>
          </cell>
        </row>
        <row r="159">
          <cell r="A159" t="str">
            <v>Sprinter External Washes - Planned</v>
          </cell>
          <cell r="B159">
            <v>38</v>
          </cell>
        </row>
        <row r="160">
          <cell r="A160" t="str">
            <v>Sprinter External Washes - Variance</v>
          </cell>
          <cell r="B160">
            <v>38</v>
          </cell>
          <cell r="E160">
            <v>0</v>
          </cell>
          <cell r="F160">
            <v>0</v>
          </cell>
          <cell r="G160">
            <v>0</v>
          </cell>
          <cell r="H160">
            <v>0</v>
          </cell>
          <cell r="I160">
            <v>0</v>
          </cell>
          <cell r="J160">
            <v>0</v>
          </cell>
          <cell r="K160">
            <v>45</v>
          </cell>
          <cell r="L160">
            <v>50</v>
          </cell>
          <cell r="M160">
            <v>45</v>
          </cell>
          <cell r="N160">
            <v>54</v>
          </cell>
          <cell r="O160">
            <v>40</v>
          </cell>
          <cell r="P160">
            <v>32</v>
          </cell>
          <cell r="Q160">
            <v>36</v>
          </cell>
          <cell r="R160">
            <v>32</v>
          </cell>
          <cell r="S160">
            <v>34</v>
          </cell>
          <cell r="T160">
            <v>36</v>
          </cell>
          <cell r="U160">
            <v>44</v>
          </cell>
          <cell r="V160">
            <v>21</v>
          </cell>
          <cell r="W160">
            <v>60</v>
          </cell>
          <cell r="X160">
            <v>32</v>
          </cell>
          <cell r="Y160">
            <v>45</v>
          </cell>
          <cell r="Z160">
            <v>39</v>
          </cell>
          <cell r="AA160">
            <v>56</v>
          </cell>
          <cell r="AB160">
            <v>63</v>
          </cell>
          <cell r="AC160">
            <v>0</v>
          </cell>
          <cell r="AD160">
            <v>0</v>
          </cell>
          <cell r="AE160">
            <v>0</v>
          </cell>
          <cell r="AF160">
            <v>0</v>
          </cell>
          <cell r="AG160">
            <v>0</v>
          </cell>
          <cell r="AH160">
            <v>0</v>
          </cell>
          <cell r="AI160">
            <v>0</v>
          </cell>
          <cell r="AJ160">
            <v>0</v>
          </cell>
          <cell r="AK160">
            <v>0</v>
          </cell>
          <cell r="AL160">
            <v>0</v>
          </cell>
          <cell r="AM160">
            <v>0</v>
          </cell>
          <cell r="AN160">
            <v>0</v>
          </cell>
        </row>
        <row r="162">
          <cell r="A162" t="str">
            <v>VLocity External Washes - Actual</v>
          </cell>
          <cell r="B162">
            <v>38</v>
          </cell>
          <cell r="E162">
            <v>0</v>
          </cell>
          <cell r="F162">
            <v>0</v>
          </cell>
          <cell r="G162">
            <v>0</v>
          </cell>
          <cell r="H162">
            <v>0</v>
          </cell>
          <cell r="I162">
            <v>0</v>
          </cell>
          <cell r="J162">
            <v>0</v>
          </cell>
          <cell r="K162">
            <v>0</v>
          </cell>
          <cell r="L162">
            <v>0</v>
          </cell>
          <cell r="M162">
            <v>1</v>
          </cell>
          <cell r="N162">
            <v>0</v>
          </cell>
          <cell r="O162">
            <v>0</v>
          </cell>
          <cell r="P162">
            <v>2</v>
          </cell>
          <cell r="Q162">
            <v>1</v>
          </cell>
          <cell r="R162">
            <v>2</v>
          </cell>
          <cell r="S162">
            <v>0</v>
          </cell>
          <cell r="T162">
            <v>0</v>
          </cell>
          <cell r="U162">
            <v>0</v>
          </cell>
          <cell r="V162">
            <v>3</v>
          </cell>
          <cell r="W162">
            <v>6</v>
          </cell>
          <cell r="X162">
            <v>15</v>
          </cell>
          <cell r="Y162">
            <v>14</v>
          </cell>
          <cell r="Z162">
            <v>20</v>
          </cell>
          <cell r="AA162">
            <v>26</v>
          </cell>
          <cell r="AB162">
            <v>23</v>
          </cell>
        </row>
        <row r="163">
          <cell r="A163" t="str">
            <v>VLocity External Washes - Planned</v>
          </cell>
          <cell r="B163">
            <v>38</v>
          </cell>
        </row>
        <row r="164">
          <cell r="A164" t="str">
            <v>VLocity External Washes - Variance</v>
          </cell>
          <cell r="B164">
            <v>38</v>
          </cell>
          <cell r="E164">
            <v>0</v>
          </cell>
          <cell r="F164">
            <v>0</v>
          </cell>
          <cell r="G164">
            <v>0</v>
          </cell>
          <cell r="H164">
            <v>0</v>
          </cell>
          <cell r="I164">
            <v>0</v>
          </cell>
          <cell r="J164">
            <v>0</v>
          </cell>
          <cell r="K164">
            <v>0</v>
          </cell>
          <cell r="L164">
            <v>0</v>
          </cell>
          <cell r="M164">
            <v>1</v>
          </cell>
          <cell r="N164">
            <v>0</v>
          </cell>
          <cell r="O164">
            <v>0</v>
          </cell>
          <cell r="P164">
            <v>2</v>
          </cell>
          <cell r="Q164">
            <v>1</v>
          </cell>
          <cell r="R164">
            <v>2</v>
          </cell>
          <cell r="S164">
            <v>0</v>
          </cell>
          <cell r="T164">
            <v>0</v>
          </cell>
          <cell r="U164">
            <v>0</v>
          </cell>
          <cell r="V164">
            <v>3</v>
          </cell>
          <cell r="W164">
            <v>6</v>
          </cell>
          <cell r="X164">
            <v>15</v>
          </cell>
          <cell r="Y164">
            <v>14</v>
          </cell>
          <cell r="Z164">
            <v>20</v>
          </cell>
          <cell r="AA164">
            <v>26</v>
          </cell>
          <cell r="AB164">
            <v>23</v>
          </cell>
          <cell r="AC164">
            <v>0</v>
          </cell>
          <cell r="AD164">
            <v>0</v>
          </cell>
          <cell r="AE164">
            <v>0</v>
          </cell>
          <cell r="AF164">
            <v>0</v>
          </cell>
          <cell r="AG164">
            <v>0</v>
          </cell>
          <cell r="AH164">
            <v>0</v>
          </cell>
          <cell r="AI164">
            <v>0</v>
          </cell>
          <cell r="AJ164">
            <v>0</v>
          </cell>
          <cell r="AK164">
            <v>0</v>
          </cell>
          <cell r="AL164">
            <v>0</v>
          </cell>
          <cell r="AM164">
            <v>0</v>
          </cell>
          <cell r="AN164">
            <v>0</v>
          </cell>
        </row>
        <row r="166">
          <cell r="A166" t="str">
            <v>Locomotive Hauled Carriages External Washes - Actual</v>
          </cell>
          <cell r="B166">
            <v>38</v>
          </cell>
          <cell r="E166">
            <v>0</v>
          </cell>
          <cell r="F166">
            <v>0</v>
          </cell>
          <cell r="G166">
            <v>0</v>
          </cell>
          <cell r="H166">
            <v>0</v>
          </cell>
          <cell r="I166">
            <v>0</v>
          </cell>
          <cell r="J166">
            <v>0</v>
          </cell>
          <cell r="K166">
            <v>142</v>
          </cell>
          <cell r="L166">
            <v>230</v>
          </cell>
          <cell r="M166">
            <v>213</v>
          </cell>
          <cell r="N166">
            <v>232</v>
          </cell>
          <cell r="O166">
            <v>297</v>
          </cell>
          <cell r="P166">
            <v>99</v>
          </cell>
          <cell r="Q166">
            <v>230</v>
          </cell>
          <cell r="R166">
            <v>238</v>
          </cell>
          <cell r="S166">
            <v>274</v>
          </cell>
          <cell r="T166">
            <v>224</v>
          </cell>
          <cell r="U166">
            <v>255</v>
          </cell>
          <cell r="V166">
            <v>232</v>
          </cell>
          <cell r="W166">
            <v>172</v>
          </cell>
          <cell r="X166">
            <v>137</v>
          </cell>
          <cell r="Y166">
            <v>214</v>
          </cell>
          <cell r="Z166">
            <v>128</v>
          </cell>
          <cell r="AA166">
            <v>154</v>
          </cell>
          <cell r="AB166">
            <v>139</v>
          </cell>
        </row>
        <row r="167">
          <cell r="A167" t="str">
            <v>Locomotive Hauled Carriages External Washes - Planned</v>
          </cell>
          <cell r="B167">
            <v>38</v>
          </cell>
        </row>
        <row r="168">
          <cell r="A168" t="str">
            <v>Locomotive Hauled Carriages External Washes - Variance</v>
          </cell>
          <cell r="B168">
            <v>38</v>
          </cell>
          <cell r="E168">
            <v>0</v>
          </cell>
          <cell r="F168">
            <v>0</v>
          </cell>
          <cell r="G168">
            <v>0</v>
          </cell>
          <cell r="H168">
            <v>0</v>
          </cell>
          <cell r="I168">
            <v>0</v>
          </cell>
          <cell r="J168">
            <v>0</v>
          </cell>
          <cell r="K168">
            <v>142</v>
          </cell>
          <cell r="L168">
            <v>230</v>
          </cell>
          <cell r="M168">
            <v>213</v>
          </cell>
          <cell r="N168">
            <v>232</v>
          </cell>
          <cell r="O168">
            <v>297</v>
          </cell>
          <cell r="P168">
            <v>99</v>
          </cell>
          <cell r="Q168">
            <v>230</v>
          </cell>
          <cell r="R168">
            <v>238</v>
          </cell>
          <cell r="S168">
            <v>274</v>
          </cell>
          <cell r="T168">
            <v>224</v>
          </cell>
          <cell r="U168">
            <v>255</v>
          </cell>
          <cell r="V168">
            <v>232</v>
          </cell>
          <cell r="W168">
            <v>172</v>
          </cell>
          <cell r="X168">
            <v>137</v>
          </cell>
          <cell r="Y168">
            <v>214</v>
          </cell>
          <cell r="Z168">
            <v>128</v>
          </cell>
          <cell r="AA168">
            <v>154</v>
          </cell>
          <cell r="AB168">
            <v>139</v>
          </cell>
          <cell r="AC168">
            <v>0</v>
          </cell>
          <cell r="AD168">
            <v>0</v>
          </cell>
          <cell r="AE168">
            <v>0</v>
          </cell>
          <cell r="AF168">
            <v>0</v>
          </cell>
          <cell r="AG168">
            <v>0</v>
          </cell>
          <cell r="AH168">
            <v>0</v>
          </cell>
          <cell r="AI168">
            <v>0</v>
          </cell>
          <cell r="AJ168">
            <v>0</v>
          </cell>
          <cell r="AK168">
            <v>0</v>
          </cell>
          <cell r="AL168">
            <v>0</v>
          </cell>
          <cell r="AM168">
            <v>0</v>
          </cell>
          <cell r="AN168">
            <v>0</v>
          </cell>
        </row>
        <row r="170">
          <cell r="A170" t="str">
            <v>Internal Cleans (Rolling Stock)</v>
          </cell>
        </row>
        <row r="171">
          <cell r="A171" t="str">
            <v>Locomotive Internal Clean (Light) - Actual</v>
          </cell>
          <cell r="B171">
            <v>39</v>
          </cell>
          <cell r="E171">
            <v>0</v>
          </cell>
          <cell r="F171">
            <v>0</v>
          </cell>
          <cell r="G171">
            <v>0</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cell r="AN171">
            <v>0</v>
          </cell>
        </row>
        <row r="172">
          <cell r="A172" t="str">
            <v>Locomotive Internal Clean (Light) - Planned</v>
          </cell>
          <cell r="B172">
            <v>39</v>
          </cell>
        </row>
        <row r="173">
          <cell r="A173" t="str">
            <v>Locomotive Internal Clean (Light) - Variance</v>
          </cell>
          <cell r="B173">
            <v>39</v>
          </cell>
          <cell r="E173">
            <v>0</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cell r="AL173">
            <v>0</v>
          </cell>
          <cell r="AM173">
            <v>0</v>
          </cell>
          <cell r="AN173">
            <v>0</v>
          </cell>
        </row>
        <row r="175">
          <cell r="A175" t="str">
            <v>Locomotive Internal Clean (Heavy) - Actual</v>
          </cell>
          <cell r="B175">
            <v>39</v>
          </cell>
          <cell r="E175">
            <v>0</v>
          </cell>
          <cell r="F175">
            <v>0</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row>
        <row r="176">
          <cell r="A176" t="str">
            <v>Locomotive Internal Clean (Heavy) - Planned</v>
          </cell>
          <cell r="B176">
            <v>39</v>
          </cell>
        </row>
        <row r="177">
          <cell r="A177" t="str">
            <v>Locomotive Internal Clean (Heavy) - Variance</v>
          </cell>
          <cell r="B177">
            <v>39</v>
          </cell>
          <cell r="E177">
            <v>0</v>
          </cell>
          <cell r="F177">
            <v>0</v>
          </cell>
          <cell r="G177">
            <v>0</v>
          </cell>
          <cell r="H177">
            <v>0</v>
          </cell>
          <cell r="I177">
            <v>0</v>
          </cell>
          <cell r="J177">
            <v>0</v>
          </cell>
          <cell r="K177">
            <v>0</v>
          </cell>
          <cell r="L177">
            <v>0</v>
          </cell>
          <cell r="M177">
            <v>0</v>
          </cell>
          <cell r="N177">
            <v>0</v>
          </cell>
          <cell r="O177">
            <v>0</v>
          </cell>
          <cell r="P177">
            <v>0</v>
          </cell>
          <cell r="Q177">
            <v>0</v>
          </cell>
          <cell r="R177">
            <v>0</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v>0</v>
          </cell>
          <cell r="AG177">
            <v>0</v>
          </cell>
          <cell r="AH177">
            <v>0</v>
          </cell>
          <cell r="AI177">
            <v>0</v>
          </cell>
          <cell r="AJ177">
            <v>0</v>
          </cell>
          <cell r="AK177">
            <v>0</v>
          </cell>
          <cell r="AL177">
            <v>0</v>
          </cell>
          <cell r="AM177">
            <v>0</v>
          </cell>
          <cell r="AN177">
            <v>0</v>
          </cell>
        </row>
        <row r="179">
          <cell r="A179" t="str">
            <v>Sprinter Internal Clean (Light) - Actual</v>
          </cell>
          <cell r="B179">
            <v>39</v>
          </cell>
          <cell r="E179">
            <v>0</v>
          </cell>
          <cell r="F179">
            <v>0</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v>0</v>
          </cell>
          <cell r="AG179">
            <v>0</v>
          </cell>
          <cell r="AH179">
            <v>0</v>
          </cell>
          <cell r="AI179">
            <v>0</v>
          </cell>
          <cell r="AJ179">
            <v>0</v>
          </cell>
          <cell r="AK179">
            <v>0</v>
          </cell>
          <cell r="AL179">
            <v>0</v>
          </cell>
          <cell r="AM179">
            <v>0</v>
          </cell>
          <cell r="AN179">
            <v>0</v>
          </cell>
        </row>
        <row r="180">
          <cell r="A180" t="str">
            <v>Sprinter Internal Clean (Light) - Planned</v>
          </cell>
          <cell r="B180">
            <v>39</v>
          </cell>
        </row>
        <row r="181">
          <cell r="A181" t="str">
            <v>Sprinter Internal Clean (Light) - Variance</v>
          </cell>
          <cell r="B181">
            <v>39</v>
          </cell>
          <cell r="E181">
            <v>0</v>
          </cell>
          <cell r="F181">
            <v>0</v>
          </cell>
          <cell r="G181">
            <v>0</v>
          </cell>
          <cell r="H181">
            <v>0</v>
          </cell>
          <cell r="I181">
            <v>0</v>
          </cell>
          <cell r="J181">
            <v>0</v>
          </cell>
          <cell r="K181">
            <v>0</v>
          </cell>
          <cell r="L181">
            <v>0</v>
          </cell>
          <cell r="M181">
            <v>0</v>
          </cell>
          <cell r="N181">
            <v>0</v>
          </cell>
          <cell r="O181">
            <v>0</v>
          </cell>
          <cell r="P181">
            <v>0</v>
          </cell>
          <cell r="Q181">
            <v>0</v>
          </cell>
          <cell r="R181">
            <v>0</v>
          </cell>
          <cell r="S181">
            <v>0</v>
          </cell>
          <cell r="T181">
            <v>0</v>
          </cell>
          <cell r="U181">
            <v>0</v>
          </cell>
          <cell r="V181">
            <v>0</v>
          </cell>
          <cell r="W181">
            <v>0</v>
          </cell>
          <cell r="X181">
            <v>0</v>
          </cell>
          <cell r="Y181">
            <v>0</v>
          </cell>
          <cell r="Z181">
            <v>0</v>
          </cell>
          <cell r="AA181">
            <v>0</v>
          </cell>
          <cell r="AB181">
            <v>0</v>
          </cell>
          <cell r="AC181">
            <v>0</v>
          </cell>
          <cell r="AD181">
            <v>0</v>
          </cell>
          <cell r="AE181">
            <v>0</v>
          </cell>
          <cell r="AF181">
            <v>0</v>
          </cell>
          <cell r="AG181">
            <v>0</v>
          </cell>
          <cell r="AH181">
            <v>0</v>
          </cell>
          <cell r="AI181">
            <v>0</v>
          </cell>
          <cell r="AJ181">
            <v>0</v>
          </cell>
          <cell r="AK181">
            <v>0</v>
          </cell>
          <cell r="AL181">
            <v>0</v>
          </cell>
          <cell r="AM181">
            <v>0</v>
          </cell>
          <cell r="AN181">
            <v>0</v>
          </cell>
        </row>
        <row r="183">
          <cell r="A183" t="str">
            <v>Sprinter Internal Clean (Heavy) - Actual</v>
          </cell>
          <cell r="B183">
            <v>39</v>
          </cell>
          <cell r="E183">
            <v>0</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cell r="V183">
            <v>0</v>
          </cell>
          <cell r="W183">
            <v>0</v>
          </cell>
          <cell r="X183">
            <v>0</v>
          </cell>
          <cell r="Y183">
            <v>0</v>
          </cell>
          <cell r="Z183">
            <v>0</v>
          </cell>
          <cell r="AA183">
            <v>0</v>
          </cell>
          <cell r="AB183">
            <v>0</v>
          </cell>
          <cell r="AC183">
            <v>0</v>
          </cell>
          <cell r="AD183">
            <v>0</v>
          </cell>
          <cell r="AE183">
            <v>0</v>
          </cell>
          <cell r="AF183">
            <v>0</v>
          </cell>
          <cell r="AG183">
            <v>0</v>
          </cell>
          <cell r="AH183">
            <v>0</v>
          </cell>
          <cell r="AI183">
            <v>0</v>
          </cell>
          <cell r="AJ183">
            <v>0</v>
          </cell>
          <cell r="AK183">
            <v>0</v>
          </cell>
          <cell r="AL183">
            <v>0</v>
          </cell>
          <cell r="AM183">
            <v>0</v>
          </cell>
          <cell r="AN183">
            <v>0</v>
          </cell>
        </row>
        <row r="184">
          <cell r="A184" t="str">
            <v>Sprinter Internal Clean (Heavy) - Planned</v>
          </cell>
          <cell r="B184">
            <v>39</v>
          </cell>
        </row>
        <row r="185">
          <cell r="A185" t="str">
            <v>Sprinter Internal Clean (Heavy) - Variance</v>
          </cell>
          <cell r="B185">
            <v>39</v>
          </cell>
          <cell r="E185">
            <v>0</v>
          </cell>
          <cell r="F185">
            <v>0</v>
          </cell>
          <cell r="G185">
            <v>0</v>
          </cell>
          <cell r="H185">
            <v>0</v>
          </cell>
          <cell r="I185">
            <v>0</v>
          </cell>
          <cell r="J185">
            <v>0</v>
          </cell>
          <cell r="K185">
            <v>0</v>
          </cell>
          <cell r="L185">
            <v>0</v>
          </cell>
          <cell r="M185">
            <v>0</v>
          </cell>
          <cell r="N185">
            <v>0</v>
          </cell>
          <cell r="O185">
            <v>0</v>
          </cell>
          <cell r="P185">
            <v>0</v>
          </cell>
          <cell r="Q185">
            <v>0</v>
          </cell>
          <cell r="R185">
            <v>0</v>
          </cell>
          <cell r="S185">
            <v>0</v>
          </cell>
          <cell r="T185">
            <v>0</v>
          </cell>
          <cell r="U185">
            <v>0</v>
          </cell>
          <cell r="V185">
            <v>0</v>
          </cell>
          <cell r="W185">
            <v>0</v>
          </cell>
          <cell r="X185">
            <v>0</v>
          </cell>
          <cell r="Y185">
            <v>0</v>
          </cell>
          <cell r="Z185">
            <v>0</v>
          </cell>
          <cell r="AA185">
            <v>0</v>
          </cell>
          <cell r="AB185">
            <v>0</v>
          </cell>
          <cell r="AC185">
            <v>0</v>
          </cell>
          <cell r="AD185">
            <v>0</v>
          </cell>
          <cell r="AE185">
            <v>0</v>
          </cell>
          <cell r="AF185">
            <v>0</v>
          </cell>
          <cell r="AG185">
            <v>0</v>
          </cell>
          <cell r="AH185">
            <v>0</v>
          </cell>
          <cell r="AI185">
            <v>0</v>
          </cell>
          <cell r="AJ185">
            <v>0</v>
          </cell>
          <cell r="AK185">
            <v>0</v>
          </cell>
          <cell r="AL185">
            <v>0</v>
          </cell>
          <cell r="AM185">
            <v>0</v>
          </cell>
          <cell r="AN185">
            <v>0</v>
          </cell>
        </row>
        <row r="187">
          <cell r="A187" t="str">
            <v>VLocity Internal Clean (Light) - Actual</v>
          </cell>
          <cell r="B187">
            <v>39</v>
          </cell>
          <cell r="E187">
            <v>0</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V187">
            <v>0</v>
          </cell>
          <cell r="W187">
            <v>0</v>
          </cell>
          <cell r="X187">
            <v>0</v>
          </cell>
          <cell r="Y187">
            <v>0</v>
          </cell>
          <cell r="Z187">
            <v>0</v>
          </cell>
          <cell r="AA187">
            <v>0</v>
          </cell>
          <cell r="AB187">
            <v>0</v>
          </cell>
          <cell r="AC187">
            <v>0</v>
          </cell>
          <cell r="AD187">
            <v>0</v>
          </cell>
          <cell r="AE187">
            <v>0</v>
          </cell>
          <cell r="AF187">
            <v>0</v>
          </cell>
          <cell r="AG187">
            <v>0</v>
          </cell>
          <cell r="AH187">
            <v>0</v>
          </cell>
          <cell r="AI187">
            <v>0</v>
          </cell>
          <cell r="AJ187">
            <v>0</v>
          </cell>
          <cell r="AK187">
            <v>0</v>
          </cell>
          <cell r="AL187">
            <v>0</v>
          </cell>
          <cell r="AM187">
            <v>0</v>
          </cell>
          <cell r="AN187">
            <v>0</v>
          </cell>
        </row>
        <row r="188">
          <cell r="A188" t="str">
            <v>VLocity Internal Clean (Light) - Planned</v>
          </cell>
          <cell r="B188">
            <v>39</v>
          </cell>
        </row>
        <row r="189">
          <cell r="A189" t="str">
            <v>VLocity Internal Clean (Light) - Variance</v>
          </cell>
          <cell r="B189">
            <v>39</v>
          </cell>
          <cell r="E189">
            <v>0</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V189">
            <v>0</v>
          </cell>
          <cell r="W189">
            <v>0</v>
          </cell>
          <cell r="X189">
            <v>0</v>
          </cell>
          <cell r="Y189">
            <v>0</v>
          </cell>
          <cell r="Z189">
            <v>0</v>
          </cell>
          <cell r="AA189">
            <v>0</v>
          </cell>
          <cell r="AB189">
            <v>0</v>
          </cell>
          <cell r="AC189">
            <v>0</v>
          </cell>
          <cell r="AD189">
            <v>0</v>
          </cell>
          <cell r="AE189">
            <v>0</v>
          </cell>
          <cell r="AF189">
            <v>0</v>
          </cell>
          <cell r="AG189">
            <v>0</v>
          </cell>
          <cell r="AH189">
            <v>0</v>
          </cell>
          <cell r="AI189">
            <v>0</v>
          </cell>
          <cell r="AJ189">
            <v>0</v>
          </cell>
          <cell r="AK189">
            <v>0</v>
          </cell>
          <cell r="AL189">
            <v>0</v>
          </cell>
          <cell r="AM189">
            <v>0</v>
          </cell>
          <cell r="AN189">
            <v>0</v>
          </cell>
        </row>
        <row r="191">
          <cell r="A191" t="str">
            <v>VLocity Internal Clean (Heavy) - Actual</v>
          </cell>
          <cell r="B191">
            <v>39</v>
          </cell>
          <cell r="E191">
            <v>0</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0</v>
          </cell>
          <cell r="AJ191">
            <v>0</v>
          </cell>
          <cell r="AK191">
            <v>0</v>
          </cell>
          <cell r="AL191">
            <v>0</v>
          </cell>
          <cell r="AM191">
            <v>0</v>
          </cell>
          <cell r="AN191">
            <v>0</v>
          </cell>
        </row>
        <row r="192">
          <cell r="A192" t="str">
            <v>VLocity Internal Clean (Heavy) - Planned</v>
          </cell>
          <cell r="B192">
            <v>39</v>
          </cell>
        </row>
        <row r="193">
          <cell r="A193" t="str">
            <v>VLocity Internal Clean (Heavy) - Variance</v>
          </cell>
          <cell r="B193">
            <v>39</v>
          </cell>
          <cell r="E193">
            <v>0</v>
          </cell>
          <cell r="F193">
            <v>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v>0</v>
          </cell>
          <cell r="AG193">
            <v>0</v>
          </cell>
          <cell r="AH193">
            <v>0</v>
          </cell>
          <cell r="AI193">
            <v>0</v>
          </cell>
          <cell r="AJ193">
            <v>0</v>
          </cell>
          <cell r="AK193">
            <v>0</v>
          </cell>
          <cell r="AL193">
            <v>0</v>
          </cell>
          <cell r="AM193">
            <v>0</v>
          </cell>
          <cell r="AN193">
            <v>0</v>
          </cell>
        </row>
        <row r="195">
          <cell r="A195" t="str">
            <v>Locomotive Hauled Carriage Internal Clean (Light) - Actual</v>
          </cell>
          <cell r="B195">
            <v>39</v>
          </cell>
          <cell r="E195">
            <v>0</v>
          </cell>
          <cell r="F195">
            <v>0</v>
          </cell>
          <cell r="G195">
            <v>0</v>
          </cell>
          <cell r="H195">
            <v>0</v>
          </cell>
          <cell r="I195">
            <v>0</v>
          </cell>
          <cell r="J195">
            <v>0</v>
          </cell>
          <cell r="K195">
            <v>0</v>
          </cell>
          <cell r="L195">
            <v>0</v>
          </cell>
          <cell r="M195">
            <v>0</v>
          </cell>
          <cell r="N195">
            <v>0</v>
          </cell>
          <cell r="O195">
            <v>0</v>
          </cell>
          <cell r="P195">
            <v>0</v>
          </cell>
          <cell r="Q195">
            <v>0</v>
          </cell>
          <cell r="R195">
            <v>0</v>
          </cell>
          <cell r="S195">
            <v>0</v>
          </cell>
          <cell r="T195">
            <v>0</v>
          </cell>
          <cell r="U195">
            <v>0</v>
          </cell>
          <cell r="V195">
            <v>0</v>
          </cell>
          <cell r="W195">
            <v>0</v>
          </cell>
          <cell r="X195">
            <v>0</v>
          </cell>
          <cell r="Y195">
            <v>0</v>
          </cell>
          <cell r="Z195">
            <v>0</v>
          </cell>
          <cell r="AA195">
            <v>0</v>
          </cell>
          <cell r="AB195">
            <v>0</v>
          </cell>
          <cell r="AC195">
            <v>0</v>
          </cell>
          <cell r="AD195">
            <v>0</v>
          </cell>
          <cell r="AE195">
            <v>0</v>
          </cell>
          <cell r="AF195">
            <v>0</v>
          </cell>
          <cell r="AG195">
            <v>0</v>
          </cell>
          <cell r="AH195">
            <v>0</v>
          </cell>
          <cell r="AI195">
            <v>0</v>
          </cell>
          <cell r="AJ195">
            <v>0</v>
          </cell>
          <cell r="AK195">
            <v>0</v>
          </cell>
          <cell r="AL195">
            <v>0</v>
          </cell>
          <cell r="AM195">
            <v>0</v>
          </cell>
          <cell r="AN195">
            <v>0</v>
          </cell>
        </row>
        <row r="196">
          <cell r="A196" t="str">
            <v>Locomotive Hauled Carriage Internal Clean (Light) - Planned</v>
          </cell>
          <cell r="B196">
            <v>39</v>
          </cell>
        </row>
        <row r="197">
          <cell r="A197" t="str">
            <v>Locomotive Hauled Carriage Internal Clean (Light) - Variance</v>
          </cell>
          <cell r="B197">
            <v>39</v>
          </cell>
          <cell r="E197">
            <v>0</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cell r="T197">
            <v>0</v>
          </cell>
          <cell r="U197">
            <v>0</v>
          </cell>
          <cell r="V197">
            <v>0</v>
          </cell>
          <cell r="W197">
            <v>0</v>
          </cell>
          <cell r="X197">
            <v>0</v>
          </cell>
          <cell r="Y197">
            <v>0</v>
          </cell>
          <cell r="Z197">
            <v>0</v>
          </cell>
          <cell r="AA197">
            <v>0</v>
          </cell>
          <cell r="AB197">
            <v>0</v>
          </cell>
          <cell r="AC197">
            <v>0</v>
          </cell>
          <cell r="AD197">
            <v>0</v>
          </cell>
          <cell r="AE197">
            <v>0</v>
          </cell>
          <cell r="AF197">
            <v>0</v>
          </cell>
          <cell r="AG197">
            <v>0</v>
          </cell>
          <cell r="AH197">
            <v>0</v>
          </cell>
          <cell r="AI197">
            <v>0</v>
          </cell>
          <cell r="AJ197">
            <v>0</v>
          </cell>
          <cell r="AK197">
            <v>0</v>
          </cell>
          <cell r="AL197">
            <v>0</v>
          </cell>
          <cell r="AM197">
            <v>0</v>
          </cell>
          <cell r="AN197">
            <v>0</v>
          </cell>
        </row>
        <row r="199">
          <cell r="A199" t="str">
            <v>Locomotive Hauled Carriage Internal Clean (Heavy) - Actual</v>
          </cell>
          <cell r="B199">
            <v>39</v>
          </cell>
          <cell r="E199">
            <v>0</v>
          </cell>
          <cell r="F199">
            <v>0</v>
          </cell>
          <cell r="G199">
            <v>0</v>
          </cell>
          <cell r="H199">
            <v>0</v>
          </cell>
          <cell r="I199">
            <v>0</v>
          </cell>
          <cell r="J199">
            <v>0</v>
          </cell>
          <cell r="K199">
            <v>0</v>
          </cell>
          <cell r="L199">
            <v>0</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v>0</v>
          </cell>
          <cell r="AC199">
            <v>0</v>
          </cell>
          <cell r="AD199">
            <v>0</v>
          </cell>
          <cell r="AE199">
            <v>0</v>
          </cell>
          <cell r="AF199">
            <v>0</v>
          </cell>
          <cell r="AG199">
            <v>0</v>
          </cell>
          <cell r="AH199">
            <v>0</v>
          </cell>
          <cell r="AI199">
            <v>0</v>
          </cell>
          <cell r="AJ199">
            <v>0</v>
          </cell>
          <cell r="AK199">
            <v>0</v>
          </cell>
          <cell r="AL199">
            <v>0</v>
          </cell>
          <cell r="AM199">
            <v>0</v>
          </cell>
          <cell r="AN199">
            <v>0</v>
          </cell>
        </row>
        <row r="200">
          <cell r="A200" t="str">
            <v>Locomotive Hauled Carriage Internal Clean (Heavy) - Planned</v>
          </cell>
          <cell r="B200">
            <v>39</v>
          </cell>
        </row>
        <row r="201">
          <cell r="A201" t="str">
            <v>Locomotive Hauled Carriage Internal Clean (Heavy) - Variance</v>
          </cell>
          <cell r="B201">
            <v>39</v>
          </cell>
          <cell r="E201">
            <v>0</v>
          </cell>
          <cell r="F201">
            <v>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cell r="Z201">
            <v>0</v>
          </cell>
          <cell r="AA201">
            <v>0</v>
          </cell>
          <cell r="AB201">
            <v>0</v>
          </cell>
          <cell r="AC201">
            <v>0</v>
          </cell>
          <cell r="AD201">
            <v>0</v>
          </cell>
          <cell r="AE201">
            <v>0</v>
          </cell>
          <cell r="AF201">
            <v>0</v>
          </cell>
          <cell r="AG201">
            <v>0</v>
          </cell>
          <cell r="AH201">
            <v>0</v>
          </cell>
          <cell r="AI201">
            <v>0</v>
          </cell>
          <cell r="AJ201">
            <v>0</v>
          </cell>
          <cell r="AK201">
            <v>0</v>
          </cell>
          <cell r="AL201">
            <v>0</v>
          </cell>
          <cell r="AM201">
            <v>0</v>
          </cell>
          <cell r="AN201">
            <v>0</v>
          </cell>
        </row>
        <row r="204">
          <cell r="A204" t="str">
            <v>Total Scheduled Passenger Service Kilometres</v>
          </cell>
          <cell r="B204">
            <v>11</v>
          </cell>
          <cell r="E204">
            <v>0</v>
          </cell>
          <cell r="F204">
            <v>0</v>
          </cell>
          <cell r="G204">
            <v>0</v>
          </cell>
          <cell r="H204">
            <v>0</v>
          </cell>
          <cell r="I204">
            <v>0</v>
          </cell>
          <cell r="J204">
            <v>0</v>
          </cell>
          <cell r="K204">
            <v>0</v>
          </cell>
          <cell r="L204">
            <v>0</v>
          </cell>
          <cell r="M204">
            <v>0</v>
          </cell>
          <cell r="N204">
            <v>0</v>
          </cell>
          <cell r="O204">
            <v>0</v>
          </cell>
          <cell r="P204">
            <v>0</v>
          </cell>
          <cell r="Q204">
            <v>0</v>
          </cell>
          <cell r="R204">
            <v>0</v>
          </cell>
          <cell r="S204">
            <v>0</v>
          </cell>
          <cell r="T204">
            <v>0</v>
          </cell>
          <cell r="U204">
            <v>0</v>
          </cell>
          <cell r="V204">
            <v>0</v>
          </cell>
          <cell r="W204">
            <v>0</v>
          </cell>
          <cell r="X204">
            <v>0</v>
          </cell>
          <cell r="Y204">
            <v>0</v>
          </cell>
          <cell r="Z204">
            <v>0</v>
          </cell>
          <cell r="AA204">
            <v>0</v>
          </cell>
          <cell r="AB204">
            <v>0</v>
          </cell>
          <cell r="AC204">
            <v>0</v>
          </cell>
          <cell r="AD204">
            <v>0</v>
          </cell>
          <cell r="AE204">
            <v>0</v>
          </cell>
          <cell r="AF204">
            <v>0</v>
          </cell>
          <cell r="AG204">
            <v>0</v>
          </cell>
          <cell r="AH204">
            <v>0</v>
          </cell>
          <cell r="AI204">
            <v>0</v>
          </cell>
          <cell r="AJ204">
            <v>0</v>
          </cell>
          <cell r="AK204">
            <v>0</v>
          </cell>
          <cell r="AL204">
            <v>0</v>
          </cell>
          <cell r="AM204">
            <v>0</v>
          </cell>
          <cell r="AN204">
            <v>0</v>
          </cell>
        </row>
        <row r="206">
          <cell r="A206" t="str">
            <v>Total Vehicle Operating Hours</v>
          </cell>
          <cell r="B206">
            <v>14</v>
          </cell>
          <cell r="E206">
            <v>0</v>
          </cell>
          <cell r="F206">
            <v>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0</v>
          </cell>
          <cell r="AE206">
            <v>0</v>
          </cell>
          <cell r="AF206">
            <v>0</v>
          </cell>
          <cell r="AG206">
            <v>0</v>
          </cell>
          <cell r="AH206">
            <v>0</v>
          </cell>
          <cell r="AI206">
            <v>0</v>
          </cell>
          <cell r="AJ206">
            <v>0</v>
          </cell>
          <cell r="AK206">
            <v>0</v>
          </cell>
          <cell r="AL206">
            <v>0</v>
          </cell>
          <cell r="AM206">
            <v>0</v>
          </cell>
          <cell r="AN206">
            <v>0</v>
          </cell>
        </row>
        <row r="208">
          <cell r="A208" t="str">
            <v>Seat Availability</v>
          </cell>
          <cell r="B208">
            <v>12</v>
          </cell>
          <cell r="C208">
            <v>3</v>
          </cell>
          <cell r="D208" t="str">
            <v>http://sparesrv1/Reports/Pages/Report.aspx?ItemPath=%2fCommercial%2fSeat+Trips</v>
          </cell>
          <cell r="E208">
            <v>1163963</v>
          </cell>
          <cell r="F208">
            <v>1170026</v>
          </cell>
          <cell r="G208">
            <v>1201771</v>
          </cell>
          <cell r="H208">
            <v>1144803</v>
          </cell>
          <cell r="I208">
            <v>1116228</v>
          </cell>
          <cell r="J208">
            <v>1212882</v>
          </cell>
          <cell r="K208">
            <v>931098</v>
          </cell>
          <cell r="L208">
            <v>1036664</v>
          </cell>
          <cell r="M208">
            <v>1148868</v>
          </cell>
          <cell r="N208">
            <v>1011699</v>
          </cell>
          <cell r="O208">
            <v>912099</v>
          </cell>
          <cell r="P208">
            <v>665918</v>
          </cell>
          <cell r="Q208">
            <v>1129591</v>
          </cell>
          <cell r="R208">
            <v>1202894</v>
          </cell>
          <cell r="S208">
            <v>1175905</v>
          </cell>
          <cell r="T208">
            <v>875031</v>
          </cell>
          <cell r="U208">
            <v>920061</v>
          </cell>
          <cell r="V208">
            <v>950846</v>
          </cell>
          <cell r="W208">
            <v>927430</v>
          </cell>
          <cell r="X208">
            <v>893693</v>
          </cell>
          <cell r="Y208">
            <v>1343721</v>
          </cell>
          <cell r="Z208">
            <v>1094770</v>
          </cell>
          <cell r="AA208">
            <v>1262925</v>
          </cell>
          <cell r="AB208">
            <v>1188776</v>
          </cell>
        </row>
        <row r="210">
          <cell r="A210" t="str">
            <v>Kilometres Driven Without Passengers</v>
          </cell>
          <cell r="B210">
            <v>10</v>
          </cell>
        </row>
      </sheetData>
      <sheetData sheetId="5">
        <row r="6">
          <cell r="A6" t="str">
            <v>Labour</v>
          </cell>
        </row>
        <row r="7">
          <cell r="A7" t="str">
            <v>Labour Costs - ACTUAL</v>
          </cell>
          <cell r="C7">
            <v>16</v>
          </cell>
          <cell r="E7">
            <v>4871622.71</v>
          </cell>
          <cell r="F7">
            <v>4676217.84</v>
          </cell>
          <cell r="G7">
            <v>5054911.37</v>
          </cell>
          <cell r="H7">
            <v>5020944.0999999996</v>
          </cell>
          <cell r="I7">
            <v>4899652.71</v>
          </cell>
          <cell r="J7">
            <v>5077585.82</v>
          </cell>
          <cell r="K7">
            <v>4899994.74</v>
          </cell>
          <cell r="L7">
            <v>4871921.6100000003</v>
          </cell>
          <cell r="M7">
            <v>5543227.5800000001</v>
          </cell>
          <cell r="N7">
            <v>5304630.97</v>
          </cell>
          <cell r="O7">
            <v>5438874.2999999998</v>
          </cell>
          <cell r="P7">
            <v>6186404.3700000001</v>
          </cell>
          <cell r="Q7">
            <v>5480186</v>
          </cell>
          <cell r="R7">
            <v>5412813</v>
          </cell>
          <cell r="S7">
            <v>5789543</v>
          </cell>
          <cell r="T7">
            <v>5454097</v>
          </cell>
          <cell r="U7">
            <v>5327247</v>
          </cell>
          <cell r="V7">
            <v>5599938</v>
          </cell>
          <cell r="W7">
            <v>5604269</v>
          </cell>
          <cell r="X7">
            <v>5883750</v>
          </cell>
          <cell r="Y7">
            <v>5746733</v>
          </cell>
          <cell r="Z7">
            <v>5830003</v>
          </cell>
          <cell r="AA7">
            <v>5365487</v>
          </cell>
          <cell r="AB7">
            <v>5938119</v>
          </cell>
        </row>
        <row r="8">
          <cell r="A8" t="str">
            <v>Labour Costs - BUDGET</v>
          </cell>
          <cell r="C8">
            <v>16</v>
          </cell>
          <cell r="E8">
            <v>4519861</v>
          </cell>
          <cell r="F8">
            <v>4519861</v>
          </cell>
          <cell r="G8">
            <v>4625454</v>
          </cell>
          <cell r="H8">
            <v>4615454.07</v>
          </cell>
          <cell r="I8">
            <v>4615454.07</v>
          </cell>
          <cell r="J8">
            <v>4615454.07</v>
          </cell>
          <cell r="K8">
            <v>4839977</v>
          </cell>
          <cell r="L8">
            <v>4824976.93</v>
          </cell>
          <cell r="M8">
            <v>4824976.93</v>
          </cell>
          <cell r="N8">
            <v>4975131.67</v>
          </cell>
          <cell r="O8">
            <v>4975131.67</v>
          </cell>
          <cell r="P8">
            <v>4975131.67</v>
          </cell>
          <cell r="Q8">
            <v>5323793.87</v>
          </cell>
          <cell r="R8">
            <v>5323793.87</v>
          </cell>
          <cell r="S8">
            <v>5323793.87</v>
          </cell>
          <cell r="T8">
            <v>5323793.87</v>
          </cell>
          <cell r="U8">
            <v>5323793.87</v>
          </cell>
          <cell r="V8">
            <v>5323793.87</v>
          </cell>
          <cell r="W8">
            <v>5644758.9399999995</v>
          </cell>
          <cell r="X8">
            <v>5644758.9399999995</v>
          </cell>
          <cell r="Y8">
            <v>5644758.9399999995</v>
          </cell>
          <cell r="Z8">
            <v>5644758.9399999995</v>
          </cell>
          <cell r="AA8">
            <v>5644758.9399999995</v>
          </cell>
          <cell r="AB8">
            <v>5589758.9399999995</v>
          </cell>
        </row>
        <row r="9">
          <cell r="A9" t="str">
            <v>Actual Unrostered Overtime</v>
          </cell>
          <cell r="B9">
            <v>15</v>
          </cell>
          <cell r="E9">
            <v>342314.3</v>
          </cell>
          <cell r="F9">
            <v>270229.01</v>
          </cell>
          <cell r="G9">
            <v>339777.85</v>
          </cell>
          <cell r="H9">
            <v>352923.01</v>
          </cell>
          <cell r="I9">
            <v>302834.18</v>
          </cell>
          <cell r="J9">
            <v>337166.9</v>
          </cell>
          <cell r="K9">
            <v>369652.59</v>
          </cell>
          <cell r="L9">
            <v>303943.37</v>
          </cell>
          <cell r="M9">
            <v>378782.49</v>
          </cell>
          <cell r="N9">
            <v>310804.96999999997</v>
          </cell>
          <cell r="O9">
            <v>304916.24</v>
          </cell>
          <cell r="P9">
            <v>319792.77</v>
          </cell>
          <cell r="Q9">
            <v>308345</v>
          </cell>
          <cell r="R9">
            <v>373891</v>
          </cell>
          <cell r="S9">
            <v>374017</v>
          </cell>
          <cell r="T9">
            <v>334830</v>
          </cell>
          <cell r="U9">
            <v>292655</v>
          </cell>
          <cell r="V9">
            <v>377599</v>
          </cell>
          <cell r="W9">
            <v>302779</v>
          </cell>
          <cell r="X9">
            <v>328123</v>
          </cell>
          <cell r="Y9">
            <v>457751</v>
          </cell>
          <cell r="Z9">
            <v>310663</v>
          </cell>
          <cell r="AA9">
            <v>329442</v>
          </cell>
          <cell r="AB9">
            <v>351872</v>
          </cell>
        </row>
        <row r="10">
          <cell r="A10" t="str">
            <v>Budget Unrostered Overtime</v>
          </cell>
          <cell r="B10">
            <v>15</v>
          </cell>
        </row>
        <row r="11">
          <cell r="A11" t="str">
            <v>Variable Allowances Paid to Drivers &amp; Conductors</v>
          </cell>
          <cell r="B11">
            <v>16</v>
          </cell>
          <cell r="V11">
            <v>0</v>
          </cell>
        </row>
        <row r="13">
          <cell r="A13" t="str">
            <v>Expenditure</v>
          </cell>
        </row>
        <row r="14">
          <cell r="A14" t="str">
            <v>Total Expenditure - (As per P&amp;L)</v>
          </cell>
          <cell r="E14">
            <v>14043851.16</v>
          </cell>
          <cell r="F14">
            <v>14716697.15</v>
          </cell>
          <cell r="G14">
            <v>15935383.909999998</v>
          </cell>
          <cell r="H14">
            <v>16581192.560000001</v>
          </cell>
          <cell r="I14">
            <v>14580815.520000001</v>
          </cell>
          <cell r="J14">
            <v>17288722.890000001</v>
          </cell>
          <cell r="K14">
            <v>11949531.16</v>
          </cell>
          <cell r="L14">
            <v>20835480.850000001</v>
          </cell>
          <cell r="M14">
            <v>16401870.9</v>
          </cell>
          <cell r="N14">
            <v>17816860.73</v>
          </cell>
          <cell r="O14">
            <v>18904634.060000002</v>
          </cell>
          <cell r="P14">
            <v>17989853.089999996</v>
          </cell>
          <cell r="Q14">
            <v>15496538</v>
          </cell>
          <cell r="R14">
            <v>16241032</v>
          </cell>
          <cell r="S14">
            <v>16473981</v>
          </cell>
          <cell r="T14">
            <v>15936198</v>
          </cell>
          <cell r="U14">
            <v>15649634</v>
          </cell>
          <cell r="V14">
            <v>16657559</v>
          </cell>
          <cell r="W14">
            <v>16049691</v>
          </cell>
          <cell r="X14">
            <v>16710309</v>
          </cell>
          <cell r="Y14">
            <v>16490316</v>
          </cell>
          <cell r="Z14">
            <v>17795058</v>
          </cell>
          <cell r="AA14">
            <v>19193843</v>
          </cell>
          <cell r="AB14">
            <v>21052517</v>
          </cell>
        </row>
        <row r="15">
          <cell r="A15" t="str">
            <v>Adjustments</v>
          </cell>
        </row>
        <row r="16">
          <cell r="A16" t="str">
            <v>Fleet Maintenance - Major Units Transfer</v>
          </cell>
          <cell r="Q16">
            <v>400275</v>
          </cell>
          <cell r="R16">
            <v>658400</v>
          </cell>
          <cell r="S16">
            <v>1339555</v>
          </cell>
          <cell r="T16">
            <v>338295</v>
          </cell>
          <cell r="U16">
            <v>1772595</v>
          </cell>
          <cell r="V16">
            <v>1692565</v>
          </cell>
          <cell r="W16">
            <v>410210</v>
          </cell>
          <cell r="X16">
            <v>218140</v>
          </cell>
          <cell r="Y16">
            <v>876700</v>
          </cell>
          <cell r="Z16">
            <v>166200</v>
          </cell>
          <cell r="AA16">
            <v>1487875</v>
          </cell>
          <cell r="AB16">
            <v>2114955</v>
          </cell>
        </row>
        <row r="17">
          <cell r="A17" t="str">
            <v>R&amp;M Capital Transfer Adjustment</v>
          </cell>
          <cell r="Q17">
            <v>430998</v>
          </cell>
          <cell r="R17">
            <v>68695</v>
          </cell>
          <cell r="S17">
            <v>170535</v>
          </cell>
          <cell r="T17">
            <v>37348</v>
          </cell>
          <cell r="U17">
            <v>0</v>
          </cell>
          <cell r="V17">
            <v>63732</v>
          </cell>
          <cell r="W17">
            <v>37713</v>
          </cell>
          <cell r="X17">
            <v>357541</v>
          </cell>
          <cell r="Y17">
            <v>67829</v>
          </cell>
          <cell r="Z17">
            <v>0</v>
          </cell>
          <cell r="AA17">
            <v>5995</v>
          </cell>
          <cell r="AB17">
            <v>807238</v>
          </cell>
        </row>
        <row r="18">
          <cell r="A18" t="str">
            <v>Total Expenditure - ACTUAL (Including Maj Units / Capital Transfer)</v>
          </cell>
          <cell r="B18" t="str">
            <v>1, 2</v>
          </cell>
          <cell r="C18">
            <v>1</v>
          </cell>
          <cell r="E18">
            <v>14043851.16</v>
          </cell>
          <cell r="F18">
            <v>14716697.15</v>
          </cell>
          <cell r="G18">
            <v>15935383.909999998</v>
          </cell>
          <cell r="H18">
            <v>16581192.560000001</v>
          </cell>
          <cell r="I18">
            <v>14580815.520000001</v>
          </cell>
          <cell r="J18">
            <v>17288722.890000001</v>
          </cell>
          <cell r="K18">
            <v>11949531.16</v>
          </cell>
          <cell r="L18">
            <v>20835480.850000001</v>
          </cell>
          <cell r="M18">
            <v>16401870.9</v>
          </cell>
          <cell r="N18">
            <v>17816860.73</v>
          </cell>
          <cell r="O18">
            <v>18904634.060000002</v>
          </cell>
          <cell r="P18">
            <v>17989853.089999996</v>
          </cell>
          <cell r="Q18">
            <v>16327811</v>
          </cell>
          <cell r="R18">
            <v>16968127</v>
          </cell>
          <cell r="S18">
            <v>17984071</v>
          </cell>
          <cell r="T18">
            <v>16311841</v>
          </cell>
          <cell r="U18">
            <v>17422229</v>
          </cell>
          <cell r="V18">
            <v>18413856</v>
          </cell>
          <cell r="W18">
            <v>16497614</v>
          </cell>
          <cell r="X18">
            <v>17285990</v>
          </cell>
          <cell r="Y18">
            <v>17434845</v>
          </cell>
          <cell r="Z18">
            <v>17961258</v>
          </cell>
          <cell r="AA18">
            <v>20687713</v>
          </cell>
          <cell r="AB18">
            <v>23974710</v>
          </cell>
          <cell r="AC18">
            <v>0</v>
          </cell>
          <cell r="AD18">
            <v>0</v>
          </cell>
          <cell r="AE18">
            <v>0</v>
          </cell>
          <cell r="AF18">
            <v>0</v>
          </cell>
          <cell r="AG18">
            <v>0</v>
          </cell>
          <cell r="AH18">
            <v>0</v>
          </cell>
          <cell r="AI18">
            <v>0</v>
          </cell>
          <cell r="AJ18">
            <v>0</v>
          </cell>
          <cell r="AK18">
            <v>0</v>
          </cell>
          <cell r="AL18">
            <v>0</v>
          </cell>
          <cell r="AM18">
            <v>0</v>
          </cell>
          <cell r="AN18">
            <v>0</v>
          </cell>
        </row>
        <row r="19">
          <cell r="A19" t="str">
            <v>Total Expenditure - BUDGET (Including Maj Units / Capital Transfer)</v>
          </cell>
          <cell r="C19" t="str">
            <v>1, 16</v>
          </cell>
          <cell r="E19">
            <v>14313828</v>
          </cell>
          <cell r="F19">
            <v>14447203</v>
          </cell>
          <cell r="G19">
            <v>15318821.4</v>
          </cell>
          <cell r="H19">
            <v>15835083.220000001</v>
          </cell>
          <cell r="I19">
            <v>16160180.9</v>
          </cell>
          <cell r="J19">
            <v>16007454.640000001</v>
          </cell>
          <cell r="K19">
            <v>14998692</v>
          </cell>
          <cell r="L19">
            <v>15142070.18</v>
          </cell>
          <cell r="M19">
            <v>16366973.73</v>
          </cell>
          <cell r="N19">
            <v>16787578.949999999</v>
          </cell>
          <cell r="O19">
            <v>16540541.66</v>
          </cell>
          <cell r="P19">
            <v>17001645</v>
          </cell>
          <cell r="Q19">
            <v>16420948</v>
          </cell>
          <cell r="R19">
            <v>17430212.939999998</v>
          </cell>
          <cell r="S19">
            <v>18479172.989999998</v>
          </cell>
          <cell r="T19">
            <v>17577815.84</v>
          </cell>
          <cell r="U19">
            <v>19134221.66</v>
          </cell>
          <cell r="V19">
            <v>17768698.32</v>
          </cell>
          <cell r="W19">
            <v>17293316.23</v>
          </cell>
          <cell r="X19">
            <v>18210359.57</v>
          </cell>
          <cell r="Y19">
            <v>18084773.77</v>
          </cell>
          <cell r="Z19">
            <v>17888950.84</v>
          </cell>
          <cell r="AA19">
            <v>18474437.870000001</v>
          </cell>
          <cell r="AB19">
            <v>19623996.949999999</v>
          </cell>
        </row>
        <row r="21">
          <cell r="A21" t="str">
            <v>Revenue</v>
          </cell>
        </row>
        <row r="22">
          <cell r="A22" t="str">
            <v>Total Revenue - ACTUAL</v>
          </cell>
          <cell r="C22">
            <v>15</v>
          </cell>
          <cell r="E22">
            <v>14630297.790000001</v>
          </cell>
          <cell r="F22">
            <v>14501652.73</v>
          </cell>
          <cell r="G22">
            <v>15637576.879999999</v>
          </cell>
          <cell r="H22">
            <v>14796460.939999999</v>
          </cell>
          <cell r="I22">
            <v>17451235.710000001</v>
          </cell>
          <cell r="J22">
            <v>16137433.82</v>
          </cell>
          <cell r="K22">
            <v>15486002.390000001</v>
          </cell>
          <cell r="L22">
            <v>15542189.76</v>
          </cell>
          <cell r="M22">
            <v>16401424.560000001</v>
          </cell>
          <cell r="N22">
            <v>15816107.559999999</v>
          </cell>
          <cell r="O22">
            <v>18407755.199999999</v>
          </cell>
          <cell r="P22">
            <v>18320456.390000001</v>
          </cell>
          <cell r="Q22">
            <v>17587198</v>
          </cell>
          <cell r="R22">
            <v>17460488</v>
          </cell>
          <cell r="S22">
            <v>17812824</v>
          </cell>
          <cell r="T22">
            <v>15757991</v>
          </cell>
          <cell r="U22">
            <v>16877553</v>
          </cell>
          <cell r="V22">
            <v>17837011</v>
          </cell>
          <cell r="W22">
            <v>17609301</v>
          </cell>
          <cell r="X22">
            <v>17370211</v>
          </cell>
          <cell r="Y22">
            <v>18382760</v>
          </cell>
          <cell r="Z22">
            <v>18578829</v>
          </cell>
          <cell r="AA22">
            <v>17927438</v>
          </cell>
          <cell r="AB22">
            <v>16796138</v>
          </cell>
        </row>
        <row r="23">
          <cell r="A23" t="str">
            <v>Total Revenue - BUDGET</v>
          </cell>
          <cell r="C23">
            <v>15</v>
          </cell>
          <cell r="E23">
            <v>14487001</v>
          </cell>
          <cell r="F23">
            <v>14265247</v>
          </cell>
          <cell r="G23">
            <v>15102961</v>
          </cell>
          <cell r="H23">
            <v>15215914.970000001</v>
          </cell>
          <cell r="I23">
            <v>14814088</v>
          </cell>
          <cell r="J23">
            <v>15208234.789999999</v>
          </cell>
          <cell r="K23">
            <v>15339770</v>
          </cell>
          <cell r="L23">
            <v>15428680.949999999</v>
          </cell>
          <cell r="M23">
            <v>16421264.779999999</v>
          </cell>
          <cell r="N23">
            <v>18338241.140000001</v>
          </cell>
          <cell r="O23">
            <v>18327174.84</v>
          </cell>
          <cell r="P23">
            <v>18216277.75</v>
          </cell>
          <cell r="Q23">
            <v>17618504</v>
          </cell>
          <cell r="R23">
            <v>17477692.41</v>
          </cell>
          <cell r="S23">
            <v>17820970.43</v>
          </cell>
          <cell r="T23">
            <v>17404615.57</v>
          </cell>
          <cell r="U23">
            <v>17574252.25</v>
          </cell>
          <cell r="V23">
            <v>17940539.550000001</v>
          </cell>
          <cell r="W23">
            <v>18101347.23</v>
          </cell>
          <cell r="X23">
            <v>17681619.91</v>
          </cell>
          <cell r="Y23">
            <v>18342318.469999999</v>
          </cell>
          <cell r="Z23">
            <v>17997923.920000002</v>
          </cell>
          <cell r="AA23">
            <v>17845554.75</v>
          </cell>
          <cell r="AB23">
            <v>17664314</v>
          </cell>
        </row>
        <row r="25">
          <cell r="A25" t="str">
            <v>Franchise Support - ACTUAL</v>
          </cell>
          <cell r="C25">
            <v>15</v>
          </cell>
          <cell r="E25">
            <v>10682000</v>
          </cell>
          <cell r="F25">
            <v>10682000</v>
          </cell>
          <cell r="G25">
            <v>11660840.869999999</v>
          </cell>
          <cell r="H25">
            <v>10863159.130000001</v>
          </cell>
          <cell r="I25">
            <v>13712000</v>
          </cell>
          <cell r="J25">
            <v>11712000</v>
          </cell>
          <cell r="K25">
            <v>11795979</v>
          </cell>
          <cell r="L25">
            <v>12108607</v>
          </cell>
          <cell r="M25">
            <v>12191566</v>
          </cell>
          <cell r="N25">
            <v>11736308.07</v>
          </cell>
          <cell r="O25">
            <v>14516323.699999999</v>
          </cell>
          <cell r="P25">
            <v>14577309.91</v>
          </cell>
          <cell r="Q25">
            <v>13691667</v>
          </cell>
          <cell r="R25">
            <v>13691667</v>
          </cell>
          <cell r="S25">
            <v>13691667</v>
          </cell>
          <cell r="T25">
            <v>12191667</v>
          </cell>
          <cell r="U25">
            <v>12491667</v>
          </cell>
          <cell r="V25">
            <v>13691666.67</v>
          </cell>
          <cell r="W25">
            <v>13691667</v>
          </cell>
          <cell r="X25">
            <v>13691667</v>
          </cell>
          <cell r="Y25">
            <v>13691667</v>
          </cell>
          <cell r="Z25">
            <v>13691667</v>
          </cell>
          <cell r="AA25">
            <v>13691667</v>
          </cell>
          <cell r="AB25">
            <v>13691667</v>
          </cell>
        </row>
        <row r="26">
          <cell r="A26" t="str">
            <v>Other Revenue</v>
          </cell>
          <cell r="C26">
            <v>15</v>
          </cell>
          <cell r="E26">
            <v>-181786.02999999886</v>
          </cell>
          <cell r="F26">
            <v>-111335.37999999942</v>
          </cell>
          <cell r="G26">
            <v>-235345.04999999981</v>
          </cell>
          <cell r="H26">
            <v>161388.41999999853</v>
          </cell>
          <cell r="I26">
            <v>-74942.86999999918</v>
          </cell>
          <cell r="J26">
            <v>210085.16000000015</v>
          </cell>
          <cell r="K26">
            <v>-135279.9599999995</v>
          </cell>
          <cell r="L26">
            <v>-60446.540000000037</v>
          </cell>
          <cell r="M26">
            <v>-100730.91999999993</v>
          </cell>
          <cell r="N26">
            <v>-140490.98000000138</v>
          </cell>
          <cell r="O26">
            <v>-45533.75</v>
          </cell>
          <cell r="P26">
            <v>-5524.019999999553</v>
          </cell>
          <cell r="Q26">
            <v>-209703</v>
          </cell>
          <cell r="R26">
            <v>-162392</v>
          </cell>
          <cell r="S26">
            <v>-72773</v>
          </cell>
          <cell r="T26">
            <v>-6031</v>
          </cell>
          <cell r="U26">
            <v>473759</v>
          </cell>
          <cell r="V26">
            <v>-28522.669999999925</v>
          </cell>
          <cell r="W26">
            <v>-126811</v>
          </cell>
          <cell r="X26">
            <v>-124270</v>
          </cell>
          <cell r="Y26">
            <v>-135144</v>
          </cell>
          <cell r="Z26">
            <v>485486</v>
          </cell>
          <cell r="AA26">
            <v>-34441</v>
          </cell>
          <cell r="AB26">
            <v>-964532</v>
          </cell>
          <cell r="AC26">
            <v>0</v>
          </cell>
          <cell r="AD26">
            <v>0</v>
          </cell>
          <cell r="AE26">
            <v>0</v>
          </cell>
          <cell r="AF26">
            <v>0</v>
          </cell>
          <cell r="AG26">
            <v>0</v>
          </cell>
          <cell r="AH26">
            <v>0</v>
          </cell>
          <cell r="AI26">
            <v>0</v>
          </cell>
          <cell r="AJ26">
            <v>0</v>
          </cell>
          <cell r="AK26">
            <v>0</v>
          </cell>
          <cell r="AL26">
            <v>0</v>
          </cell>
          <cell r="AM26">
            <v>0</v>
          </cell>
          <cell r="AN26">
            <v>0</v>
          </cell>
        </row>
        <row r="28">
          <cell r="A28" t="str">
            <v>EBITDA</v>
          </cell>
        </row>
        <row r="29">
          <cell r="A29" t="str">
            <v>EBITDA - Actual</v>
          </cell>
          <cell r="B29">
            <v>4</v>
          </cell>
          <cell r="Q29">
            <v>1283200</v>
          </cell>
          <cell r="R29">
            <v>609000</v>
          </cell>
          <cell r="S29">
            <v>-535299.99999999895</v>
          </cell>
          <cell r="T29">
            <v>-634400</v>
          </cell>
          <cell r="U29">
            <v>229500</v>
          </cell>
          <cell r="V29">
            <v>-1044800</v>
          </cell>
          <cell r="W29">
            <v>1150000</v>
          </cell>
          <cell r="X29">
            <v>1521000</v>
          </cell>
          <cell r="Y29">
            <v>398000</v>
          </cell>
          <cell r="Z29">
            <v>942000</v>
          </cell>
          <cell r="AA29">
            <v>-2155000</v>
          </cell>
          <cell r="AB29">
            <v>-6241000</v>
          </cell>
        </row>
        <row r="30">
          <cell r="A30" t="str">
            <v>EBITDA - Budget</v>
          </cell>
          <cell r="B30">
            <v>4</v>
          </cell>
          <cell r="Q30">
            <v>1180893.76</v>
          </cell>
          <cell r="R30">
            <v>46537.810000001598</v>
          </cell>
          <cell r="S30">
            <v>-658202.559999994</v>
          </cell>
          <cell r="T30">
            <v>-173199.92999999499</v>
          </cell>
          <cell r="U30">
            <v>-1559969.07</v>
          </cell>
          <cell r="V30">
            <v>171841.57000000399</v>
          </cell>
          <cell r="W30">
            <v>808309.22999999905</v>
          </cell>
          <cell r="X30">
            <v>-528731.31999999494</v>
          </cell>
          <cell r="Y30">
            <v>257553.03999999899</v>
          </cell>
          <cell r="Z30">
            <v>108981.42</v>
          </cell>
          <cell r="AA30">
            <v>-628874.77999999805</v>
          </cell>
          <cell r="AB30">
            <v>-1955978.66</v>
          </cell>
        </row>
        <row r="31">
          <cell r="A31" t="str">
            <v>EBITDA - Forecast</v>
          </cell>
          <cell r="B31">
            <v>4</v>
          </cell>
        </row>
        <row r="33">
          <cell r="A33" t="str">
            <v>Cash Balance</v>
          </cell>
        </row>
        <row r="34">
          <cell r="A34" t="str">
            <v>Cash Balance per Bank Statement</v>
          </cell>
          <cell r="B34">
            <v>5</v>
          </cell>
          <cell r="Q34">
            <v>3754781.8181818202</v>
          </cell>
          <cell r="R34">
            <v>4041781.8181818202</v>
          </cell>
          <cell r="S34">
            <v>5186781.8181818202</v>
          </cell>
          <cell r="T34">
            <v>4654781.8181818202</v>
          </cell>
          <cell r="U34">
            <v>3988781.8181818202</v>
          </cell>
          <cell r="V34">
            <v>2982781.8181818202</v>
          </cell>
          <cell r="W34">
            <v>3160781.8181818202</v>
          </cell>
          <cell r="X34">
            <v>3888781.8181818202</v>
          </cell>
          <cell r="Y34">
            <v>3716881.8181818202</v>
          </cell>
          <cell r="Z34">
            <v>3788881.8181818202</v>
          </cell>
          <cell r="AA34">
            <v>4659251.81818181</v>
          </cell>
          <cell r="AB34">
            <v>2953251.81818181</v>
          </cell>
        </row>
        <row r="35">
          <cell r="A35" t="str">
            <v>Average Fortnightly Payroll</v>
          </cell>
          <cell r="B35">
            <v>5</v>
          </cell>
          <cell r="Q35">
            <v>2316947.77</v>
          </cell>
          <cell r="R35">
            <v>2195301.5699999998</v>
          </cell>
          <cell r="S35">
            <v>2281074.4700000002</v>
          </cell>
          <cell r="T35">
            <v>2202959.16</v>
          </cell>
          <cell r="U35">
            <v>2356799.9</v>
          </cell>
          <cell r="V35">
            <v>2586766.41</v>
          </cell>
          <cell r="W35">
            <v>2359086.81</v>
          </cell>
          <cell r="X35">
            <v>2453976.19</v>
          </cell>
          <cell r="Y35">
            <v>2448651.94</v>
          </cell>
          <cell r="Z35">
            <v>2561408.915</v>
          </cell>
          <cell r="AA35">
            <v>2361724.13</v>
          </cell>
          <cell r="AB35">
            <v>2457790</v>
          </cell>
        </row>
        <row r="37">
          <cell r="A37" t="str">
            <v>Farebox Ex Payaways</v>
          </cell>
        </row>
        <row r="38">
          <cell r="A38" t="str">
            <v>Accrual (Board)</v>
          </cell>
        </row>
        <row r="39">
          <cell r="A39" t="str">
            <v>Farebox Ex Payaways - ACTUAL</v>
          </cell>
          <cell r="C39">
            <v>2</v>
          </cell>
          <cell r="E39">
            <v>4130083.82</v>
          </cell>
          <cell r="F39">
            <v>3930988.11</v>
          </cell>
          <cell r="G39">
            <v>4212081.0599999996</v>
          </cell>
          <cell r="H39">
            <v>3771913.39</v>
          </cell>
          <cell r="I39">
            <v>3814178.58</v>
          </cell>
          <cell r="J39">
            <v>4215348.66</v>
          </cell>
          <cell r="K39">
            <v>3825303.35</v>
          </cell>
          <cell r="L39">
            <v>3494029.3</v>
          </cell>
          <cell r="M39">
            <v>4310589.4800000004</v>
          </cell>
          <cell r="N39">
            <v>4220290.47</v>
          </cell>
          <cell r="O39">
            <v>3936965.25</v>
          </cell>
          <cell r="P39">
            <v>3748670.5</v>
          </cell>
          <cell r="Q39">
            <v>4105234</v>
          </cell>
          <cell r="R39">
            <v>3931213</v>
          </cell>
          <cell r="S39">
            <v>4193930</v>
          </cell>
          <cell r="T39">
            <v>3572355</v>
          </cell>
          <cell r="U39">
            <v>3912127</v>
          </cell>
          <cell r="V39">
            <v>4173867</v>
          </cell>
          <cell r="W39">
            <v>4044445</v>
          </cell>
          <cell r="X39">
            <v>3802814</v>
          </cell>
          <cell r="Y39">
            <v>4826237</v>
          </cell>
          <cell r="Z39">
            <v>4401676</v>
          </cell>
          <cell r="AA39">
            <v>4270212</v>
          </cell>
          <cell r="AB39">
            <v>4069003</v>
          </cell>
        </row>
        <row r="40">
          <cell r="A40" t="str">
            <v>Farebox Ex Payaways - BUDGET</v>
          </cell>
          <cell r="E40">
            <v>4454699.6500000004</v>
          </cell>
          <cell r="F40">
            <v>4102348.3</v>
          </cell>
          <cell r="G40">
            <v>4502629.83</v>
          </cell>
          <cell r="H40">
            <v>4288728.84</v>
          </cell>
          <cell r="I40">
            <v>3866098.02</v>
          </cell>
          <cell r="J40">
            <v>4331220.25</v>
          </cell>
          <cell r="K40">
            <v>4225389.84</v>
          </cell>
          <cell r="L40">
            <v>4087110.51</v>
          </cell>
          <cell r="M40">
            <v>4710159.5</v>
          </cell>
          <cell r="N40">
            <v>4656672.91</v>
          </cell>
          <cell r="O40">
            <v>4535698.71</v>
          </cell>
          <cell r="P40">
            <v>4406347.62</v>
          </cell>
          <cell r="Q40">
            <v>4129809</v>
          </cell>
          <cell r="R40">
            <v>3894444</v>
          </cell>
          <cell r="S40">
            <v>4368998</v>
          </cell>
          <cell r="T40">
            <v>3937731</v>
          </cell>
          <cell r="U40">
            <v>4023198</v>
          </cell>
          <cell r="V40">
            <v>4481671</v>
          </cell>
          <cell r="W40">
            <v>4717433</v>
          </cell>
          <cell r="X40">
            <v>4074281</v>
          </cell>
          <cell r="Y40">
            <v>4814800</v>
          </cell>
          <cell r="Z40">
            <v>4531831</v>
          </cell>
          <cell r="AA40">
            <v>4269867</v>
          </cell>
          <cell r="AB40">
            <v>4069612</v>
          </cell>
        </row>
        <row r="41">
          <cell r="A41" t="str">
            <v>Cash (DOI)</v>
          </cell>
        </row>
        <row r="42">
          <cell r="A42" t="str">
            <v>Farebox Ex Payaways - CASH</v>
          </cell>
          <cell r="B42" t="str">
            <v>3, 20</v>
          </cell>
        </row>
        <row r="44">
          <cell r="A44" t="str">
            <v>Project Expenditure</v>
          </cell>
        </row>
        <row r="45">
          <cell r="A45" t="str">
            <v>(i) IT Refresh</v>
          </cell>
        </row>
        <row r="46">
          <cell r="A46" t="str">
            <v>IT Refresh - Total Budget</v>
          </cell>
          <cell r="B46">
            <v>6</v>
          </cell>
          <cell r="E46">
            <v>4400000</v>
          </cell>
          <cell r="F46">
            <v>4400000</v>
          </cell>
          <cell r="G46">
            <v>4400000</v>
          </cell>
          <cell r="H46">
            <v>4400000</v>
          </cell>
          <cell r="I46">
            <v>4400000</v>
          </cell>
          <cell r="J46">
            <v>4400000</v>
          </cell>
          <cell r="K46">
            <v>4400000</v>
          </cell>
          <cell r="L46">
            <v>4400000</v>
          </cell>
          <cell r="M46">
            <v>4400000</v>
          </cell>
          <cell r="N46">
            <v>4400000</v>
          </cell>
          <cell r="O46">
            <v>4400000</v>
          </cell>
          <cell r="P46">
            <v>4400000</v>
          </cell>
          <cell r="Q46">
            <v>4400000</v>
          </cell>
          <cell r="R46">
            <v>4400000</v>
          </cell>
          <cell r="S46">
            <v>4400000</v>
          </cell>
          <cell r="T46">
            <v>4400000</v>
          </cell>
          <cell r="U46">
            <v>4400000</v>
          </cell>
          <cell r="V46">
            <v>4400000</v>
          </cell>
          <cell r="W46">
            <v>4400000</v>
          </cell>
          <cell r="X46">
            <v>4400000</v>
          </cell>
          <cell r="Y46">
            <v>4400000</v>
          </cell>
          <cell r="Z46">
            <v>4400000</v>
          </cell>
          <cell r="AA46">
            <v>4400000</v>
          </cell>
          <cell r="AB46">
            <v>4400000</v>
          </cell>
          <cell r="AC46">
            <v>4400000</v>
          </cell>
          <cell r="AD46">
            <v>4400000</v>
          </cell>
          <cell r="AE46">
            <v>4400000</v>
          </cell>
          <cell r="AF46">
            <v>4400000</v>
          </cell>
          <cell r="AG46">
            <v>4400000</v>
          </cell>
          <cell r="AH46">
            <v>4400000</v>
          </cell>
          <cell r="AI46">
            <v>4400000</v>
          </cell>
          <cell r="AJ46">
            <v>4400000</v>
          </cell>
          <cell r="AK46">
            <v>4400000</v>
          </cell>
          <cell r="AL46">
            <v>4400000</v>
          </cell>
          <cell r="AM46">
            <v>4400000</v>
          </cell>
          <cell r="AN46">
            <v>4400000</v>
          </cell>
        </row>
        <row r="47">
          <cell r="A47" t="str">
            <v>IT Refresh - Actual Expenditure</v>
          </cell>
          <cell r="B47">
            <v>6</v>
          </cell>
          <cell r="P47">
            <v>4255000</v>
          </cell>
          <cell r="Q47">
            <v>4395300</v>
          </cell>
          <cell r="R47">
            <v>4395300</v>
          </cell>
          <cell r="S47">
            <v>4395300</v>
          </cell>
          <cell r="T47">
            <v>4395300</v>
          </cell>
          <cell r="U47">
            <v>4395300</v>
          </cell>
          <cell r="V47">
            <v>4395300</v>
          </cell>
          <cell r="W47">
            <v>4395300</v>
          </cell>
          <cell r="X47">
            <v>4395300</v>
          </cell>
          <cell r="Y47">
            <v>4395300</v>
          </cell>
          <cell r="Z47">
            <v>4395300</v>
          </cell>
          <cell r="AA47">
            <v>4395300</v>
          </cell>
          <cell r="AB47">
            <v>4395300</v>
          </cell>
        </row>
        <row r="48">
          <cell r="A48" t="str">
            <v>IT Refresh - Forecast Expenditure</v>
          </cell>
          <cell r="B48">
            <v>6</v>
          </cell>
          <cell r="Q48">
            <v>4400000</v>
          </cell>
          <cell r="R48">
            <v>4400000</v>
          </cell>
          <cell r="S48">
            <v>4400000</v>
          </cell>
          <cell r="T48">
            <v>4400000</v>
          </cell>
          <cell r="U48">
            <v>4400000</v>
          </cell>
          <cell r="V48">
            <v>4400000</v>
          </cell>
          <cell r="W48">
            <v>4400000</v>
          </cell>
          <cell r="X48">
            <v>4400000</v>
          </cell>
          <cell r="Y48">
            <v>4400000</v>
          </cell>
          <cell r="Z48">
            <v>4400000</v>
          </cell>
          <cell r="AA48">
            <v>4400000</v>
          </cell>
          <cell r="AB48">
            <v>4400000</v>
          </cell>
        </row>
        <row r="49">
          <cell r="A49" t="str">
            <v>IT Refresh - Variance Actual to Forecast Expenditure</v>
          </cell>
          <cell r="B49">
            <v>6</v>
          </cell>
          <cell r="Q49">
            <v>-4700</v>
          </cell>
          <cell r="R49">
            <v>-4700</v>
          </cell>
          <cell r="S49">
            <v>-4700</v>
          </cell>
          <cell r="T49">
            <v>-4700</v>
          </cell>
          <cell r="U49">
            <v>-4700</v>
          </cell>
          <cell r="V49">
            <v>-4700</v>
          </cell>
          <cell r="W49">
            <v>-4700</v>
          </cell>
          <cell r="X49">
            <v>-4700</v>
          </cell>
          <cell r="Y49">
            <v>-4700</v>
          </cell>
          <cell r="Z49">
            <v>-4700</v>
          </cell>
          <cell r="AA49">
            <v>-4700</v>
          </cell>
          <cell r="AB49">
            <v>-4700</v>
          </cell>
          <cell r="AC49">
            <v>0</v>
          </cell>
          <cell r="AD49">
            <v>0</v>
          </cell>
          <cell r="AE49">
            <v>0</v>
          </cell>
          <cell r="AF49">
            <v>0</v>
          </cell>
          <cell r="AG49">
            <v>0</v>
          </cell>
          <cell r="AH49">
            <v>0</v>
          </cell>
          <cell r="AI49">
            <v>0</v>
          </cell>
          <cell r="AJ49">
            <v>0</v>
          </cell>
          <cell r="AK49">
            <v>0</v>
          </cell>
          <cell r="AL49">
            <v>0</v>
          </cell>
          <cell r="AM49">
            <v>0</v>
          </cell>
          <cell r="AN49">
            <v>0</v>
          </cell>
        </row>
        <row r="51">
          <cell r="A51" t="str">
            <v>(ii) West Melbourne Depot Upgrade</v>
          </cell>
        </row>
        <row r="52">
          <cell r="A52" t="str">
            <v>West Melbourne Depot Upgrade - Total Budget</v>
          </cell>
          <cell r="B52">
            <v>6</v>
          </cell>
          <cell r="E52">
            <v>2200000</v>
          </cell>
          <cell r="F52">
            <v>2200000</v>
          </cell>
          <cell r="G52">
            <v>2200000</v>
          </cell>
          <cell r="H52">
            <v>2200000</v>
          </cell>
          <cell r="I52">
            <v>2200000</v>
          </cell>
          <cell r="J52">
            <v>2200000</v>
          </cell>
          <cell r="K52">
            <v>2200000</v>
          </cell>
          <cell r="L52">
            <v>2200000</v>
          </cell>
          <cell r="M52">
            <v>2200000</v>
          </cell>
          <cell r="N52">
            <v>2200000</v>
          </cell>
          <cell r="O52">
            <v>2200000</v>
          </cell>
          <cell r="P52">
            <v>2200000</v>
          </cell>
          <cell r="Q52">
            <v>2200000</v>
          </cell>
          <cell r="R52">
            <v>2200000</v>
          </cell>
          <cell r="S52">
            <v>2200000</v>
          </cell>
          <cell r="T52">
            <v>2200000</v>
          </cell>
          <cell r="U52">
            <v>2200000</v>
          </cell>
          <cell r="V52">
            <v>2200000</v>
          </cell>
          <cell r="W52">
            <v>2200000</v>
          </cell>
          <cell r="X52">
            <v>2200000</v>
          </cell>
          <cell r="Y52">
            <v>2200000</v>
          </cell>
          <cell r="Z52">
            <v>2200000</v>
          </cell>
          <cell r="AA52">
            <v>2200000</v>
          </cell>
          <cell r="AB52">
            <v>2200000</v>
          </cell>
          <cell r="AC52">
            <v>2200000</v>
          </cell>
          <cell r="AD52">
            <v>2200000</v>
          </cell>
          <cell r="AE52">
            <v>2200000</v>
          </cell>
          <cell r="AF52">
            <v>2200000</v>
          </cell>
          <cell r="AG52">
            <v>2200000</v>
          </cell>
          <cell r="AH52">
            <v>2200000</v>
          </cell>
          <cell r="AI52">
            <v>2200000</v>
          </cell>
          <cell r="AJ52">
            <v>2200000</v>
          </cell>
          <cell r="AK52">
            <v>2200000</v>
          </cell>
          <cell r="AL52">
            <v>2200000</v>
          </cell>
          <cell r="AM52">
            <v>2200000</v>
          </cell>
          <cell r="AN52">
            <v>2200000</v>
          </cell>
        </row>
        <row r="53">
          <cell r="A53" t="str">
            <v>West Melbourne Depot Upgrade - Actual Expenditure</v>
          </cell>
          <cell r="B53">
            <v>6</v>
          </cell>
          <cell r="P53">
            <v>890800</v>
          </cell>
          <cell r="Q53">
            <v>970600</v>
          </cell>
          <cell r="R53">
            <v>970600</v>
          </cell>
          <cell r="S53">
            <v>970600</v>
          </cell>
          <cell r="T53">
            <v>970600</v>
          </cell>
          <cell r="U53">
            <v>970600</v>
          </cell>
          <cell r="V53">
            <v>970600</v>
          </cell>
          <cell r="W53">
            <v>970600</v>
          </cell>
          <cell r="X53">
            <v>970600</v>
          </cell>
          <cell r="Y53">
            <v>970600</v>
          </cell>
          <cell r="Z53">
            <v>970900</v>
          </cell>
          <cell r="AA53">
            <v>995800</v>
          </cell>
          <cell r="AB53">
            <v>1177300</v>
          </cell>
        </row>
        <row r="54">
          <cell r="A54" t="str">
            <v>West Melbourne Depot Upgrade - Forecast Expenditure</v>
          </cell>
          <cell r="B54">
            <v>6</v>
          </cell>
          <cell r="Q54">
            <v>970600</v>
          </cell>
          <cell r="R54">
            <v>970600</v>
          </cell>
          <cell r="S54">
            <v>970600</v>
          </cell>
          <cell r="T54">
            <v>970600</v>
          </cell>
          <cell r="U54">
            <v>970600</v>
          </cell>
          <cell r="V54">
            <v>970600</v>
          </cell>
          <cell r="W54">
            <v>970600</v>
          </cell>
          <cell r="X54">
            <v>970600</v>
          </cell>
          <cell r="Y54">
            <v>970600</v>
          </cell>
          <cell r="Z54">
            <v>970900</v>
          </cell>
          <cell r="AA54">
            <v>995800</v>
          </cell>
          <cell r="AB54">
            <v>1177300</v>
          </cell>
        </row>
        <row r="55">
          <cell r="A55" t="str">
            <v>West Melbourne Depot Upgrade - Variance Actual to Forecast Expenditure</v>
          </cell>
          <cell r="B55">
            <v>6</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cell r="AM55">
            <v>0</v>
          </cell>
          <cell r="AN55">
            <v>0</v>
          </cell>
        </row>
        <row r="57">
          <cell r="A57" t="str">
            <v>(iii) Train Protection Warning System</v>
          </cell>
        </row>
        <row r="58">
          <cell r="A58" t="str">
            <v>Train Protection Warning System - Total Budget</v>
          </cell>
          <cell r="B58">
            <v>6</v>
          </cell>
          <cell r="E58">
            <v>0</v>
          </cell>
          <cell r="F58">
            <v>0</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cell r="AN58">
            <v>0</v>
          </cell>
        </row>
        <row r="59">
          <cell r="A59" t="str">
            <v>Train Protection Warning System - Actual Expenditure</v>
          </cell>
          <cell r="B59">
            <v>6</v>
          </cell>
          <cell r="P59">
            <v>1140000</v>
          </cell>
          <cell r="Q59">
            <v>1802400</v>
          </cell>
          <cell r="R59">
            <v>1802400</v>
          </cell>
          <cell r="S59">
            <v>1802400</v>
          </cell>
          <cell r="T59">
            <v>1802400</v>
          </cell>
          <cell r="U59">
            <v>1802400</v>
          </cell>
          <cell r="V59">
            <v>1802400</v>
          </cell>
          <cell r="W59">
            <v>1802400</v>
          </cell>
          <cell r="X59">
            <v>1920100</v>
          </cell>
          <cell r="Y59">
            <v>2076100</v>
          </cell>
          <cell r="Z59">
            <v>2135500</v>
          </cell>
          <cell r="AA59">
            <v>2336000</v>
          </cell>
          <cell r="AB59">
            <v>2868500</v>
          </cell>
        </row>
        <row r="60">
          <cell r="A60" t="str">
            <v>Train Protection Warning System - Forecast Expenditure</v>
          </cell>
          <cell r="B60">
            <v>6</v>
          </cell>
          <cell r="E60">
            <v>0</v>
          </cell>
          <cell r="F60">
            <v>0</v>
          </cell>
          <cell r="G60">
            <v>0</v>
          </cell>
          <cell r="H60">
            <v>0</v>
          </cell>
          <cell r="I60">
            <v>0</v>
          </cell>
          <cell r="J60">
            <v>0</v>
          </cell>
          <cell r="K60">
            <v>0</v>
          </cell>
          <cell r="L60">
            <v>0</v>
          </cell>
          <cell r="M60">
            <v>0</v>
          </cell>
          <cell r="N60">
            <v>0</v>
          </cell>
          <cell r="O60">
            <v>0</v>
          </cell>
          <cell r="P60">
            <v>0</v>
          </cell>
          <cell r="Q60">
            <v>0</v>
          </cell>
          <cell r="R60">
            <v>0</v>
          </cell>
          <cell r="S60">
            <v>0</v>
          </cell>
          <cell r="T60">
            <v>0</v>
          </cell>
          <cell r="U60">
            <v>0</v>
          </cell>
          <cell r="V60">
            <v>0</v>
          </cell>
          <cell r="W60">
            <v>0</v>
          </cell>
          <cell r="X60">
            <v>0</v>
          </cell>
          <cell r="Y60">
            <v>0</v>
          </cell>
          <cell r="Z60">
            <v>0</v>
          </cell>
          <cell r="AA60">
            <v>0</v>
          </cell>
          <cell r="AB60">
            <v>0</v>
          </cell>
        </row>
        <row r="61">
          <cell r="A61" t="str">
            <v>Train Protection Warning System - Variance Actual to Forecast Expenditure</v>
          </cell>
          <cell r="B61">
            <v>6</v>
          </cell>
          <cell r="E61">
            <v>0</v>
          </cell>
          <cell r="F61">
            <v>0</v>
          </cell>
          <cell r="G61">
            <v>0</v>
          </cell>
          <cell r="H61">
            <v>0</v>
          </cell>
          <cell r="I61">
            <v>0</v>
          </cell>
          <cell r="J61">
            <v>0</v>
          </cell>
          <cell r="K61">
            <v>0</v>
          </cell>
          <cell r="L61">
            <v>0</v>
          </cell>
          <cell r="M61">
            <v>0</v>
          </cell>
          <cell r="N61">
            <v>0</v>
          </cell>
          <cell r="O61">
            <v>0</v>
          </cell>
          <cell r="P61">
            <v>1140000</v>
          </cell>
          <cell r="Q61">
            <v>1802400</v>
          </cell>
          <cell r="R61">
            <v>1802400</v>
          </cell>
          <cell r="S61">
            <v>1802400</v>
          </cell>
          <cell r="T61">
            <v>1802400</v>
          </cell>
          <cell r="U61">
            <v>1802400</v>
          </cell>
          <cell r="V61">
            <v>1802400</v>
          </cell>
          <cell r="W61">
            <v>1802400</v>
          </cell>
          <cell r="X61">
            <v>1920100</v>
          </cell>
          <cell r="Y61">
            <v>2076100</v>
          </cell>
          <cell r="Z61">
            <v>2135500</v>
          </cell>
          <cell r="AA61">
            <v>2336000</v>
          </cell>
          <cell r="AB61">
            <v>2868500</v>
          </cell>
          <cell r="AC61">
            <v>0</v>
          </cell>
          <cell r="AD61">
            <v>0</v>
          </cell>
          <cell r="AE61">
            <v>0</v>
          </cell>
          <cell r="AF61">
            <v>0</v>
          </cell>
          <cell r="AG61">
            <v>0</v>
          </cell>
          <cell r="AH61">
            <v>0</v>
          </cell>
          <cell r="AI61">
            <v>0</v>
          </cell>
          <cell r="AJ61">
            <v>0</v>
          </cell>
          <cell r="AK61">
            <v>0</v>
          </cell>
          <cell r="AL61">
            <v>0</v>
          </cell>
          <cell r="AM61">
            <v>0</v>
          </cell>
          <cell r="AN61">
            <v>0</v>
          </cell>
        </row>
        <row r="63">
          <cell r="A63" t="str">
            <v>(iv) Train Radios</v>
          </cell>
        </row>
        <row r="64">
          <cell r="A64" t="str">
            <v>Train Radios - Total Budget</v>
          </cell>
          <cell r="B64">
            <v>6</v>
          </cell>
          <cell r="E64">
            <v>1200000</v>
          </cell>
          <cell r="F64">
            <v>1200000</v>
          </cell>
          <cell r="G64">
            <v>1200000</v>
          </cell>
          <cell r="H64">
            <v>1200000</v>
          </cell>
          <cell r="I64">
            <v>1200000</v>
          </cell>
          <cell r="J64">
            <v>1200000</v>
          </cell>
          <cell r="K64">
            <v>1200000</v>
          </cell>
          <cell r="L64">
            <v>1200000</v>
          </cell>
          <cell r="M64">
            <v>1200000</v>
          </cell>
          <cell r="N64">
            <v>1200000</v>
          </cell>
          <cell r="O64">
            <v>1200000</v>
          </cell>
          <cell r="P64">
            <v>1200000</v>
          </cell>
          <cell r="Q64">
            <v>1200000</v>
          </cell>
          <cell r="R64">
            <v>1200000</v>
          </cell>
          <cell r="S64">
            <v>1200000</v>
          </cell>
          <cell r="T64">
            <v>1200000</v>
          </cell>
          <cell r="U64">
            <v>1200000</v>
          </cell>
          <cell r="V64">
            <v>1200000</v>
          </cell>
          <cell r="W64">
            <v>1200000</v>
          </cell>
          <cell r="X64">
            <v>1200000</v>
          </cell>
          <cell r="Y64">
            <v>1200000</v>
          </cell>
          <cell r="Z64">
            <v>1200000</v>
          </cell>
          <cell r="AA64">
            <v>1200000</v>
          </cell>
          <cell r="AB64">
            <v>1200000</v>
          </cell>
          <cell r="AC64">
            <v>1200000</v>
          </cell>
          <cell r="AD64">
            <v>1200000</v>
          </cell>
          <cell r="AE64">
            <v>1200000</v>
          </cell>
          <cell r="AF64">
            <v>1200000</v>
          </cell>
          <cell r="AG64">
            <v>1200000</v>
          </cell>
          <cell r="AH64">
            <v>1200000</v>
          </cell>
          <cell r="AI64">
            <v>1200000</v>
          </cell>
          <cell r="AJ64">
            <v>1200000</v>
          </cell>
          <cell r="AK64">
            <v>1200000</v>
          </cell>
          <cell r="AL64">
            <v>1200000</v>
          </cell>
          <cell r="AM64">
            <v>1200000</v>
          </cell>
          <cell r="AN64">
            <v>1200000</v>
          </cell>
        </row>
        <row r="65">
          <cell r="A65" t="str">
            <v>Train Radios - Actual Expenditure</v>
          </cell>
          <cell r="B65">
            <v>6</v>
          </cell>
          <cell r="P65">
            <v>589500</v>
          </cell>
          <cell r="Q65">
            <v>1059500</v>
          </cell>
          <cell r="R65">
            <v>1059500</v>
          </cell>
          <cell r="S65">
            <v>1059500</v>
          </cell>
          <cell r="T65">
            <v>1059500</v>
          </cell>
          <cell r="U65">
            <v>1059500</v>
          </cell>
          <cell r="V65">
            <v>1059500</v>
          </cell>
          <cell r="W65">
            <v>1059500</v>
          </cell>
          <cell r="X65">
            <v>1057800</v>
          </cell>
          <cell r="Y65">
            <v>1057800</v>
          </cell>
          <cell r="Z65">
            <v>1057800</v>
          </cell>
          <cell r="AA65">
            <v>1057800</v>
          </cell>
          <cell r="AB65">
            <v>1057800</v>
          </cell>
        </row>
        <row r="66">
          <cell r="A66" t="str">
            <v>Train Radios - Forecast Expenditure</v>
          </cell>
          <cell r="B66">
            <v>6</v>
          </cell>
          <cell r="Q66">
            <v>1059500</v>
          </cell>
          <cell r="R66">
            <v>1059500</v>
          </cell>
          <cell r="S66">
            <v>1059500</v>
          </cell>
          <cell r="T66">
            <v>1059500</v>
          </cell>
          <cell r="U66">
            <v>1059500</v>
          </cell>
          <cell r="V66">
            <v>1059500</v>
          </cell>
          <cell r="W66">
            <v>1059500</v>
          </cell>
          <cell r="X66">
            <v>1057800</v>
          </cell>
          <cell r="Y66">
            <v>1057800</v>
          </cell>
          <cell r="Z66">
            <v>1057800</v>
          </cell>
          <cell r="AA66">
            <v>1057800</v>
          </cell>
          <cell r="AB66">
            <v>1057800</v>
          </cell>
        </row>
        <row r="67">
          <cell r="A67" t="str">
            <v>Train Radios - Variance Actual to Forecast Expenditure</v>
          </cell>
          <cell r="B67">
            <v>6</v>
          </cell>
          <cell r="E67">
            <v>0</v>
          </cell>
          <cell r="F67">
            <v>0</v>
          </cell>
          <cell r="G67">
            <v>0</v>
          </cell>
          <cell r="H67">
            <v>0</v>
          </cell>
          <cell r="I67">
            <v>0</v>
          </cell>
          <cell r="J67">
            <v>0</v>
          </cell>
          <cell r="K67">
            <v>0</v>
          </cell>
          <cell r="L67">
            <v>0</v>
          </cell>
          <cell r="M67">
            <v>0</v>
          </cell>
          <cell r="N67">
            <v>0</v>
          </cell>
          <cell r="O67">
            <v>0</v>
          </cell>
          <cell r="P67">
            <v>589500</v>
          </cell>
          <cell r="Q67">
            <v>0</v>
          </cell>
          <cell r="R67">
            <v>0</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cell r="AH67">
            <v>0</v>
          </cell>
          <cell r="AI67">
            <v>0</v>
          </cell>
          <cell r="AJ67">
            <v>0</v>
          </cell>
          <cell r="AK67">
            <v>0</v>
          </cell>
          <cell r="AL67">
            <v>0</v>
          </cell>
          <cell r="AM67">
            <v>0</v>
          </cell>
          <cell r="AN67">
            <v>0</v>
          </cell>
        </row>
        <row r="69">
          <cell r="A69" t="str">
            <v>(v) Water Fountains</v>
          </cell>
        </row>
        <row r="70">
          <cell r="A70" t="str">
            <v>Water Fountains - Total Budget</v>
          </cell>
          <cell r="B70">
            <v>6</v>
          </cell>
          <cell r="E70">
            <v>1500000</v>
          </cell>
          <cell r="F70">
            <v>1500000</v>
          </cell>
          <cell r="G70">
            <v>1500000</v>
          </cell>
          <cell r="H70">
            <v>1500000</v>
          </cell>
          <cell r="I70">
            <v>1500000</v>
          </cell>
          <cell r="J70">
            <v>1500000</v>
          </cell>
          <cell r="K70">
            <v>1500000</v>
          </cell>
          <cell r="L70">
            <v>1500000</v>
          </cell>
          <cell r="M70">
            <v>1500000</v>
          </cell>
          <cell r="N70">
            <v>1500000</v>
          </cell>
          <cell r="O70">
            <v>1500000</v>
          </cell>
          <cell r="P70">
            <v>1500000</v>
          </cell>
          <cell r="Q70">
            <v>1500000</v>
          </cell>
          <cell r="R70">
            <v>1500000</v>
          </cell>
          <cell r="S70">
            <v>1500000</v>
          </cell>
          <cell r="T70">
            <v>1500000</v>
          </cell>
          <cell r="U70">
            <v>1500000</v>
          </cell>
          <cell r="V70">
            <v>1500000</v>
          </cell>
          <cell r="W70">
            <v>1500000</v>
          </cell>
          <cell r="X70">
            <v>1500000</v>
          </cell>
          <cell r="Y70">
            <v>1500000</v>
          </cell>
          <cell r="Z70">
            <v>1500000</v>
          </cell>
          <cell r="AA70">
            <v>1500000</v>
          </cell>
          <cell r="AB70">
            <v>1500000</v>
          </cell>
          <cell r="AC70">
            <v>1500000</v>
          </cell>
          <cell r="AD70">
            <v>1500000</v>
          </cell>
          <cell r="AE70">
            <v>1500000</v>
          </cell>
          <cell r="AF70">
            <v>1500000</v>
          </cell>
          <cell r="AG70">
            <v>1500000</v>
          </cell>
          <cell r="AH70">
            <v>1500000</v>
          </cell>
          <cell r="AI70">
            <v>1500000</v>
          </cell>
          <cell r="AJ70">
            <v>1500000</v>
          </cell>
          <cell r="AK70">
            <v>1500000</v>
          </cell>
          <cell r="AL70">
            <v>1500000</v>
          </cell>
          <cell r="AM70">
            <v>1500000</v>
          </cell>
          <cell r="AN70">
            <v>1500000</v>
          </cell>
        </row>
        <row r="71">
          <cell r="A71" t="str">
            <v>Water Fountains - Actual Expenditure</v>
          </cell>
          <cell r="B71">
            <v>6</v>
          </cell>
          <cell r="P71">
            <v>703000</v>
          </cell>
          <cell r="Q71">
            <v>703000</v>
          </cell>
          <cell r="R71">
            <v>703000</v>
          </cell>
          <cell r="S71">
            <v>703000</v>
          </cell>
          <cell r="T71">
            <v>703000</v>
          </cell>
          <cell r="U71">
            <v>703000</v>
          </cell>
          <cell r="V71">
            <v>703000</v>
          </cell>
          <cell r="W71">
            <v>703000</v>
          </cell>
          <cell r="X71">
            <v>880500</v>
          </cell>
          <cell r="Y71">
            <v>880900</v>
          </cell>
          <cell r="Z71">
            <v>880500</v>
          </cell>
          <cell r="AA71">
            <v>880500</v>
          </cell>
          <cell r="AB71">
            <v>1102800</v>
          </cell>
        </row>
        <row r="72">
          <cell r="A72" t="str">
            <v>Water Fountains - Forecast Expenditure</v>
          </cell>
          <cell r="B72">
            <v>6</v>
          </cell>
          <cell r="Q72">
            <v>703000</v>
          </cell>
          <cell r="R72">
            <v>703000</v>
          </cell>
          <cell r="S72">
            <v>703000</v>
          </cell>
          <cell r="T72">
            <v>703000</v>
          </cell>
          <cell r="U72">
            <v>703000</v>
          </cell>
          <cell r="V72">
            <v>703000</v>
          </cell>
          <cell r="W72">
            <v>703000</v>
          </cell>
          <cell r="X72">
            <v>880500</v>
          </cell>
          <cell r="Y72">
            <v>880900</v>
          </cell>
          <cell r="Z72">
            <v>880500</v>
          </cell>
          <cell r="AA72">
            <v>880500</v>
          </cell>
          <cell r="AB72">
            <v>1102800</v>
          </cell>
        </row>
        <row r="73">
          <cell r="A73" t="str">
            <v>Water Fountains - Variance Actual to Forecast Expenditure</v>
          </cell>
          <cell r="B73">
            <v>6</v>
          </cell>
          <cell r="E73">
            <v>0</v>
          </cell>
          <cell r="F73">
            <v>0</v>
          </cell>
          <cell r="G73">
            <v>0</v>
          </cell>
          <cell r="H73">
            <v>0</v>
          </cell>
          <cell r="I73">
            <v>0</v>
          </cell>
          <cell r="J73">
            <v>0</v>
          </cell>
          <cell r="K73">
            <v>0</v>
          </cell>
          <cell r="L73">
            <v>0</v>
          </cell>
          <cell r="M73">
            <v>0</v>
          </cell>
          <cell r="N73">
            <v>0</v>
          </cell>
          <cell r="O73">
            <v>0</v>
          </cell>
          <cell r="P73">
            <v>703000</v>
          </cell>
          <cell r="Q73">
            <v>0</v>
          </cell>
          <cell r="R73">
            <v>0</v>
          </cell>
          <cell r="S73">
            <v>0</v>
          </cell>
          <cell r="T73">
            <v>0</v>
          </cell>
          <cell r="U73">
            <v>0</v>
          </cell>
          <cell r="V73">
            <v>0</v>
          </cell>
          <cell r="W73">
            <v>0</v>
          </cell>
          <cell r="X73">
            <v>0</v>
          </cell>
          <cell r="Y73">
            <v>0</v>
          </cell>
          <cell r="Z73">
            <v>0</v>
          </cell>
          <cell r="AA73">
            <v>0</v>
          </cell>
          <cell r="AB73">
            <v>0</v>
          </cell>
          <cell r="AC73">
            <v>0</v>
          </cell>
          <cell r="AD73">
            <v>0</v>
          </cell>
          <cell r="AE73">
            <v>0</v>
          </cell>
          <cell r="AF73">
            <v>0</v>
          </cell>
          <cell r="AG73">
            <v>0</v>
          </cell>
          <cell r="AH73">
            <v>0</v>
          </cell>
          <cell r="AI73">
            <v>0</v>
          </cell>
          <cell r="AJ73">
            <v>0</v>
          </cell>
          <cell r="AK73">
            <v>0</v>
          </cell>
          <cell r="AL73">
            <v>0</v>
          </cell>
          <cell r="AM73">
            <v>0</v>
          </cell>
          <cell r="AN73">
            <v>0</v>
          </cell>
        </row>
        <row r="75">
          <cell r="A75" t="str">
            <v>(vi) VLocity Stabling</v>
          </cell>
        </row>
        <row r="76">
          <cell r="A76" t="str">
            <v>VLocity Stabling - Total Budget</v>
          </cell>
          <cell r="B76">
            <v>6</v>
          </cell>
          <cell r="E76">
            <v>6400000</v>
          </cell>
          <cell r="F76">
            <v>6400000</v>
          </cell>
          <cell r="G76">
            <v>6400000</v>
          </cell>
          <cell r="H76">
            <v>6400000</v>
          </cell>
          <cell r="I76">
            <v>6400000</v>
          </cell>
          <cell r="J76">
            <v>6400000</v>
          </cell>
          <cell r="K76">
            <v>6400000</v>
          </cell>
          <cell r="L76">
            <v>6400000</v>
          </cell>
          <cell r="M76">
            <v>6400000</v>
          </cell>
          <cell r="N76">
            <v>6400000</v>
          </cell>
          <cell r="O76">
            <v>6400000</v>
          </cell>
          <cell r="P76">
            <v>6400000</v>
          </cell>
          <cell r="Q76">
            <v>6400000</v>
          </cell>
          <cell r="R76">
            <v>6400000</v>
          </cell>
          <cell r="S76">
            <v>6400000</v>
          </cell>
          <cell r="T76">
            <v>6400000</v>
          </cell>
          <cell r="U76">
            <v>6400000</v>
          </cell>
          <cell r="V76">
            <v>6400000</v>
          </cell>
          <cell r="W76">
            <v>6400000</v>
          </cell>
          <cell r="X76">
            <v>6400000</v>
          </cell>
          <cell r="Y76">
            <v>6400000</v>
          </cell>
          <cell r="Z76">
            <v>6400000</v>
          </cell>
          <cell r="AA76">
            <v>6400000</v>
          </cell>
          <cell r="AB76">
            <v>6400000</v>
          </cell>
          <cell r="AC76">
            <v>6400000</v>
          </cell>
          <cell r="AD76">
            <v>6400000</v>
          </cell>
          <cell r="AE76">
            <v>6400000</v>
          </cell>
          <cell r="AF76">
            <v>6400000</v>
          </cell>
          <cell r="AG76">
            <v>6400000</v>
          </cell>
          <cell r="AH76">
            <v>6400000</v>
          </cell>
          <cell r="AI76">
            <v>6400000</v>
          </cell>
          <cell r="AJ76">
            <v>6400000</v>
          </cell>
          <cell r="AK76">
            <v>6400000</v>
          </cell>
          <cell r="AL76">
            <v>6400000</v>
          </cell>
          <cell r="AM76">
            <v>6400000</v>
          </cell>
          <cell r="AN76">
            <v>6400000</v>
          </cell>
        </row>
        <row r="77">
          <cell r="A77" t="str">
            <v>VLocity Stabling - Actual Expenditure</v>
          </cell>
          <cell r="B77">
            <v>6</v>
          </cell>
          <cell r="P77">
            <v>140900</v>
          </cell>
          <cell r="Q77">
            <v>438800</v>
          </cell>
          <cell r="R77">
            <v>438800</v>
          </cell>
          <cell r="S77">
            <v>438800</v>
          </cell>
          <cell r="T77">
            <v>438800</v>
          </cell>
          <cell r="U77">
            <v>438800</v>
          </cell>
          <cell r="V77">
            <v>438800</v>
          </cell>
          <cell r="W77">
            <v>438800</v>
          </cell>
          <cell r="X77">
            <v>565100</v>
          </cell>
          <cell r="Y77">
            <v>694800</v>
          </cell>
          <cell r="Z77">
            <v>859800</v>
          </cell>
          <cell r="AA77">
            <v>871400</v>
          </cell>
          <cell r="AB77">
            <v>1114200</v>
          </cell>
        </row>
        <row r="78">
          <cell r="A78" t="str">
            <v>VLocity Stabling - Forecast Expenditure</v>
          </cell>
          <cell r="B78">
            <v>6</v>
          </cell>
          <cell r="Q78">
            <v>438800</v>
          </cell>
          <cell r="R78">
            <v>438800</v>
          </cell>
          <cell r="S78">
            <v>438800</v>
          </cell>
          <cell r="T78">
            <v>438800</v>
          </cell>
          <cell r="U78">
            <v>438800</v>
          </cell>
          <cell r="V78">
            <v>438800</v>
          </cell>
          <cell r="W78">
            <v>438800</v>
          </cell>
          <cell r="X78">
            <v>565100</v>
          </cell>
          <cell r="Y78">
            <v>694800</v>
          </cell>
          <cell r="Z78">
            <v>859800</v>
          </cell>
          <cell r="AA78">
            <v>871400</v>
          </cell>
          <cell r="AB78">
            <v>1114200</v>
          </cell>
        </row>
        <row r="79">
          <cell r="A79" t="str">
            <v>VLocity Stabling - Variance Actual to Forecast Expenditure</v>
          </cell>
          <cell r="B79">
            <v>6</v>
          </cell>
          <cell r="E79">
            <v>0</v>
          </cell>
          <cell r="F79">
            <v>0</v>
          </cell>
          <cell r="G79">
            <v>0</v>
          </cell>
          <cell r="H79">
            <v>0</v>
          </cell>
          <cell r="I79">
            <v>0</v>
          </cell>
          <cell r="J79">
            <v>0</v>
          </cell>
          <cell r="K79">
            <v>0</v>
          </cell>
          <cell r="L79">
            <v>0</v>
          </cell>
          <cell r="M79">
            <v>0</v>
          </cell>
          <cell r="N79">
            <v>0</v>
          </cell>
          <cell r="O79">
            <v>0</v>
          </cell>
          <cell r="P79">
            <v>140900</v>
          </cell>
          <cell r="Q79">
            <v>0</v>
          </cell>
          <cell r="R79">
            <v>0</v>
          </cell>
          <cell r="S79">
            <v>0</v>
          </cell>
          <cell r="T79">
            <v>0</v>
          </cell>
          <cell r="U79">
            <v>0</v>
          </cell>
          <cell r="V79">
            <v>0</v>
          </cell>
          <cell r="W79">
            <v>0</v>
          </cell>
          <cell r="X79">
            <v>0</v>
          </cell>
          <cell r="Y79">
            <v>0</v>
          </cell>
          <cell r="Z79">
            <v>0</v>
          </cell>
          <cell r="AA79">
            <v>0</v>
          </cell>
          <cell r="AB79">
            <v>0</v>
          </cell>
          <cell r="AC79">
            <v>0</v>
          </cell>
          <cell r="AD79">
            <v>0</v>
          </cell>
          <cell r="AE79">
            <v>0</v>
          </cell>
          <cell r="AF79">
            <v>0</v>
          </cell>
          <cell r="AG79">
            <v>0</v>
          </cell>
          <cell r="AH79">
            <v>0</v>
          </cell>
          <cell r="AI79">
            <v>0</v>
          </cell>
          <cell r="AJ79">
            <v>0</v>
          </cell>
          <cell r="AK79">
            <v>0</v>
          </cell>
          <cell r="AL79">
            <v>0</v>
          </cell>
          <cell r="AM79">
            <v>0</v>
          </cell>
          <cell r="AN79">
            <v>0</v>
          </cell>
        </row>
        <row r="81">
          <cell r="A81" t="str">
            <v>(vii) Tray Tables</v>
          </cell>
        </row>
        <row r="82">
          <cell r="A82" t="str">
            <v>Tray Tables - Total Budget</v>
          </cell>
          <cell r="B82">
            <v>6</v>
          </cell>
          <cell r="E82">
            <v>853000</v>
          </cell>
          <cell r="F82">
            <v>853000</v>
          </cell>
          <cell r="G82">
            <v>853000</v>
          </cell>
          <cell r="H82">
            <v>853000</v>
          </cell>
          <cell r="I82">
            <v>853000</v>
          </cell>
          <cell r="J82">
            <v>853000</v>
          </cell>
          <cell r="K82">
            <v>853000</v>
          </cell>
          <cell r="L82">
            <v>853000</v>
          </cell>
          <cell r="M82">
            <v>853000</v>
          </cell>
          <cell r="N82">
            <v>853000</v>
          </cell>
          <cell r="O82">
            <v>853000</v>
          </cell>
          <cell r="P82">
            <v>853000</v>
          </cell>
          <cell r="Q82">
            <v>853000</v>
          </cell>
          <cell r="R82">
            <v>853000</v>
          </cell>
          <cell r="S82">
            <v>853000</v>
          </cell>
          <cell r="T82">
            <v>853000</v>
          </cell>
          <cell r="U82">
            <v>853000</v>
          </cell>
          <cell r="V82">
            <v>853000</v>
          </cell>
          <cell r="W82">
            <v>853000</v>
          </cell>
          <cell r="X82">
            <v>853000</v>
          </cell>
          <cell r="Y82">
            <v>853000</v>
          </cell>
          <cell r="Z82">
            <v>853000</v>
          </cell>
          <cell r="AA82">
            <v>0</v>
          </cell>
          <cell r="AB82">
            <v>0</v>
          </cell>
          <cell r="AC82">
            <v>0</v>
          </cell>
          <cell r="AD82">
            <v>0</v>
          </cell>
          <cell r="AE82">
            <v>0</v>
          </cell>
          <cell r="AF82">
            <v>0</v>
          </cell>
          <cell r="AG82">
            <v>0</v>
          </cell>
          <cell r="AH82">
            <v>0</v>
          </cell>
          <cell r="AI82">
            <v>0</v>
          </cell>
          <cell r="AJ82">
            <v>0</v>
          </cell>
          <cell r="AK82">
            <v>0</v>
          </cell>
          <cell r="AL82">
            <v>0</v>
          </cell>
          <cell r="AM82">
            <v>0</v>
          </cell>
          <cell r="AN82">
            <v>0</v>
          </cell>
        </row>
        <row r="83">
          <cell r="A83" t="str">
            <v>Tray Tables - Actual Expenditure</v>
          </cell>
          <cell r="B83">
            <v>6</v>
          </cell>
          <cell r="E83">
            <v>0</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0</v>
          </cell>
          <cell r="AA83">
            <v>0</v>
          </cell>
          <cell r="AB83">
            <v>0</v>
          </cell>
          <cell r="AC83">
            <v>0</v>
          </cell>
          <cell r="AD83">
            <v>0</v>
          </cell>
          <cell r="AE83">
            <v>0</v>
          </cell>
          <cell r="AF83">
            <v>0</v>
          </cell>
          <cell r="AG83">
            <v>0</v>
          </cell>
          <cell r="AH83">
            <v>0</v>
          </cell>
          <cell r="AI83">
            <v>0</v>
          </cell>
          <cell r="AJ83">
            <v>0</v>
          </cell>
          <cell r="AK83">
            <v>0</v>
          </cell>
          <cell r="AL83">
            <v>0</v>
          </cell>
          <cell r="AM83">
            <v>0</v>
          </cell>
          <cell r="AN83">
            <v>0</v>
          </cell>
        </row>
        <row r="84">
          <cell r="A84" t="str">
            <v>Tray Tables - Forecast Expenditure</v>
          </cell>
          <cell r="B84">
            <v>6</v>
          </cell>
          <cell r="E84">
            <v>0</v>
          </cell>
          <cell r="F84">
            <v>0</v>
          </cell>
          <cell r="G84">
            <v>0</v>
          </cell>
          <cell r="H84">
            <v>0</v>
          </cell>
          <cell r="I84">
            <v>0</v>
          </cell>
          <cell r="J84">
            <v>0</v>
          </cell>
          <cell r="K84">
            <v>0</v>
          </cell>
          <cell r="L84">
            <v>0</v>
          </cell>
          <cell r="M84">
            <v>0</v>
          </cell>
          <cell r="N84">
            <v>0</v>
          </cell>
          <cell r="O84">
            <v>0</v>
          </cell>
          <cell r="P84">
            <v>0</v>
          </cell>
          <cell r="Q84">
            <v>0</v>
          </cell>
          <cell r="R84">
            <v>0</v>
          </cell>
          <cell r="S84">
            <v>0</v>
          </cell>
          <cell r="T84">
            <v>0</v>
          </cell>
          <cell r="U84">
            <v>0</v>
          </cell>
          <cell r="V84">
            <v>0</v>
          </cell>
          <cell r="W84">
            <v>0</v>
          </cell>
          <cell r="X84">
            <v>0</v>
          </cell>
          <cell r="Y84">
            <v>0</v>
          </cell>
          <cell r="Z84">
            <v>0</v>
          </cell>
          <cell r="AA84">
            <v>0</v>
          </cell>
          <cell r="AB84">
            <v>0</v>
          </cell>
          <cell r="AC84">
            <v>0</v>
          </cell>
          <cell r="AD84">
            <v>0</v>
          </cell>
          <cell r="AE84">
            <v>0</v>
          </cell>
          <cell r="AF84">
            <v>0</v>
          </cell>
          <cell r="AG84">
            <v>0</v>
          </cell>
          <cell r="AH84">
            <v>0</v>
          </cell>
          <cell r="AI84">
            <v>0</v>
          </cell>
          <cell r="AJ84">
            <v>0</v>
          </cell>
          <cell r="AK84">
            <v>0</v>
          </cell>
          <cell r="AL84">
            <v>0</v>
          </cell>
          <cell r="AM84">
            <v>0</v>
          </cell>
          <cell r="AN84">
            <v>0</v>
          </cell>
        </row>
        <row r="85">
          <cell r="A85" t="str">
            <v>Tray Tables - Variance Actual to Forecast Expenditure</v>
          </cell>
          <cell r="B85">
            <v>6</v>
          </cell>
          <cell r="E85">
            <v>0</v>
          </cell>
          <cell r="F85">
            <v>0</v>
          </cell>
          <cell r="G85">
            <v>0</v>
          </cell>
          <cell r="H85">
            <v>0</v>
          </cell>
          <cell r="I85">
            <v>0</v>
          </cell>
          <cell r="J85">
            <v>0</v>
          </cell>
          <cell r="K85">
            <v>0</v>
          </cell>
          <cell r="L85">
            <v>0</v>
          </cell>
          <cell r="M85">
            <v>0</v>
          </cell>
          <cell r="N85">
            <v>0</v>
          </cell>
          <cell r="O85">
            <v>0</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0</v>
          </cell>
          <cell r="AJ85">
            <v>0</v>
          </cell>
          <cell r="AK85">
            <v>0</v>
          </cell>
          <cell r="AL85">
            <v>0</v>
          </cell>
          <cell r="AM85">
            <v>0</v>
          </cell>
          <cell r="AN85">
            <v>0</v>
          </cell>
        </row>
        <row r="87">
          <cell r="A87" t="str">
            <v>(viii) Power Doors</v>
          </cell>
        </row>
        <row r="88">
          <cell r="A88" t="str">
            <v>Power Doors - Total Budget</v>
          </cell>
          <cell r="B88">
            <v>6</v>
          </cell>
        </row>
        <row r="89">
          <cell r="A89" t="str">
            <v>Power Doors - Actual Expenditure</v>
          </cell>
          <cell r="B89">
            <v>6</v>
          </cell>
        </row>
        <row r="90">
          <cell r="A90" t="str">
            <v>Power Doors - Forecast Expenditure</v>
          </cell>
          <cell r="B90">
            <v>6</v>
          </cell>
        </row>
        <row r="91">
          <cell r="A91" t="str">
            <v>Power Doors - Variance Actual to Forecast Expenditure</v>
          </cell>
          <cell r="B91">
            <v>6</v>
          </cell>
        </row>
        <row r="93">
          <cell r="A93" t="str">
            <v>(ix) Station Upgrade</v>
          </cell>
        </row>
        <row r="94">
          <cell r="A94" t="str">
            <v>Station Upgrade - Total Budget</v>
          </cell>
          <cell r="B94">
            <v>6</v>
          </cell>
          <cell r="P94">
            <v>5000000</v>
          </cell>
          <cell r="Q94">
            <v>5000000</v>
          </cell>
          <cell r="R94">
            <v>5000000</v>
          </cell>
          <cell r="S94">
            <v>5000000</v>
          </cell>
          <cell r="T94">
            <v>5000000</v>
          </cell>
          <cell r="U94">
            <v>5000000</v>
          </cell>
          <cell r="V94">
            <v>5000000</v>
          </cell>
          <cell r="W94">
            <v>5000000</v>
          </cell>
          <cell r="X94">
            <v>5000000</v>
          </cell>
          <cell r="Y94">
            <v>5000000</v>
          </cell>
          <cell r="Z94">
            <v>4120000</v>
          </cell>
          <cell r="AA94">
            <v>4120000</v>
          </cell>
          <cell r="AB94">
            <v>5000000</v>
          </cell>
          <cell r="AC94">
            <v>5000000</v>
          </cell>
          <cell r="AD94">
            <v>5000000</v>
          </cell>
          <cell r="AE94">
            <v>5000000</v>
          </cell>
          <cell r="AF94">
            <v>5000000</v>
          </cell>
          <cell r="AG94">
            <v>5000000</v>
          </cell>
          <cell r="AH94">
            <v>5000000</v>
          </cell>
          <cell r="AI94">
            <v>5000000</v>
          </cell>
          <cell r="AJ94">
            <v>5000000</v>
          </cell>
          <cell r="AK94">
            <v>5000000</v>
          </cell>
          <cell r="AL94">
            <v>5000000</v>
          </cell>
          <cell r="AM94">
            <v>5000000</v>
          </cell>
          <cell r="AN94">
            <v>5000000</v>
          </cell>
        </row>
        <row r="95">
          <cell r="A95" t="str">
            <v>Station Upgrade - Actual Expenditure</v>
          </cell>
          <cell r="B95">
            <v>6</v>
          </cell>
          <cell r="R95">
            <v>340400</v>
          </cell>
          <cell r="S95">
            <v>340400</v>
          </cell>
          <cell r="T95">
            <v>340400</v>
          </cell>
          <cell r="U95">
            <v>340400</v>
          </cell>
          <cell r="V95">
            <v>340400</v>
          </cell>
          <cell r="W95">
            <v>340400</v>
          </cell>
          <cell r="X95">
            <v>504500</v>
          </cell>
          <cell r="Y95">
            <v>1076300</v>
          </cell>
          <cell r="Z95">
            <v>1278000</v>
          </cell>
          <cell r="AA95">
            <v>1929200</v>
          </cell>
          <cell r="AB95">
            <v>2329700</v>
          </cell>
        </row>
        <row r="96">
          <cell r="A96" t="str">
            <v>Station Upgrade - Forecast Expenditure</v>
          </cell>
          <cell r="B96">
            <v>6</v>
          </cell>
          <cell r="R96">
            <v>340400</v>
          </cell>
          <cell r="S96">
            <v>340400</v>
          </cell>
          <cell r="T96">
            <v>340400</v>
          </cell>
          <cell r="U96">
            <v>340400</v>
          </cell>
          <cell r="V96">
            <v>340400</v>
          </cell>
          <cell r="W96">
            <v>340400</v>
          </cell>
          <cell r="X96">
            <v>504500</v>
          </cell>
          <cell r="Y96">
            <v>1076300</v>
          </cell>
          <cell r="Z96">
            <v>1278000</v>
          </cell>
          <cell r="AA96">
            <v>1929200</v>
          </cell>
          <cell r="AB96">
            <v>2329700</v>
          </cell>
        </row>
        <row r="97">
          <cell r="A97" t="str">
            <v>Station Upgrade - Variance Actual to Forecast Expenditure</v>
          </cell>
          <cell r="B97">
            <v>6</v>
          </cell>
          <cell r="R97">
            <v>0</v>
          </cell>
          <cell r="S97">
            <v>0</v>
          </cell>
          <cell r="T97">
            <v>0</v>
          </cell>
          <cell r="U97">
            <v>0</v>
          </cell>
          <cell r="V97">
            <v>0</v>
          </cell>
          <cell r="W97">
            <v>0</v>
          </cell>
          <cell r="X97">
            <v>0</v>
          </cell>
          <cell r="Y97">
            <v>0</v>
          </cell>
          <cell r="Z97">
            <v>0</v>
          </cell>
          <cell r="AA97">
            <v>0</v>
          </cell>
          <cell r="AB97">
            <v>0</v>
          </cell>
          <cell r="AC97">
            <v>0</v>
          </cell>
          <cell r="AD97">
            <v>0</v>
          </cell>
          <cell r="AE97">
            <v>0</v>
          </cell>
          <cell r="AF97">
            <v>0</v>
          </cell>
          <cell r="AG97">
            <v>0</v>
          </cell>
          <cell r="AH97">
            <v>0</v>
          </cell>
          <cell r="AI97">
            <v>0</v>
          </cell>
          <cell r="AJ97">
            <v>0</v>
          </cell>
          <cell r="AK97">
            <v>0</v>
          </cell>
          <cell r="AL97">
            <v>0</v>
          </cell>
          <cell r="AM97">
            <v>0</v>
          </cell>
          <cell r="AN97">
            <v>0</v>
          </cell>
        </row>
        <row r="99">
          <cell r="A99" t="str">
            <v>(x) Security Fencing (Comm Games)</v>
          </cell>
        </row>
        <row r="100">
          <cell r="A100" t="str">
            <v>Security Fencing (Comm Games) - Total Budget</v>
          </cell>
          <cell r="B100">
            <v>6</v>
          </cell>
          <cell r="V100">
            <v>900000</v>
          </cell>
          <cell r="W100">
            <v>900000</v>
          </cell>
          <cell r="X100">
            <v>900000</v>
          </cell>
          <cell r="Y100">
            <v>900000</v>
          </cell>
          <cell r="Z100">
            <v>900000</v>
          </cell>
          <cell r="AA100">
            <v>900000</v>
          </cell>
          <cell r="AB100">
            <v>900000</v>
          </cell>
          <cell r="AC100">
            <v>900000</v>
          </cell>
          <cell r="AD100">
            <v>900000</v>
          </cell>
          <cell r="AE100">
            <v>900000</v>
          </cell>
          <cell r="AF100">
            <v>900000</v>
          </cell>
          <cell r="AG100">
            <v>900000</v>
          </cell>
          <cell r="AH100">
            <v>900000</v>
          </cell>
          <cell r="AI100">
            <v>900000</v>
          </cell>
          <cell r="AJ100">
            <v>900000</v>
          </cell>
          <cell r="AK100">
            <v>900000</v>
          </cell>
          <cell r="AL100">
            <v>900000</v>
          </cell>
          <cell r="AM100">
            <v>900000</v>
          </cell>
          <cell r="AN100">
            <v>900000</v>
          </cell>
        </row>
        <row r="101">
          <cell r="A101" t="str">
            <v>Security Fencing (Comm Games) - Actual Expenditure</v>
          </cell>
          <cell r="B101">
            <v>6</v>
          </cell>
          <cell r="W101">
            <v>0</v>
          </cell>
          <cell r="X101">
            <v>9200</v>
          </cell>
          <cell r="Y101">
            <v>26800</v>
          </cell>
          <cell r="Z101">
            <v>26800</v>
          </cell>
          <cell r="AA101">
            <v>26800</v>
          </cell>
          <cell r="AB101">
            <v>248400</v>
          </cell>
        </row>
        <row r="102">
          <cell r="A102" t="str">
            <v>Security Fencing (Comm Games) - Forecast Expenditure</v>
          </cell>
          <cell r="B102">
            <v>6</v>
          </cell>
          <cell r="X102">
            <v>9200</v>
          </cell>
          <cell r="Y102">
            <v>26800</v>
          </cell>
          <cell r="Z102">
            <v>26800</v>
          </cell>
          <cell r="AA102">
            <v>26800</v>
          </cell>
          <cell r="AB102">
            <v>248400</v>
          </cell>
        </row>
        <row r="103">
          <cell r="A103" t="str">
            <v>Security Fencing (Comm Games) - Variance Actual to Forecast Expenditure</v>
          </cell>
          <cell r="B103">
            <v>6</v>
          </cell>
          <cell r="W103">
            <v>0</v>
          </cell>
          <cell r="X103">
            <v>0</v>
          </cell>
          <cell r="Y103">
            <v>0</v>
          </cell>
          <cell r="Z103">
            <v>0</v>
          </cell>
          <cell r="AA103">
            <v>0</v>
          </cell>
          <cell r="AB103">
            <v>0</v>
          </cell>
          <cell r="AC103">
            <v>0</v>
          </cell>
          <cell r="AD103">
            <v>0</v>
          </cell>
          <cell r="AE103">
            <v>0</v>
          </cell>
          <cell r="AF103">
            <v>0</v>
          </cell>
          <cell r="AG103">
            <v>0</v>
          </cell>
          <cell r="AH103">
            <v>0</v>
          </cell>
          <cell r="AI103">
            <v>0</v>
          </cell>
          <cell r="AJ103">
            <v>0</v>
          </cell>
          <cell r="AK103">
            <v>0</v>
          </cell>
          <cell r="AL103">
            <v>0</v>
          </cell>
          <cell r="AM103">
            <v>0</v>
          </cell>
          <cell r="AN103">
            <v>0</v>
          </cell>
        </row>
        <row r="105">
          <cell r="A105" t="str">
            <v>(xi) Station Safety Fencing</v>
          </cell>
        </row>
        <row r="106">
          <cell r="A106" t="str">
            <v>Station Safety Fencing - Total Budget</v>
          </cell>
          <cell r="B106">
            <v>6</v>
          </cell>
          <cell r="W106">
            <v>1500000</v>
          </cell>
          <cell r="X106">
            <v>1500000</v>
          </cell>
          <cell r="Y106">
            <v>1500000</v>
          </cell>
          <cell r="Z106">
            <v>1500000</v>
          </cell>
          <cell r="AA106">
            <v>1500000</v>
          </cell>
          <cell r="AB106">
            <v>0</v>
          </cell>
          <cell r="AC106">
            <v>0</v>
          </cell>
          <cell r="AD106">
            <v>0</v>
          </cell>
          <cell r="AE106">
            <v>0</v>
          </cell>
          <cell r="AF106">
            <v>0</v>
          </cell>
          <cell r="AG106">
            <v>0</v>
          </cell>
          <cell r="AH106">
            <v>0</v>
          </cell>
          <cell r="AI106">
            <v>0</v>
          </cell>
          <cell r="AJ106">
            <v>0</v>
          </cell>
          <cell r="AK106">
            <v>0</v>
          </cell>
          <cell r="AL106">
            <v>0</v>
          </cell>
          <cell r="AM106">
            <v>0</v>
          </cell>
          <cell r="AN106">
            <v>0</v>
          </cell>
        </row>
        <row r="107">
          <cell r="A107" t="str">
            <v>Station Safety Fencing - Actual Expenditure</v>
          </cell>
          <cell r="B107">
            <v>6</v>
          </cell>
          <cell r="W107">
            <v>0</v>
          </cell>
          <cell r="X107">
            <v>0</v>
          </cell>
          <cell r="Y107">
            <v>3100</v>
          </cell>
          <cell r="Z107">
            <v>3100</v>
          </cell>
          <cell r="AA107">
            <v>3100</v>
          </cell>
          <cell r="AB107">
            <v>0</v>
          </cell>
        </row>
        <row r="108">
          <cell r="A108" t="str">
            <v>Station Safety Fencing - Forecast Expenditure</v>
          </cell>
          <cell r="B108">
            <v>6</v>
          </cell>
          <cell r="W108">
            <v>0</v>
          </cell>
          <cell r="X108">
            <v>0</v>
          </cell>
          <cell r="Y108">
            <v>0</v>
          </cell>
          <cell r="Z108">
            <v>3100</v>
          </cell>
          <cell r="AA108">
            <v>3100</v>
          </cell>
          <cell r="AB108">
            <v>0</v>
          </cell>
        </row>
        <row r="109">
          <cell r="A109" t="str">
            <v>Station Safety Fencing - Variance Actual to Forecast Expenditure</v>
          </cell>
          <cell r="B109">
            <v>6</v>
          </cell>
          <cell r="W109">
            <v>0</v>
          </cell>
          <cell r="X109">
            <v>0</v>
          </cell>
          <cell r="Y109">
            <v>3100</v>
          </cell>
          <cell r="Z109">
            <v>0</v>
          </cell>
          <cell r="AA109">
            <v>0</v>
          </cell>
          <cell r="AB109">
            <v>0</v>
          </cell>
          <cell r="AC109">
            <v>0</v>
          </cell>
          <cell r="AD109">
            <v>0</v>
          </cell>
          <cell r="AE109">
            <v>0</v>
          </cell>
          <cell r="AF109">
            <v>0</v>
          </cell>
          <cell r="AG109">
            <v>0</v>
          </cell>
          <cell r="AH109">
            <v>0</v>
          </cell>
          <cell r="AI109">
            <v>0</v>
          </cell>
          <cell r="AJ109">
            <v>0</v>
          </cell>
          <cell r="AK109">
            <v>0</v>
          </cell>
          <cell r="AL109">
            <v>0</v>
          </cell>
          <cell r="AM109">
            <v>0</v>
          </cell>
          <cell r="AN109">
            <v>0</v>
          </cell>
        </row>
        <row r="111">
          <cell r="A111" t="str">
            <v>(x) Bendigo Corridor Safety Upgrade</v>
          </cell>
        </row>
        <row r="112">
          <cell r="A112" t="str">
            <v>Bendigo Corridor Safety Upgrade - Total Budget</v>
          </cell>
          <cell r="AA112">
            <v>1143000</v>
          </cell>
          <cell r="AB112">
            <v>1143000</v>
          </cell>
          <cell r="AC112">
            <v>1143000</v>
          </cell>
          <cell r="AD112">
            <v>1143000</v>
          </cell>
          <cell r="AE112">
            <v>1143000</v>
          </cell>
          <cell r="AF112">
            <v>1143000</v>
          </cell>
          <cell r="AG112">
            <v>1143000</v>
          </cell>
          <cell r="AH112">
            <v>1143000</v>
          </cell>
          <cell r="AI112">
            <v>1143000</v>
          </cell>
          <cell r="AJ112">
            <v>1143000</v>
          </cell>
          <cell r="AK112">
            <v>1143000</v>
          </cell>
          <cell r="AL112">
            <v>1143000</v>
          </cell>
          <cell r="AM112">
            <v>1143000</v>
          </cell>
          <cell r="AN112">
            <v>1143000</v>
          </cell>
        </row>
        <row r="113">
          <cell r="A113" t="str">
            <v>Bendigo Corridor Safety Upgrade - Actual Expenditure</v>
          </cell>
          <cell r="AA113">
            <v>9400</v>
          </cell>
          <cell r="AB113">
            <v>68000</v>
          </cell>
        </row>
        <row r="114">
          <cell r="A114" t="str">
            <v>Bendigo Corridor Safety Upgrade - Forecast Expenditure</v>
          </cell>
          <cell r="AA114">
            <v>9400</v>
          </cell>
          <cell r="AB114">
            <v>68000</v>
          </cell>
        </row>
        <row r="115">
          <cell r="A115" t="str">
            <v>Bendigo Corridor Safety Upgrade - Variance Actual to Forecast Expenditure</v>
          </cell>
          <cell r="AA115">
            <v>0</v>
          </cell>
          <cell r="AB115">
            <v>0</v>
          </cell>
          <cell r="AC115">
            <v>0</v>
          </cell>
          <cell r="AD115">
            <v>0</v>
          </cell>
          <cell r="AE115">
            <v>0</v>
          </cell>
          <cell r="AF115">
            <v>0</v>
          </cell>
          <cell r="AG115">
            <v>0</v>
          </cell>
          <cell r="AH115">
            <v>0</v>
          </cell>
          <cell r="AI115">
            <v>0</v>
          </cell>
          <cell r="AJ115">
            <v>0</v>
          </cell>
          <cell r="AK115">
            <v>0</v>
          </cell>
          <cell r="AL115">
            <v>0</v>
          </cell>
          <cell r="AM115">
            <v>0</v>
          </cell>
          <cell r="AN115">
            <v>0</v>
          </cell>
        </row>
      </sheetData>
      <sheetData sheetId="6"/>
      <sheetData sheetId="7"/>
      <sheetData sheetId="8"/>
      <sheetData sheetId="9">
        <row r="4">
          <cell r="A4" t="str">
            <v>Labour Costs - ACTUAL</v>
          </cell>
          <cell r="B4">
            <v>3666571</v>
          </cell>
          <cell r="C4">
            <v>3656307</v>
          </cell>
          <cell r="D4">
            <v>3841917</v>
          </cell>
          <cell r="E4">
            <v>4180389</v>
          </cell>
          <cell r="F4">
            <v>4670033.4799999995</v>
          </cell>
          <cell r="G4">
            <v>4203743.16</v>
          </cell>
          <cell r="H4">
            <v>3848145.051</v>
          </cell>
          <cell r="I4">
            <v>4381092.0200000005</v>
          </cell>
          <cell r="J4">
            <v>4206097.79</v>
          </cell>
          <cell r="K4">
            <v>4997084.04</v>
          </cell>
          <cell r="L4">
            <v>4059927.19</v>
          </cell>
          <cell r="M4">
            <v>4135776.67</v>
          </cell>
          <cell r="N4">
            <v>4073045.83</v>
          </cell>
          <cell r="O4">
            <v>4415060.3899999997</v>
          </cell>
          <cell r="P4">
            <v>4160287.52</v>
          </cell>
          <cell r="Q4">
            <v>6274802.6999999993</v>
          </cell>
          <cell r="R4">
            <v>4871622.71</v>
          </cell>
          <cell r="S4">
            <v>4676217.84</v>
          </cell>
          <cell r="T4">
            <v>5054911.3699999992</v>
          </cell>
          <cell r="U4">
            <v>5020944.1000000006</v>
          </cell>
          <cell r="V4">
            <v>4899652.71</v>
          </cell>
          <cell r="W4">
            <v>5077585.8199999994</v>
          </cell>
          <cell r="X4">
            <v>4899994.74</v>
          </cell>
          <cell r="Y4">
            <v>4871921.6099999994</v>
          </cell>
          <cell r="Z4">
            <v>5543227.5800000001</v>
          </cell>
          <cell r="AA4">
            <v>5304630.9700000007</v>
          </cell>
          <cell r="AB4">
            <v>5438874.2999999998</v>
          </cell>
          <cell r="AC4">
            <v>6186404.3700000001</v>
          </cell>
          <cell r="AD4">
            <v>5480186</v>
          </cell>
          <cell r="AE4">
            <v>5412813</v>
          </cell>
          <cell r="AF4">
            <v>5789543</v>
          </cell>
          <cell r="AG4">
            <v>5454097</v>
          </cell>
          <cell r="AH4">
            <v>5327247</v>
          </cell>
          <cell r="AI4">
            <v>5599938</v>
          </cell>
          <cell r="AJ4">
            <v>5604269</v>
          </cell>
          <cell r="AK4">
            <v>5883750</v>
          </cell>
          <cell r="AL4">
            <v>5746733</v>
          </cell>
          <cell r="AM4">
            <v>5830003</v>
          </cell>
          <cell r="AN4">
            <v>5365487</v>
          </cell>
          <cell r="AO4">
            <v>5938119</v>
          </cell>
          <cell r="AP4">
            <v>0</v>
          </cell>
          <cell r="AQ4">
            <v>0</v>
          </cell>
          <cell r="AR4">
            <v>0</v>
          </cell>
          <cell r="AS4">
            <v>0</v>
          </cell>
          <cell r="AT4">
            <v>0</v>
          </cell>
          <cell r="AU4">
            <v>0</v>
          </cell>
          <cell r="AV4">
            <v>0</v>
          </cell>
          <cell r="AW4">
            <v>0</v>
          </cell>
          <cell r="AX4">
            <v>0</v>
          </cell>
          <cell r="AY4">
            <v>0</v>
          </cell>
          <cell r="AZ4">
            <v>0</v>
          </cell>
          <cell r="BA4">
            <v>0</v>
          </cell>
        </row>
        <row r="5">
          <cell r="A5" t="str">
            <v>Labour Costs - BUDGET</v>
          </cell>
          <cell r="B5">
            <v>3702549</v>
          </cell>
          <cell r="C5">
            <v>3687998</v>
          </cell>
          <cell r="D5">
            <v>3894782</v>
          </cell>
          <cell r="E5">
            <v>3878332</v>
          </cell>
          <cell r="F5">
            <v>5097611</v>
          </cell>
          <cell r="G5">
            <v>4562213</v>
          </cell>
          <cell r="H5">
            <v>4562213</v>
          </cell>
          <cell r="I5">
            <v>4423660</v>
          </cell>
          <cell r="J5">
            <v>4500351</v>
          </cell>
          <cell r="K5">
            <v>4545681</v>
          </cell>
          <cell r="L5">
            <v>4763923</v>
          </cell>
          <cell r="M5">
            <v>4338174</v>
          </cell>
          <cell r="N5">
            <v>4358724</v>
          </cell>
          <cell r="O5">
            <v>4476785</v>
          </cell>
          <cell r="P5">
            <v>4274196</v>
          </cell>
          <cell r="Q5">
            <v>4292810</v>
          </cell>
          <cell r="R5">
            <v>4519861</v>
          </cell>
          <cell r="S5">
            <v>4519861</v>
          </cell>
          <cell r="T5">
            <v>4625454</v>
          </cell>
          <cell r="U5">
            <v>4615454.07</v>
          </cell>
          <cell r="V5">
            <v>4615454.07</v>
          </cell>
          <cell r="W5">
            <v>4615454.07</v>
          </cell>
          <cell r="X5">
            <v>4839977</v>
          </cell>
          <cell r="Y5">
            <v>4824976.93</v>
          </cell>
          <cell r="Z5">
            <v>4824976.93</v>
          </cell>
          <cell r="AA5">
            <v>4975131.67</v>
          </cell>
          <cell r="AB5">
            <v>4975131.67</v>
          </cell>
          <cell r="AC5">
            <v>4975131.67</v>
          </cell>
          <cell r="AD5">
            <v>5323793.87</v>
          </cell>
          <cell r="AE5">
            <v>5323793.87</v>
          </cell>
          <cell r="AF5">
            <v>5323793.87</v>
          </cell>
          <cell r="AG5">
            <v>5323793.87</v>
          </cell>
          <cell r="AH5">
            <v>5323793.87</v>
          </cell>
          <cell r="AI5">
            <v>5323793.87</v>
          </cell>
          <cell r="AJ5">
            <v>5644758.9399999995</v>
          </cell>
          <cell r="AK5">
            <v>5644758.9399999995</v>
          </cell>
          <cell r="AL5">
            <v>5644758.9399999995</v>
          </cell>
          <cell r="AM5">
            <v>5644758.9399999995</v>
          </cell>
          <cell r="AN5">
            <v>5644758.9399999995</v>
          </cell>
          <cell r="AO5">
            <v>5589758.9399999995</v>
          </cell>
          <cell r="AP5">
            <v>0</v>
          </cell>
          <cell r="AQ5">
            <v>0</v>
          </cell>
          <cell r="AR5">
            <v>0</v>
          </cell>
          <cell r="AS5">
            <v>0</v>
          </cell>
          <cell r="AT5">
            <v>0</v>
          </cell>
          <cell r="AU5">
            <v>0</v>
          </cell>
          <cell r="AV5">
            <v>0</v>
          </cell>
          <cell r="AW5">
            <v>0</v>
          </cell>
          <cell r="AX5">
            <v>0</v>
          </cell>
          <cell r="AY5">
            <v>0</v>
          </cell>
          <cell r="AZ5">
            <v>0</v>
          </cell>
          <cell r="BA5">
            <v>0</v>
          </cell>
        </row>
        <row r="6">
          <cell r="A6" t="str">
            <v>Actual Unrostered Overtime</v>
          </cell>
          <cell r="R6">
            <v>342314.3</v>
          </cell>
          <cell r="S6">
            <v>270229.01</v>
          </cell>
          <cell r="T6">
            <v>339777.85</v>
          </cell>
          <cell r="U6">
            <v>352923.01</v>
          </cell>
          <cell r="V6">
            <v>302834.18</v>
          </cell>
          <cell r="W6">
            <v>337166.9</v>
          </cell>
          <cell r="X6">
            <v>369652.59</v>
          </cell>
          <cell r="Y6">
            <v>303943.37</v>
          </cell>
          <cell r="Z6">
            <v>378782.49</v>
          </cell>
          <cell r="AA6">
            <v>310804.96999999997</v>
          </cell>
          <cell r="AB6">
            <v>304916.24</v>
          </cell>
          <cell r="AC6">
            <v>319792.77</v>
          </cell>
          <cell r="AD6">
            <v>308345</v>
          </cell>
          <cell r="AE6">
            <v>373891</v>
          </cell>
          <cell r="AF6">
            <v>374017</v>
          </cell>
          <cell r="AG6">
            <v>334830</v>
          </cell>
          <cell r="AH6">
            <v>292655</v>
          </cell>
          <cell r="AI6">
            <v>377599</v>
          </cell>
          <cell r="AJ6">
            <v>302779</v>
          </cell>
          <cell r="AK6">
            <v>328123</v>
          </cell>
          <cell r="AL6">
            <v>457751</v>
          </cell>
          <cell r="AM6">
            <v>310663</v>
          </cell>
          <cell r="AN6">
            <v>329442</v>
          </cell>
          <cell r="AO6">
            <v>351872</v>
          </cell>
          <cell r="AP6">
            <v>0</v>
          </cell>
          <cell r="AQ6">
            <v>0</v>
          </cell>
          <cell r="AR6">
            <v>0</v>
          </cell>
          <cell r="AS6">
            <v>0</v>
          </cell>
          <cell r="AT6">
            <v>0</v>
          </cell>
          <cell r="AU6">
            <v>0</v>
          </cell>
          <cell r="AV6">
            <v>0</v>
          </cell>
          <cell r="AW6">
            <v>0</v>
          </cell>
          <cell r="AX6">
            <v>0</v>
          </cell>
          <cell r="AY6">
            <v>0</v>
          </cell>
          <cell r="AZ6">
            <v>0</v>
          </cell>
          <cell r="BA6">
            <v>0</v>
          </cell>
        </row>
        <row r="7">
          <cell r="A7" t="str">
            <v>Budget Unrostered Overtime</v>
          </cell>
          <cell r="AD7">
            <v>0</v>
          </cell>
          <cell r="AE7">
            <v>0</v>
          </cell>
          <cell r="AF7">
            <v>0</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row>
        <row r="8">
          <cell r="A8" t="str">
            <v>Variable Allowances Paid to Drivers &amp; Conductors</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AZ8">
            <v>0</v>
          </cell>
          <cell r="BA8">
            <v>0</v>
          </cell>
        </row>
        <row r="10">
          <cell r="A10" t="str">
            <v>Total Expenditure - ACTUAL (Including Maj Units / Capital Transfer)</v>
          </cell>
          <cell r="B10">
            <v>12778176</v>
          </cell>
          <cell r="C10">
            <v>12606714</v>
          </cell>
          <cell r="D10">
            <v>12483972</v>
          </cell>
          <cell r="E10">
            <v>13687034</v>
          </cell>
          <cell r="F10">
            <v>14083074.969999999</v>
          </cell>
          <cell r="G10">
            <v>14742629.74</v>
          </cell>
          <cell r="H10">
            <v>7450998.6610000003</v>
          </cell>
          <cell r="I10">
            <v>15011855.42</v>
          </cell>
          <cell r="J10">
            <v>12885131</v>
          </cell>
          <cell r="K10">
            <v>11170772.49</v>
          </cell>
          <cell r="L10">
            <v>11426900.390000001</v>
          </cell>
          <cell r="M10">
            <v>13096406.560000001</v>
          </cell>
          <cell r="N10">
            <v>13417785.220000001</v>
          </cell>
          <cell r="O10">
            <v>12569107.92</v>
          </cell>
          <cell r="P10">
            <v>13522496.27</v>
          </cell>
          <cell r="Q10">
            <v>18126980.909999996</v>
          </cell>
          <cell r="R10">
            <v>14043851.16</v>
          </cell>
          <cell r="S10">
            <v>14716697.15</v>
          </cell>
          <cell r="T10">
            <v>15935383.909999998</v>
          </cell>
          <cell r="U10">
            <v>16581192.560000001</v>
          </cell>
          <cell r="V10">
            <v>14580815.520000001</v>
          </cell>
          <cell r="W10">
            <v>17288722.890000001</v>
          </cell>
          <cell r="X10">
            <v>11949531.16</v>
          </cell>
          <cell r="Y10">
            <v>20835480.850000001</v>
          </cell>
          <cell r="Z10">
            <v>16401870.9</v>
          </cell>
          <cell r="AA10">
            <v>17816860.73</v>
          </cell>
          <cell r="AB10">
            <v>18904634.060000002</v>
          </cell>
          <cell r="AC10">
            <v>17989853.089999996</v>
          </cell>
          <cell r="AD10">
            <v>16327811</v>
          </cell>
          <cell r="AE10">
            <v>16968127</v>
          </cell>
          <cell r="AF10">
            <v>17984071</v>
          </cell>
          <cell r="AG10">
            <v>16311841</v>
          </cell>
          <cell r="AH10">
            <v>17422229</v>
          </cell>
          <cell r="AI10">
            <v>18413856</v>
          </cell>
          <cell r="AJ10">
            <v>16497614</v>
          </cell>
          <cell r="AK10">
            <v>17285990</v>
          </cell>
          <cell r="AL10">
            <v>17434845</v>
          </cell>
          <cell r="AM10">
            <v>17961258</v>
          </cell>
          <cell r="AN10">
            <v>20687713</v>
          </cell>
          <cell r="AO10">
            <v>23974710</v>
          </cell>
          <cell r="AP10">
            <v>0</v>
          </cell>
          <cell r="AQ10">
            <v>0</v>
          </cell>
          <cell r="AR10">
            <v>0</v>
          </cell>
          <cell r="AS10">
            <v>0</v>
          </cell>
          <cell r="AT10">
            <v>0</v>
          </cell>
          <cell r="AU10">
            <v>0</v>
          </cell>
          <cell r="AV10">
            <v>0</v>
          </cell>
          <cell r="AW10">
            <v>0</v>
          </cell>
          <cell r="AX10">
            <v>0</v>
          </cell>
          <cell r="AY10">
            <v>0</v>
          </cell>
          <cell r="AZ10">
            <v>0</v>
          </cell>
          <cell r="BA10">
            <v>0</v>
          </cell>
        </row>
        <row r="11">
          <cell r="A11" t="str">
            <v>Total Expenditure - BUDGET (Including Maj Units / Capital Transfer)</v>
          </cell>
          <cell r="B11">
            <v>13430821</v>
          </cell>
          <cell r="C11">
            <v>13319013</v>
          </cell>
          <cell r="D11">
            <v>13732479</v>
          </cell>
          <cell r="E11">
            <v>13588008</v>
          </cell>
          <cell r="F11">
            <v>15282682</v>
          </cell>
          <cell r="G11">
            <v>15673860</v>
          </cell>
          <cell r="H11">
            <v>15001936</v>
          </cell>
          <cell r="I11">
            <v>14229127</v>
          </cell>
          <cell r="J11">
            <v>14045088</v>
          </cell>
          <cell r="K11">
            <v>16254614</v>
          </cell>
          <cell r="L11">
            <v>14009018</v>
          </cell>
          <cell r="M11">
            <v>14476306</v>
          </cell>
          <cell r="N11">
            <v>14598358</v>
          </cell>
          <cell r="O11">
            <v>13584183</v>
          </cell>
          <cell r="P11">
            <v>14558364</v>
          </cell>
          <cell r="Q11">
            <v>14679020</v>
          </cell>
          <cell r="R11">
            <v>14313828</v>
          </cell>
          <cell r="S11">
            <v>14447203</v>
          </cell>
          <cell r="T11">
            <v>15318821.4</v>
          </cell>
          <cell r="U11">
            <v>15835083.220000001</v>
          </cell>
          <cell r="V11">
            <v>16160180.9</v>
          </cell>
          <cell r="W11">
            <v>16007454.640000001</v>
          </cell>
          <cell r="X11">
            <v>14998692</v>
          </cell>
          <cell r="Y11">
            <v>15142070.18</v>
          </cell>
          <cell r="Z11">
            <v>16366973.73</v>
          </cell>
          <cell r="AA11">
            <v>16787578.949999999</v>
          </cell>
          <cell r="AB11">
            <v>16540541.66</v>
          </cell>
          <cell r="AC11">
            <v>17001645</v>
          </cell>
          <cell r="AD11">
            <v>16420948</v>
          </cell>
          <cell r="AE11">
            <v>17430212.939999998</v>
          </cell>
          <cell r="AF11">
            <v>18479172.989999998</v>
          </cell>
          <cell r="AG11">
            <v>17577815.84</v>
          </cell>
          <cell r="AH11">
            <v>19134221.66</v>
          </cell>
          <cell r="AI11">
            <v>17768698.32</v>
          </cell>
          <cell r="AJ11">
            <v>17293316.23</v>
          </cell>
          <cell r="AK11">
            <v>18210359.57</v>
          </cell>
          <cell r="AL11">
            <v>18084773.77</v>
          </cell>
          <cell r="AM11">
            <v>17888950.84</v>
          </cell>
          <cell r="AN11">
            <v>18474437.870000001</v>
          </cell>
          <cell r="AO11">
            <v>19623996.949999999</v>
          </cell>
          <cell r="AP11">
            <v>0</v>
          </cell>
          <cell r="AQ11">
            <v>0</v>
          </cell>
          <cell r="AR11">
            <v>0</v>
          </cell>
          <cell r="AS11">
            <v>0</v>
          </cell>
          <cell r="AT11">
            <v>0</v>
          </cell>
          <cell r="AU11">
            <v>0</v>
          </cell>
          <cell r="AV11">
            <v>0</v>
          </cell>
          <cell r="AW11">
            <v>0</v>
          </cell>
          <cell r="AX11">
            <v>0</v>
          </cell>
          <cell r="AY11">
            <v>0</v>
          </cell>
          <cell r="AZ11">
            <v>0</v>
          </cell>
          <cell r="BA11">
            <v>0</v>
          </cell>
        </row>
        <row r="13">
          <cell r="A13" t="str">
            <v>Franchise Support - ACTUAL</v>
          </cell>
          <cell r="F13">
            <v>8425254.1899999995</v>
          </cell>
          <cell r="G13">
            <v>12459364.550000001</v>
          </cell>
          <cell r="H13">
            <v>8250652.4800000004</v>
          </cell>
          <cell r="I13">
            <v>8240708.6799999997</v>
          </cell>
          <cell r="J13">
            <v>10574482.539999999</v>
          </cell>
          <cell r="K13">
            <v>20588569</v>
          </cell>
          <cell r="L13">
            <v>0</v>
          </cell>
          <cell r="M13">
            <v>9089000</v>
          </cell>
          <cell r="N13">
            <v>6322000</v>
          </cell>
          <cell r="O13">
            <v>11596000</v>
          </cell>
          <cell r="P13">
            <v>14000000</v>
          </cell>
          <cell r="Q13">
            <v>4000000</v>
          </cell>
          <cell r="R13">
            <v>10682000</v>
          </cell>
          <cell r="S13">
            <v>10682000</v>
          </cell>
          <cell r="T13">
            <v>11660840.869999999</v>
          </cell>
          <cell r="U13">
            <v>10863159.130000001</v>
          </cell>
          <cell r="V13">
            <v>13712000</v>
          </cell>
          <cell r="W13">
            <v>11712000</v>
          </cell>
          <cell r="X13">
            <v>11795979</v>
          </cell>
          <cell r="Y13">
            <v>12108607</v>
          </cell>
          <cell r="Z13">
            <v>12191566</v>
          </cell>
          <cell r="AA13">
            <v>11736308.07</v>
          </cell>
          <cell r="AB13">
            <v>14516323.699999999</v>
          </cell>
          <cell r="AC13">
            <v>14577309.91</v>
          </cell>
          <cell r="AD13">
            <v>13691667</v>
          </cell>
          <cell r="AE13">
            <v>13691667</v>
          </cell>
          <cell r="AF13">
            <v>13691667</v>
          </cell>
          <cell r="AG13">
            <v>12191667</v>
          </cell>
          <cell r="AH13">
            <v>12491667</v>
          </cell>
          <cell r="AI13">
            <v>13691666.67</v>
          </cell>
          <cell r="AJ13">
            <v>13691667</v>
          </cell>
          <cell r="AK13">
            <v>13691667</v>
          </cell>
          <cell r="AL13">
            <v>13691667</v>
          </cell>
          <cell r="AM13">
            <v>13691667</v>
          </cell>
          <cell r="AN13">
            <v>13691667</v>
          </cell>
          <cell r="AO13">
            <v>13691667</v>
          </cell>
          <cell r="AP13">
            <v>0</v>
          </cell>
          <cell r="AQ13">
            <v>0</v>
          </cell>
          <cell r="AR13">
            <v>0</v>
          </cell>
          <cell r="AS13">
            <v>0</v>
          </cell>
          <cell r="AT13">
            <v>0</v>
          </cell>
          <cell r="AU13">
            <v>0</v>
          </cell>
          <cell r="AV13">
            <v>0</v>
          </cell>
          <cell r="AW13">
            <v>0</v>
          </cell>
          <cell r="AX13">
            <v>0</v>
          </cell>
          <cell r="AY13">
            <v>0</v>
          </cell>
          <cell r="AZ13">
            <v>0</v>
          </cell>
          <cell r="BA13">
            <v>0</v>
          </cell>
        </row>
        <row r="14">
          <cell r="A14" t="str">
            <v>Franchise Support - BUDGET</v>
          </cell>
          <cell r="F14">
            <v>11695505.460000001</v>
          </cell>
          <cell r="G14">
            <v>12421554.039999999</v>
          </cell>
          <cell r="H14">
            <v>11718203</v>
          </cell>
          <cell r="I14">
            <v>11042447</v>
          </cell>
          <cell r="J14">
            <v>10919920</v>
          </cell>
          <cell r="K14">
            <v>12981469</v>
          </cell>
          <cell r="L14">
            <v>10848038</v>
          </cell>
          <cell r="M14">
            <v>9089000</v>
          </cell>
          <cell r="N14">
            <v>6322000</v>
          </cell>
          <cell r="O14">
            <v>11596000</v>
          </cell>
          <cell r="P14">
            <v>14000000</v>
          </cell>
          <cell r="Q14">
            <v>4000000</v>
          </cell>
          <cell r="R14">
            <v>10682000</v>
          </cell>
          <cell r="S14">
            <v>10682000</v>
          </cell>
          <cell r="T14">
            <v>11262000</v>
          </cell>
          <cell r="U14">
            <v>11345800</v>
          </cell>
          <cell r="V14">
            <v>11345800</v>
          </cell>
          <cell r="W14">
            <v>11345800</v>
          </cell>
          <cell r="X14">
            <v>11619700</v>
          </cell>
          <cell r="Y14">
            <v>11619700</v>
          </cell>
          <cell r="Z14">
            <v>12069700</v>
          </cell>
          <cell r="AA14">
            <v>14722700</v>
          </cell>
          <cell r="AB14">
            <v>14722700</v>
          </cell>
          <cell r="AC14">
            <v>14722700</v>
          </cell>
          <cell r="AD14" t="e">
            <v>#N/A</v>
          </cell>
          <cell r="AE14" t="e">
            <v>#N/A</v>
          </cell>
          <cell r="AF14" t="e">
            <v>#N/A</v>
          </cell>
          <cell r="AG14" t="e">
            <v>#N/A</v>
          </cell>
          <cell r="AH14" t="e">
            <v>#N/A</v>
          </cell>
          <cell r="AI14" t="e">
            <v>#N/A</v>
          </cell>
          <cell r="AJ14" t="e">
            <v>#N/A</v>
          </cell>
          <cell r="AK14" t="e">
            <v>#N/A</v>
          </cell>
          <cell r="AL14" t="e">
            <v>#N/A</v>
          </cell>
          <cell r="AM14" t="e">
            <v>#N/A</v>
          </cell>
          <cell r="AN14" t="e">
            <v>#N/A</v>
          </cell>
          <cell r="AO14" t="e">
            <v>#N/A</v>
          </cell>
          <cell r="AP14" t="e">
            <v>#N/A</v>
          </cell>
          <cell r="AQ14" t="e">
            <v>#N/A</v>
          </cell>
          <cell r="AR14" t="e">
            <v>#N/A</v>
          </cell>
          <cell r="AS14" t="e">
            <v>#N/A</v>
          </cell>
          <cell r="AT14" t="e">
            <v>#N/A</v>
          </cell>
          <cell r="AU14" t="e">
            <v>#N/A</v>
          </cell>
          <cell r="AV14" t="e">
            <v>#N/A</v>
          </cell>
          <cell r="AW14" t="e">
            <v>#N/A</v>
          </cell>
          <cell r="AX14" t="e">
            <v>#N/A</v>
          </cell>
          <cell r="AY14" t="e">
            <v>#N/A</v>
          </cell>
          <cell r="AZ14" t="e">
            <v>#N/A</v>
          </cell>
          <cell r="BA14" t="e">
            <v>#N/A</v>
          </cell>
        </row>
        <row r="16">
          <cell r="A16" t="str">
            <v>Total Revenue - ACTUAL</v>
          </cell>
          <cell r="B16">
            <v>10750173</v>
          </cell>
          <cell r="C16">
            <v>11476688</v>
          </cell>
          <cell r="D16">
            <v>10817138</v>
          </cell>
          <cell r="E16">
            <v>10296978</v>
          </cell>
          <cell r="F16">
            <v>12371251.279999999</v>
          </cell>
          <cell r="G16">
            <v>16237810.67</v>
          </cell>
          <cell r="H16">
            <v>12053986.24</v>
          </cell>
          <cell r="I16">
            <v>11944288.48</v>
          </cell>
          <cell r="J16">
            <v>13879551.560000001</v>
          </cell>
          <cell r="K16">
            <v>24078156.609999999</v>
          </cell>
          <cell r="L16">
            <v>3512736.37</v>
          </cell>
          <cell r="M16">
            <v>12943047.290000001</v>
          </cell>
          <cell r="N16">
            <v>10287321.27</v>
          </cell>
          <cell r="O16">
            <v>15510844.100000001</v>
          </cell>
          <cell r="P16">
            <v>18059839.870000001</v>
          </cell>
          <cell r="Q16">
            <v>7800116.9500000002</v>
          </cell>
          <cell r="R16">
            <v>14630297.790000001</v>
          </cell>
          <cell r="S16">
            <v>14501652.73</v>
          </cell>
          <cell r="T16">
            <v>15637576.879999999</v>
          </cell>
          <cell r="U16">
            <v>14796460.939999999</v>
          </cell>
          <cell r="V16">
            <v>17451235.710000001</v>
          </cell>
          <cell r="W16">
            <v>16137433.82</v>
          </cell>
          <cell r="X16">
            <v>15486002.390000001</v>
          </cell>
          <cell r="Y16">
            <v>15542189.76</v>
          </cell>
          <cell r="Z16">
            <v>16401424.560000001</v>
          </cell>
          <cell r="AA16">
            <v>15816107.559999999</v>
          </cell>
          <cell r="AB16">
            <v>18407755.199999999</v>
          </cell>
          <cell r="AC16">
            <v>18320456.390000001</v>
          </cell>
          <cell r="AD16">
            <v>17587198</v>
          </cell>
          <cell r="AE16">
            <v>17460488</v>
          </cell>
          <cell r="AF16">
            <v>17812824</v>
          </cell>
          <cell r="AG16">
            <v>15757991</v>
          </cell>
          <cell r="AH16">
            <v>16877553</v>
          </cell>
          <cell r="AI16">
            <v>17837011</v>
          </cell>
          <cell r="AJ16">
            <v>17609301</v>
          </cell>
          <cell r="AK16">
            <v>17370211</v>
          </cell>
          <cell r="AL16">
            <v>18382760</v>
          </cell>
          <cell r="AM16">
            <v>18578829</v>
          </cell>
          <cell r="AN16">
            <v>17927438</v>
          </cell>
          <cell r="AO16">
            <v>16796138</v>
          </cell>
          <cell r="AP16">
            <v>0</v>
          </cell>
          <cell r="AQ16">
            <v>0</v>
          </cell>
          <cell r="AR16">
            <v>0</v>
          </cell>
          <cell r="AS16">
            <v>0</v>
          </cell>
          <cell r="AT16">
            <v>0</v>
          </cell>
          <cell r="AU16">
            <v>0</v>
          </cell>
          <cell r="AV16">
            <v>0</v>
          </cell>
          <cell r="AW16">
            <v>0</v>
          </cell>
          <cell r="AX16">
            <v>0</v>
          </cell>
          <cell r="AY16">
            <v>0</v>
          </cell>
          <cell r="AZ16">
            <v>0</v>
          </cell>
          <cell r="BA16">
            <v>0</v>
          </cell>
        </row>
        <row r="17">
          <cell r="A17" t="str">
            <v>Total Revenue - BUDGET</v>
          </cell>
          <cell r="B17">
            <v>10981212</v>
          </cell>
          <cell r="C17">
            <v>11186237</v>
          </cell>
          <cell r="D17">
            <v>10257488</v>
          </cell>
          <cell r="E17">
            <v>10393443</v>
          </cell>
          <cell r="F17">
            <v>15282678</v>
          </cell>
          <cell r="G17">
            <v>15673855</v>
          </cell>
          <cell r="H17">
            <v>15001933</v>
          </cell>
          <cell r="I17">
            <v>14229127</v>
          </cell>
          <cell r="J17">
            <v>14045090</v>
          </cell>
          <cell r="K17">
            <v>16254616</v>
          </cell>
          <cell r="L17">
            <v>14296085</v>
          </cell>
          <cell r="M17">
            <v>11647073</v>
          </cell>
          <cell r="N17">
            <v>9672810</v>
          </cell>
          <cell r="O17">
            <v>15291226</v>
          </cell>
          <cell r="P17">
            <v>17444017</v>
          </cell>
          <cell r="Q17">
            <v>7350731</v>
          </cell>
          <cell r="R17">
            <v>14487001</v>
          </cell>
          <cell r="S17">
            <v>14265247</v>
          </cell>
          <cell r="T17">
            <v>15102961</v>
          </cell>
          <cell r="U17">
            <v>15215914.970000001</v>
          </cell>
          <cell r="V17">
            <v>14814088</v>
          </cell>
          <cell r="W17">
            <v>15208234.789999999</v>
          </cell>
          <cell r="X17">
            <v>15339770</v>
          </cell>
          <cell r="Y17">
            <v>15428680.949999999</v>
          </cell>
          <cell r="Z17">
            <v>16421264.779999999</v>
          </cell>
          <cell r="AA17">
            <v>18338241.140000001</v>
          </cell>
          <cell r="AB17">
            <v>18327174.84</v>
          </cell>
          <cell r="AC17">
            <v>18216277.75</v>
          </cell>
          <cell r="AD17">
            <v>17618504</v>
          </cell>
          <cell r="AE17">
            <v>17477692.41</v>
          </cell>
          <cell r="AF17">
            <v>17820970.43</v>
          </cell>
          <cell r="AG17">
            <v>17404615.57</v>
          </cell>
          <cell r="AH17">
            <v>17574252.25</v>
          </cell>
          <cell r="AI17">
            <v>17940539.550000001</v>
          </cell>
          <cell r="AJ17">
            <v>18101347.23</v>
          </cell>
          <cell r="AK17">
            <v>17681619.91</v>
          </cell>
          <cell r="AL17">
            <v>18342318.469999999</v>
          </cell>
          <cell r="AM17">
            <v>17997923.920000002</v>
          </cell>
          <cell r="AN17">
            <v>17845554.75</v>
          </cell>
          <cell r="AO17">
            <v>17664314</v>
          </cell>
          <cell r="AP17">
            <v>0</v>
          </cell>
          <cell r="AQ17">
            <v>0</v>
          </cell>
          <cell r="AR17">
            <v>0</v>
          </cell>
          <cell r="AS17">
            <v>0</v>
          </cell>
          <cell r="AT17">
            <v>0</v>
          </cell>
          <cell r="AU17">
            <v>0</v>
          </cell>
          <cell r="AV17">
            <v>0</v>
          </cell>
          <cell r="AW17">
            <v>0</v>
          </cell>
          <cell r="AX17">
            <v>0</v>
          </cell>
          <cell r="AY17">
            <v>0</v>
          </cell>
          <cell r="AZ17">
            <v>0</v>
          </cell>
          <cell r="BA17">
            <v>0</v>
          </cell>
        </row>
        <row r="19">
          <cell r="A19" t="str">
            <v>EBITDA - Actual</v>
          </cell>
          <cell r="R19">
            <v>0</v>
          </cell>
          <cell r="S19">
            <v>0</v>
          </cell>
          <cell r="T19">
            <v>0</v>
          </cell>
          <cell r="U19">
            <v>0</v>
          </cell>
          <cell r="V19">
            <v>0</v>
          </cell>
          <cell r="W19">
            <v>0</v>
          </cell>
          <cell r="X19">
            <v>0</v>
          </cell>
          <cell r="Y19">
            <v>0</v>
          </cell>
          <cell r="Z19">
            <v>0</v>
          </cell>
          <cell r="AA19">
            <v>0</v>
          </cell>
          <cell r="AB19">
            <v>0</v>
          </cell>
          <cell r="AC19">
            <v>0</v>
          </cell>
          <cell r="AD19">
            <v>1283200</v>
          </cell>
          <cell r="AE19">
            <v>609000</v>
          </cell>
          <cell r="AF19">
            <v>-535299.99999999895</v>
          </cell>
          <cell r="AG19">
            <v>-634400</v>
          </cell>
          <cell r="AH19">
            <v>229500</v>
          </cell>
          <cell r="AI19">
            <v>-1044800</v>
          </cell>
          <cell r="AJ19">
            <v>1150000</v>
          </cell>
          <cell r="AK19">
            <v>1521000</v>
          </cell>
          <cell r="AL19">
            <v>398000</v>
          </cell>
          <cell r="AM19">
            <v>942000</v>
          </cell>
          <cell r="AN19">
            <v>-2155000</v>
          </cell>
          <cell r="AO19">
            <v>-6241000</v>
          </cell>
          <cell r="AP19">
            <v>0</v>
          </cell>
          <cell r="AQ19">
            <v>0</v>
          </cell>
          <cell r="AR19">
            <v>0</v>
          </cell>
          <cell r="AS19">
            <v>0</v>
          </cell>
          <cell r="AT19">
            <v>0</v>
          </cell>
          <cell r="AU19">
            <v>0</v>
          </cell>
          <cell r="AV19">
            <v>0</v>
          </cell>
          <cell r="AW19">
            <v>0</v>
          </cell>
          <cell r="AX19">
            <v>0</v>
          </cell>
          <cell r="AY19">
            <v>0</v>
          </cell>
          <cell r="AZ19">
            <v>0</v>
          </cell>
          <cell r="BA19">
            <v>0</v>
          </cell>
        </row>
        <row r="20">
          <cell r="A20" t="str">
            <v>EBITDA - Budget</v>
          </cell>
          <cell r="R20">
            <v>0</v>
          </cell>
          <cell r="S20">
            <v>0</v>
          </cell>
          <cell r="T20">
            <v>0</v>
          </cell>
          <cell r="U20">
            <v>0</v>
          </cell>
          <cell r="V20">
            <v>0</v>
          </cell>
          <cell r="W20">
            <v>0</v>
          </cell>
          <cell r="X20">
            <v>0</v>
          </cell>
          <cell r="Y20">
            <v>0</v>
          </cell>
          <cell r="Z20">
            <v>0</v>
          </cell>
          <cell r="AA20">
            <v>0</v>
          </cell>
          <cell r="AB20">
            <v>0</v>
          </cell>
          <cell r="AC20">
            <v>0</v>
          </cell>
          <cell r="AD20">
            <v>1180893.76</v>
          </cell>
          <cell r="AE20">
            <v>46537.810000001598</v>
          </cell>
          <cell r="AF20">
            <v>-658202.559999994</v>
          </cell>
          <cell r="AG20">
            <v>-173199.92999999499</v>
          </cell>
          <cell r="AH20">
            <v>-1559969.07</v>
          </cell>
          <cell r="AI20">
            <v>171841.57000000399</v>
          </cell>
          <cell r="AJ20">
            <v>808309.22999999905</v>
          </cell>
          <cell r="AK20">
            <v>-528731.31999999494</v>
          </cell>
          <cell r="AL20">
            <v>257553.03999999899</v>
          </cell>
          <cell r="AM20">
            <v>108981.42</v>
          </cell>
          <cell r="AN20">
            <v>-628874.77999999805</v>
          </cell>
          <cell r="AO20">
            <v>-1955978.66</v>
          </cell>
          <cell r="AP20">
            <v>0</v>
          </cell>
          <cell r="AQ20">
            <v>0</v>
          </cell>
          <cell r="AR20">
            <v>0</v>
          </cell>
          <cell r="AS20">
            <v>0</v>
          </cell>
          <cell r="AT20">
            <v>0</v>
          </cell>
          <cell r="AU20">
            <v>0</v>
          </cell>
          <cell r="AV20">
            <v>0</v>
          </cell>
          <cell r="AW20">
            <v>0</v>
          </cell>
          <cell r="AX20">
            <v>0</v>
          </cell>
          <cell r="AY20">
            <v>0</v>
          </cell>
          <cell r="AZ20">
            <v>0</v>
          </cell>
          <cell r="BA20">
            <v>0</v>
          </cell>
        </row>
        <row r="21">
          <cell r="A21" t="str">
            <v>EBITDA - Forecast</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v>
          </cell>
          <cell r="AQ21">
            <v>0</v>
          </cell>
          <cell r="AR21">
            <v>0</v>
          </cell>
          <cell r="AS21">
            <v>0</v>
          </cell>
          <cell r="AT21">
            <v>0</v>
          </cell>
          <cell r="AU21">
            <v>0</v>
          </cell>
          <cell r="AV21">
            <v>0</v>
          </cell>
          <cell r="AW21">
            <v>0</v>
          </cell>
          <cell r="AX21">
            <v>0</v>
          </cell>
          <cell r="AY21">
            <v>0</v>
          </cell>
          <cell r="AZ21">
            <v>0</v>
          </cell>
          <cell r="BA21">
            <v>0</v>
          </cell>
        </row>
        <row r="23">
          <cell r="A23" t="str">
            <v>Cash Balance per Bank Statement</v>
          </cell>
          <cell r="AD23">
            <v>0</v>
          </cell>
          <cell r="AE23">
            <v>4041781.8181818202</v>
          </cell>
          <cell r="AF23">
            <v>5186781.8181818202</v>
          </cell>
          <cell r="AG23">
            <v>4654781.8181818202</v>
          </cell>
          <cell r="AH23">
            <v>3988781.8181818202</v>
          </cell>
          <cell r="AI23">
            <v>2982781.8181818202</v>
          </cell>
          <cell r="AJ23">
            <v>3160781.8181818202</v>
          </cell>
          <cell r="AK23">
            <v>3888781.8181818202</v>
          </cell>
          <cell r="AL23">
            <v>3716881.8181818202</v>
          </cell>
          <cell r="AM23">
            <v>3788881.8181818202</v>
          </cell>
          <cell r="AN23">
            <v>4659251.81818181</v>
          </cell>
          <cell r="AO23">
            <v>2953251.81818181</v>
          </cell>
          <cell r="AP23">
            <v>0</v>
          </cell>
          <cell r="AQ23">
            <v>0</v>
          </cell>
          <cell r="AR23">
            <v>0</v>
          </cell>
          <cell r="AS23">
            <v>0</v>
          </cell>
          <cell r="AT23">
            <v>0</v>
          </cell>
          <cell r="AU23">
            <v>0</v>
          </cell>
          <cell r="AV23">
            <v>0</v>
          </cell>
          <cell r="AW23">
            <v>0</v>
          </cell>
          <cell r="AX23">
            <v>0</v>
          </cell>
          <cell r="AY23">
            <v>0</v>
          </cell>
          <cell r="AZ23">
            <v>0</v>
          </cell>
          <cell r="BA23">
            <v>0</v>
          </cell>
        </row>
        <row r="24">
          <cell r="A24" t="str">
            <v>Average Fortnightly Payroll</v>
          </cell>
          <cell r="AD24">
            <v>2316947.77</v>
          </cell>
          <cell r="AE24">
            <v>2195301.5699999998</v>
          </cell>
          <cell r="AF24">
            <v>2281074.4700000002</v>
          </cell>
          <cell r="AG24">
            <v>2202959.16</v>
          </cell>
          <cell r="AH24">
            <v>2356799.9</v>
          </cell>
          <cell r="AI24">
            <v>2586766.41</v>
          </cell>
          <cell r="AJ24">
            <v>2359086.81</v>
          </cell>
          <cell r="AK24">
            <v>2453976.19</v>
          </cell>
          <cell r="AL24">
            <v>2448651.94</v>
          </cell>
          <cell r="AM24">
            <v>2561408.915</v>
          </cell>
          <cell r="AN24">
            <v>2361724.13</v>
          </cell>
          <cell r="AO24">
            <v>2457790</v>
          </cell>
          <cell r="AP24">
            <v>0</v>
          </cell>
          <cell r="AQ24">
            <v>0</v>
          </cell>
          <cell r="AR24">
            <v>0</v>
          </cell>
          <cell r="AS24">
            <v>0</v>
          </cell>
          <cell r="AT24">
            <v>0</v>
          </cell>
          <cell r="AU24">
            <v>0</v>
          </cell>
          <cell r="AV24">
            <v>0</v>
          </cell>
          <cell r="AW24">
            <v>0</v>
          </cell>
          <cell r="AX24">
            <v>0</v>
          </cell>
          <cell r="AY24">
            <v>0</v>
          </cell>
          <cell r="AZ24">
            <v>0</v>
          </cell>
          <cell r="BA24">
            <v>0</v>
          </cell>
        </row>
        <row r="26">
          <cell r="A26" t="str">
            <v>Farebox Ex Payaways - ACTUAL</v>
          </cell>
          <cell r="B26">
            <v>3848287</v>
          </cell>
          <cell r="C26">
            <v>4161373</v>
          </cell>
          <cell r="D26">
            <v>3650755</v>
          </cell>
          <cell r="E26">
            <v>3585362</v>
          </cell>
          <cell r="F26">
            <v>3416674.67</v>
          </cell>
          <cell r="G26">
            <v>3213728.49</v>
          </cell>
          <cell r="H26">
            <v>3114666.42</v>
          </cell>
          <cell r="I26">
            <v>3069050.79</v>
          </cell>
          <cell r="J26">
            <v>2838737.48</v>
          </cell>
          <cell r="K26">
            <v>2979551.55</v>
          </cell>
          <cell r="L26">
            <v>2888599.47</v>
          </cell>
          <cell r="M26">
            <v>3002670.74</v>
          </cell>
          <cell r="N26">
            <v>3372611.26</v>
          </cell>
          <cell r="O26">
            <v>3254884.58</v>
          </cell>
          <cell r="P26">
            <v>3250576.19</v>
          </cell>
          <cell r="Q26">
            <v>3117970.7</v>
          </cell>
          <cell r="R26">
            <v>3459415.59</v>
          </cell>
          <cell r="S26">
            <v>3409654.64</v>
          </cell>
          <cell r="T26">
            <v>3745687.39</v>
          </cell>
          <cell r="U26">
            <v>3305887.01</v>
          </cell>
          <cell r="V26">
            <v>3389911</v>
          </cell>
          <cell r="W26">
            <v>3635197.13</v>
          </cell>
          <cell r="X26">
            <v>3251791.25</v>
          </cell>
          <cell r="Y26">
            <v>3117516.28</v>
          </cell>
          <cell r="Z26">
            <v>3776780.73</v>
          </cell>
          <cell r="AA26">
            <v>3764844.29</v>
          </cell>
          <cell r="AB26">
            <v>3539906.6</v>
          </cell>
          <cell r="AC26">
            <v>3313966.81</v>
          </cell>
          <cell r="AD26">
            <v>4105234</v>
          </cell>
          <cell r="AE26">
            <v>3931213</v>
          </cell>
          <cell r="AF26">
            <v>4193930</v>
          </cell>
          <cell r="AG26">
            <v>3572355</v>
          </cell>
          <cell r="AH26">
            <v>3912127</v>
          </cell>
          <cell r="AI26">
            <v>4173867</v>
          </cell>
          <cell r="AJ26">
            <v>4044445</v>
          </cell>
          <cell r="AK26">
            <v>3802814</v>
          </cell>
          <cell r="AL26">
            <v>4826237</v>
          </cell>
          <cell r="AM26">
            <v>4401676</v>
          </cell>
          <cell r="AN26">
            <v>4270212</v>
          </cell>
          <cell r="AO26">
            <v>4069003</v>
          </cell>
          <cell r="AP26">
            <v>0</v>
          </cell>
          <cell r="AQ26">
            <v>0</v>
          </cell>
          <cell r="AR26">
            <v>0</v>
          </cell>
          <cell r="AS26">
            <v>0</v>
          </cell>
          <cell r="AT26">
            <v>0</v>
          </cell>
          <cell r="AU26">
            <v>0</v>
          </cell>
          <cell r="AV26">
            <v>0</v>
          </cell>
          <cell r="AW26">
            <v>0</v>
          </cell>
          <cell r="AX26">
            <v>0</v>
          </cell>
          <cell r="AY26">
            <v>0</v>
          </cell>
          <cell r="AZ26">
            <v>0</v>
          </cell>
          <cell r="BA26">
            <v>0</v>
          </cell>
        </row>
        <row r="27">
          <cell r="A27" t="str">
            <v>Farebox Ex Payaways - BUDGET</v>
          </cell>
          <cell r="B27">
            <v>4095933</v>
          </cell>
          <cell r="C27">
            <v>4046318</v>
          </cell>
          <cell r="D27">
            <v>3501057</v>
          </cell>
          <cell r="E27">
            <v>3751942</v>
          </cell>
          <cell r="F27">
            <v>3286198</v>
          </cell>
          <cell r="G27">
            <v>2951327</v>
          </cell>
          <cell r="H27">
            <v>2983378</v>
          </cell>
          <cell r="I27">
            <v>2860706</v>
          </cell>
          <cell r="J27">
            <v>2799818</v>
          </cell>
          <cell r="K27">
            <v>2947173</v>
          </cell>
          <cell r="L27">
            <v>3120657</v>
          </cell>
          <cell r="M27">
            <v>2231305</v>
          </cell>
          <cell r="N27">
            <v>3023420</v>
          </cell>
          <cell r="O27">
            <v>3324075</v>
          </cell>
          <cell r="P27">
            <v>3082866</v>
          </cell>
          <cell r="Q27">
            <v>2990187</v>
          </cell>
          <cell r="R27">
            <v>3718204</v>
          </cell>
          <cell r="S27">
            <v>3489093</v>
          </cell>
          <cell r="T27">
            <v>3810939</v>
          </cell>
          <cell r="U27">
            <v>3843630</v>
          </cell>
          <cell r="V27">
            <v>3434173.36</v>
          </cell>
          <cell r="W27">
            <v>3804053.45</v>
          </cell>
          <cell r="X27">
            <v>3625391</v>
          </cell>
          <cell r="Y27">
            <v>3711471.06</v>
          </cell>
          <cell r="Z27">
            <v>4223452.76</v>
          </cell>
          <cell r="AA27">
            <v>3649165.62</v>
          </cell>
          <cell r="AB27">
            <v>3638303.55</v>
          </cell>
          <cell r="AC27">
            <v>3524824.73</v>
          </cell>
          <cell r="AD27">
            <v>4129809</v>
          </cell>
          <cell r="AE27">
            <v>3894444</v>
          </cell>
          <cell r="AF27">
            <v>4368998</v>
          </cell>
          <cell r="AG27">
            <v>3937731</v>
          </cell>
          <cell r="AH27">
            <v>4023198</v>
          </cell>
          <cell r="AI27">
            <v>4481671</v>
          </cell>
          <cell r="AJ27">
            <v>4717433</v>
          </cell>
          <cell r="AK27">
            <v>4074281</v>
          </cell>
          <cell r="AL27">
            <v>4814800</v>
          </cell>
          <cell r="AM27">
            <v>4531831</v>
          </cell>
          <cell r="AN27">
            <v>4269867</v>
          </cell>
          <cell r="AO27">
            <v>4069612</v>
          </cell>
          <cell r="AP27">
            <v>0</v>
          </cell>
          <cell r="AQ27">
            <v>0</v>
          </cell>
          <cell r="AR27">
            <v>0</v>
          </cell>
          <cell r="AS27">
            <v>0</v>
          </cell>
          <cell r="AT27">
            <v>0</v>
          </cell>
          <cell r="AU27">
            <v>0</v>
          </cell>
          <cell r="AV27">
            <v>0</v>
          </cell>
          <cell r="AW27">
            <v>0</v>
          </cell>
          <cell r="AX27">
            <v>0</v>
          </cell>
          <cell r="AY27">
            <v>0</v>
          </cell>
          <cell r="AZ27">
            <v>0</v>
          </cell>
          <cell r="BA27">
            <v>0</v>
          </cell>
        </row>
        <row r="28">
          <cell r="A28" t="str">
            <v>Farebox Ex Payaways - CASH</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0</v>
          </cell>
          <cell r="AX28">
            <v>0</v>
          </cell>
          <cell r="AY28">
            <v>0</v>
          </cell>
          <cell r="AZ28">
            <v>0</v>
          </cell>
          <cell r="BA28">
            <v>0</v>
          </cell>
        </row>
        <row r="30">
          <cell r="A30" t="str">
            <v>Metro - Variable Access</v>
          </cell>
          <cell r="R30">
            <v>780723.05</v>
          </cell>
          <cell r="S30">
            <v>840826.54</v>
          </cell>
          <cell r="T30">
            <v>796643.3</v>
          </cell>
          <cell r="U30">
            <v>709128.92</v>
          </cell>
          <cell r="V30">
            <v>776794.49</v>
          </cell>
          <cell r="W30">
            <v>747367.4</v>
          </cell>
          <cell r="X30">
            <v>862436.84</v>
          </cell>
          <cell r="Y30">
            <v>703167.07</v>
          </cell>
          <cell r="Z30">
            <v>760111.72</v>
          </cell>
          <cell r="AA30">
            <v>805572.21</v>
          </cell>
          <cell r="AB30">
            <v>837151.7</v>
          </cell>
          <cell r="AC30">
            <v>866562.77</v>
          </cell>
          <cell r="AD30" t="e">
            <v>#N/A</v>
          </cell>
          <cell r="AE30" t="e">
            <v>#N/A</v>
          </cell>
          <cell r="AF30" t="e">
            <v>#N/A</v>
          </cell>
          <cell r="AG30" t="e">
            <v>#N/A</v>
          </cell>
          <cell r="AH30" t="e">
            <v>#N/A</v>
          </cell>
          <cell r="AI30" t="e">
            <v>#N/A</v>
          </cell>
          <cell r="AJ30" t="e">
            <v>#N/A</v>
          </cell>
          <cell r="AK30" t="e">
            <v>#N/A</v>
          </cell>
          <cell r="AL30" t="e">
            <v>#N/A</v>
          </cell>
          <cell r="AM30" t="e">
            <v>#N/A</v>
          </cell>
          <cell r="AN30" t="e">
            <v>#N/A</v>
          </cell>
          <cell r="AO30" t="e">
            <v>#N/A</v>
          </cell>
          <cell r="AP30" t="e">
            <v>#N/A</v>
          </cell>
          <cell r="AQ30" t="e">
            <v>#N/A</v>
          </cell>
          <cell r="AR30" t="e">
            <v>#N/A</v>
          </cell>
          <cell r="AS30" t="e">
            <v>#N/A</v>
          </cell>
          <cell r="AT30" t="e">
            <v>#N/A</v>
          </cell>
          <cell r="AU30" t="e">
            <v>#N/A</v>
          </cell>
          <cell r="AV30" t="e">
            <v>#N/A</v>
          </cell>
          <cell r="AW30" t="e">
            <v>#N/A</v>
          </cell>
          <cell r="AX30" t="e">
            <v>#N/A</v>
          </cell>
          <cell r="AY30" t="e">
            <v>#N/A</v>
          </cell>
          <cell r="AZ30" t="e">
            <v>#N/A</v>
          </cell>
          <cell r="BA30" t="e">
            <v>#N/A</v>
          </cell>
        </row>
        <row r="31">
          <cell r="A31" t="str">
            <v>Regional - Variable Access</v>
          </cell>
          <cell r="R31">
            <v>251647.12</v>
          </cell>
          <cell r="S31">
            <v>255372.52</v>
          </cell>
          <cell r="T31">
            <v>352705.77</v>
          </cell>
          <cell r="U31">
            <v>251996.46</v>
          </cell>
          <cell r="V31">
            <v>266667.15000000002</v>
          </cell>
          <cell r="W31">
            <v>270467.09999999998</v>
          </cell>
          <cell r="X31">
            <v>221461.65</v>
          </cell>
          <cell r="Y31">
            <v>286768.7</v>
          </cell>
          <cell r="Z31">
            <v>209853.69</v>
          </cell>
          <cell r="AA31">
            <v>212952.91</v>
          </cell>
          <cell r="AB31">
            <v>352092.96</v>
          </cell>
          <cell r="AC31">
            <v>252977.89</v>
          </cell>
          <cell r="AD31" t="e">
            <v>#N/A</v>
          </cell>
          <cell r="AE31" t="e">
            <v>#N/A</v>
          </cell>
          <cell r="AF31" t="e">
            <v>#N/A</v>
          </cell>
          <cell r="AG31" t="e">
            <v>#N/A</v>
          </cell>
          <cell r="AH31" t="e">
            <v>#N/A</v>
          </cell>
          <cell r="AI31" t="e">
            <v>#N/A</v>
          </cell>
          <cell r="AJ31" t="e">
            <v>#N/A</v>
          </cell>
          <cell r="AK31" t="e">
            <v>#N/A</v>
          </cell>
          <cell r="AL31" t="e">
            <v>#N/A</v>
          </cell>
          <cell r="AM31" t="e">
            <v>#N/A</v>
          </cell>
          <cell r="AN31" t="e">
            <v>#N/A</v>
          </cell>
          <cell r="AO31" t="e">
            <v>#N/A</v>
          </cell>
          <cell r="AP31" t="e">
            <v>#N/A</v>
          </cell>
          <cell r="AQ31" t="e">
            <v>#N/A</v>
          </cell>
          <cell r="AR31" t="e">
            <v>#N/A</v>
          </cell>
          <cell r="AS31" t="e">
            <v>#N/A</v>
          </cell>
          <cell r="AT31" t="e">
            <v>#N/A</v>
          </cell>
          <cell r="AU31" t="e">
            <v>#N/A</v>
          </cell>
          <cell r="AV31" t="e">
            <v>#N/A</v>
          </cell>
          <cell r="AW31" t="e">
            <v>#N/A</v>
          </cell>
          <cell r="AX31" t="e">
            <v>#N/A</v>
          </cell>
          <cell r="AY31" t="e">
            <v>#N/A</v>
          </cell>
          <cell r="AZ31" t="e">
            <v>#N/A</v>
          </cell>
          <cell r="BA31" t="e">
            <v>#N/A</v>
          </cell>
        </row>
        <row r="33">
          <cell r="A33" t="str">
            <v>OPR / FAR</v>
          </cell>
          <cell r="B33">
            <v>-133451</v>
          </cell>
          <cell r="C33">
            <v>15702</v>
          </cell>
          <cell r="D33">
            <v>165188</v>
          </cell>
          <cell r="E33">
            <v>43588</v>
          </cell>
          <cell r="F33">
            <v>45345</v>
          </cell>
          <cell r="G33">
            <v>-27675</v>
          </cell>
          <cell r="H33">
            <v>46426</v>
          </cell>
          <cell r="I33">
            <v>174006</v>
          </cell>
          <cell r="J33">
            <v>59198</v>
          </cell>
          <cell r="K33">
            <v>-178204</v>
          </cell>
          <cell r="L33">
            <v>-62879</v>
          </cell>
          <cell r="M33">
            <v>-138302</v>
          </cell>
          <cell r="N33">
            <v>366381</v>
          </cell>
          <cell r="O33">
            <v>30509</v>
          </cell>
          <cell r="P33">
            <v>-54012</v>
          </cell>
          <cell r="Q33">
            <v>77975</v>
          </cell>
          <cell r="R33">
            <v>110765</v>
          </cell>
          <cell r="S33">
            <v>-47568</v>
          </cell>
          <cell r="T33">
            <v>339424</v>
          </cell>
          <cell r="U33">
            <v>828477</v>
          </cell>
          <cell r="V33">
            <v>672729</v>
          </cell>
          <cell r="W33">
            <v>298532</v>
          </cell>
          <cell r="X33">
            <v>472000</v>
          </cell>
          <cell r="Y33">
            <v>310512</v>
          </cell>
          <cell r="Z33">
            <v>218600</v>
          </cell>
          <cell r="AA33">
            <v>526569</v>
          </cell>
          <cell r="AB33">
            <v>-274042</v>
          </cell>
          <cell r="AC33">
            <v>-1246311</v>
          </cell>
          <cell r="AD33" t="e">
            <v>#N/A</v>
          </cell>
          <cell r="AE33" t="e">
            <v>#N/A</v>
          </cell>
          <cell r="AF33" t="e">
            <v>#N/A</v>
          </cell>
          <cell r="AG33" t="e">
            <v>#N/A</v>
          </cell>
          <cell r="AH33" t="e">
            <v>#N/A</v>
          </cell>
          <cell r="AI33" t="e">
            <v>#N/A</v>
          </cell>
          <cell r="AJ33" t="e">
            <v>#N/A</v>
          </cell>
          <cell r="AK33" t="e">
            <v>#N/A</v>
          </cell>
          <cell r="AL33" t="e">
            <v>#N/A</v>
          </cell>
          <cell r="AM33" t="e">
            <v>#N/A</v>
          </cell>
          <cell r="AN33" t="e">
            <v>#N/A</v>
          </cell>
          <cell r="AO33" t="e">
            <v>#N/A</v>
          </cell>
          <cell r="AP33" t="e">
            <v>#N/A</v>
          </cell>
          <cell r="AQ33" t="e">
            <v>#N/A</v>
          </cell>
          <cell r="AR33" t="e">
            <v>#N/A</v>
          </cell>
          <cell r="AS33" t="e">
            <v>#N/A</v>
          </cell>
          <cell r="AT33" t="e">
            <v>#N/A</v>
          </cell>
          <cell r="AU33" t="e">
            <v>#N/A</v>
          </cell>
          <cell r="AV33" t="e">
            <v>#N/A</v>
          </cell>
          <cell r="AW33" t="e">
            <v>#N/A</v>
          </cell>
          <cell r="AX33" t="e">
            <v>#N/A</v>
          </cell>
          <cell r="AY33" t="e">
            <v>#N/A</v>
          </cell>
          <cell r="AZ33" t="e">
            <v>#N/A</v>
          </cell>
          <cell r="BA33" t="e">
            <v>#N/A</v>
          </cell>
        </row>
        <row r="35">
          <cell r="A35" t="str">
            <v>Project Expenditure</v>
          </cell>
        </row>
        <row r="36">
          <cell r="A36" t="str">
            <v>(i) IT Refresh</v>
          </cell>
        </row>
        <row r="37">
          <cell r="A37" t="str">
            <v>IT Refresh - Total Budget</v>
          </cell>
          <cell r="AD37">
            <v>4400000</v>
          </cell>
          <cell r="AE37">
            <v>4400000</v>
          </cell>
          <cell r="AF37">
            <v>4400000</v>
          </cell>
          <cell r="AG37">
            <v>4400000</v>
          </cell>
          <cell r="AH37">
            <v>4400000</v>
          </cell>
          <cell r="AI37">
            <v>4400000</v>
          </cell>
          <cell r="AJ37">
            <v>4400000</v>
          </cell>
          <cell r="AK37">
            <v>4400000</v>
          </cell>
          <cell r="AL37">
            <v>4400000</v>
          </cell>
          <cell r="AM37">
            <v>4400000</v>
          </cell>
          <cell r="AN37">
            <v>4400000</v>
          </cell>
          <cell r="AO37">
            <v>4400000</v>
          </cell>
          <cell r="AP37">
            <v>4400000</v>
          </cell>
          <cell r="AQ37">
            <v>4400000</v>
          </cell>
          <cell r="AR37">
            <v>4400000</v>
          </cell>
          <cell r="AS37">
            <v>4400000</v>
          </cell>
          <cell r="AT37">
            <v>4400000</v>
          </cell>
          <cell r="AU37">
            <v>4400000</v>
          </cell>
          <cell r="AV37">
            <v>4400000</v>
          </cell>
          <cell r="AW37">
            <v>4400000</v>
          </cell>
          <cell r="AX37">
            <v>4400000</v>
          </cell>
          <cell r="AY37">
            <v>4400000</v>
          </cell>
          <cell r="AZ37">
            <v>4400000</v>
          </cell>
          <cell r="BA37">
            <v>4400000</v>
          </cell>
        </row>
        <row r="38">
          <cell r="A38" t="str">
            <v>IT Refresh - Actual Expenditure</v>
          </cell>
          <cell r="AD38">
            <v>4395300</v>
          </cell>
          <cell r="AE38">
            <v>4395300</v>
          </cell>
          <cell r="AF38">
            <v>4395300</v>
          </cell>
          <cell r="AG38">
            <v>4395300</v>
          </cell>
          <cell r="AH38">
            <v>4395300</v>
          </cell>
          <cell r="AI38">
            <v>4395300</v>
          </cell>
          <cell r="AJ38">
            <v>4395300</v>
          </cell>
          <cell r="AK38">
            <v>4395300</v>
          </cell>
          <cell r="AL38">
            <v>4395300</v>
          </cell>
          <cell r="AM38">
            <v>4395300</v>
          </cell>
          <cell r="AN38">
            <v>4395300</v>
          </cell>
          <cell r="AO38">
            <v>4395300</v>
          </cell>
          <cell r="AP38">
            <v>0</v>
          </cell>
          <cell r="AQ38">
            <v>0</v>
          </cell>
          <cell r="AR38">
            <v>0</v>
          </cell>
          <cell r="AS38">
            <v>0</v>
          </cell>
          <cell r="AT38">
            <v>0</v>
          </cell>
          <cell r="AU38">
            <v>0</v>
          </cell>
          <cell r="AV38">
            <v>0</v>
          </cell>
          <cell r="AW38">
            <v>0</v>
          </cell>
          <cell r="AX38">
            <v>0</v>
          </cell>
          <cell r="AY38">
            <v>0</v>
          </cell>
          <cell r="AZ38">
            <v>0</v>
          </cell>
          <cell r="BA38">
            <v>0</v>
          </cell>
        </row>
        <row r="39">
          <cell r="A39" t="str">
            <v>IT Refresh - Forecast Expenditure</v>
          </cell>
          <cell r="AD39">
            <v>4400000</v>
          </cell>
          <cell r="AE39">
            <v>4400000</v>
          </cell>
          <cell r="AF39">
            <v>4400000</v>
          </cell>
          <cell r="AG39">
            <v>4400000</v>
          </cell>
          <cell r="AH39">
            <v>4400000</v>
          </cell>
          <cell r="AI39">
            <v>4400000</v>
          </cell>
          <cell r="AJ39">
            <v>4400000</v>
          </cell>
          <cell r="AK39">
            <v>4400000</v>
          </cell>
          <cell r="AL39">
            <v>4400000</v>
          </cell>
          <cell r="AM39">
            <v>4400000</v>
          </cell>
          <cell r="AN39">
            <v>4400000</v>
          </cell>
          <cell r="AO39">
            <v>4400000</v>
          </cell>
          <cell r="AP39">
            <v>0</v>
          </cell>
          <cell r="AQ39">
            <v>0</v>
          </cell>
          <cell r="AR39">
            <v>0</v>
          </cell>
          <cell r="AS39">
            <v>0</v>
          </cell>
          <cell r="AT39">
            <v>0</v>
          </cell>
          <cell r="AU39">
            <v>0</v>
          </cell>
          <cell r="AV39">
            <v>0</v>
          </cell>
          <cell r="AW39">
            <v>0</v>
          </cell>
          <cell r="AX39">
            <v>0</v>
          </cell>
          <cell r="AY39">
            <v>0</v>
          </cell>
          <cell r="AZ39">
            <v>0</v>
          </cell>
          <cell r="BA39">
            <v>0</v>
          </cell>
        </row>
        <row r="40">
          <cell r="A40" t="str">
            <v>IT Refresh - Variance Actual to Forecast Expenditure</v>
          </cell>
          <cell r="AD40">
            <v>-4700</v>
          </cell>
          <cell r="AE40">
            <v>-4700</v>
          </cell>
          <cell r="AF40">
            <v>-4700</v>
          </cell>
          <cell r="AG40">
            <v>-4700</v>
          </cell>
          <cell r="AH40">
            <v>-4700</v>
          </cell>
          <cell r="AI40">
            <v>-4700</v>
          </cell>
          <cell r="AJ40">
            <v>-4700</v>
          </cell>
          <cell r="AK40">
            <v>-4700</v>
          </cell>
          <cell r="AL40">
            <v>-4700</v>
          </cell>
          <cell r="AM40">
            <v>-4700</v>
          </cell>
          <cell r="AN40">
            <v>-4700</v>
          </cell>
          <cell r="AO40">
            <v>-4700</v>
          </cell>
          <cell r="AP40">
            <v>0</v>
          </cell>
          <cell r="AQ40">
            <v>0</v>
          </cell>
          <cell r="AR40">
            <v>0</v>
          </cell>
          <cell r="AS40">
            <v>0</v>
          </cell>
          <cell r="AT40">
            <v>0</v>
          </cell>
          <cell r="AU40">
            <v>0</v>
          </cell>
          <cell r="AV40">
            <v>0</v>
          </cell>
          <cell r="AW40">
            <v>0</v>
          </cell>
          <cell r="AX40">
            <v>0</v>
          </cell>
          <cell r="AY40">
            <v>0</v>
          </cell>
          <cell r="AZ40">
            <v>0</v>
          </cell>
          <cell r="BA40">
            <v>0</v>
          </cell>
        </row>
        <row r="42">
          <cell r="A42" t="str">
            <v>(ii) West Melbourne Depot Upgrade</v>
          </cell>
        </row>
        <row r="43">
          <cell r="A43" t="str">
            <v>West Melbourne Depot Upgrade - Total Budget</v>
          </cell>
          <cell r="AD43">
            <v>2200000</v>
          </cell>
          <cell r="AE43">
            <v>2200000</v>
          </cell>
          <cell r="AF43">
            <v>2200000</v>
          </cell>
          <cell r="AG43">
            <v>2200000</v>
          </cell>
          <cell r="AH43">
            <v>2200000</v>
          </cell>
          <cell r="AI43">
            <v>2200000</v>
          </cell>
          <cell r="AJ43">
            <v>2200000</v>
          </cell>
          <cell r="AK43">
            <v>2200000</v>
          </cell>
          <cell r="AL43">
            <v>2200000</v>
          </cell>
          <cell r="AM43">
            <v>2200000</v>
          </cell>
          <cell r="AN43">
            <v>2200000</v>
          </cell>
          <cell r="AO43">
            <v>2200000</v>
          </cell>
          <cell r="AP43">
            <v>2200000</v>
          </cell>
          <cell r="AQ43">
            <v>2200000</v>
          </cell>
          <cell r="AR43">
            <v>2200000</v>
          </cell>
          <cell r="AS43">
            <v>2200000</v>
          </cell>
          <cell r="AT43">
            <v>2200000</v>
          </cell>
          <cell r="AU43">
            <v>2200000</v>
          </cell>
          <cell r="AV43">
            <v>2200000</v>
          </cell>
          <cell r="AW43">
            <v>2200000</v>
          </cell>
          <cell r="AX43">
            <v>2200000</v>
          </cell>
          <cell r="AY43">
            <v>2200000</v>
          </cell>
          <cell r="AZ43">
            <v>2200000</v>
          </cell>
          <cell r="BA43">
            <v>2200000</v>
          </cell>
        </row>
        <row r="44">
          <cell r="A44" t="str">
            <v>West Melbourne Depot Upgrade - Actual Expenditure</v>
          </cell>
          <cell r="AD44">
            <v>970600</v>
          </cell>
          <cell r="AE44">
            <v>970600</v>
          </cell>
          <cell r="AF44">
            <v>970600</v>
          </cell>
          <cell r="AG44">
            <v>970600</v>
          </cell>
          <cell r="AH44">
            <v>970600</v>
          </cell>
          <cell r="AI44">
            <v>970600</v>
          </cell>
          <cell r="AJ44">
            <v>970600</v>
          </cell>
          <cell r="AK44">
            <v>970600</v>
          </cell>
          <cell r="AL44">
            <v>970600</v>
          </cell>
          <cell r="AM44">
            <v>970900</v>
          </cell>
          <cell r="AN44">
            <v>995800</v>
          </cell>
          <cell r="AO44">
            <v>1177300</v>
          </cell>
          <cell r="AP44">
            <v>0</v>
          </cell>
          <cell r="AQ44">
            <v>0</v>
          </cell>
          <cell r="AR44">
            <v>0</v>
          </cell>
          <cell r="AS44">
            <v>0</v>
          </cell>
          <cell r="AT44">
            <v>0</v>
          </cell>
          <cell r="AU44">
            <v>0</v>
          </cell>
          <cell r="AV44">
            <v>0</v>
          </cell>
          <cell r="AW44">
            <v>0</v>
          </cell>
          <cell r="AX44">
            <v>0</v>
          </cell>
          <cell r="AY44">
            <v>0</v>
          </cell>
          <cell r="AZ44">
            <v>0</v>
          </cell>
          <cell r="BA44">
            <v>0</v>
          </cell>
        </row>
        <row r="45">
          <cell r="A45" t="str">
            <v>West Melbourne Depot Upgrade - Forecast Expenditure</v>
          </cell>
          <cell r="AD45">
            <v>970600</v>
          </cell>
          <cell r="AE45">
            <v>970600</v>
          </cell>
          <cell r="AF45">
            <v>970600</v>
          </cell>
          <cell r="AG45">
            <v>970600</v>
          </cell>
          <cell r="AH45">
            <v>970600</v>
          </cell>
          <cell r="AI45">
            <v>970600</v>
          </cell>
          <cell r="AJ45">
            <v>970600</v>
          </cell>
          <cell r="AK45">
            <v>970600</v>
          </cell>
          <cell r="AL45">
            <v>970600</v>
          </cell>
          <cell r="AM45">
            <v>970900</v>
          </cell>
          <cell r="AN45">
            <v>995800</v>
          </cell>
          <cell r="AO45">
            <v>1177300</v>
          </cell>
          <cell r="AP45">
            <v>0</v>
          </cell>
          <cell r="AQ45">
            <v>0</v>
          </cell>
          <cell r="AR45">
            <v>0</v>
          </cell>
          <cell r="AS45">
            <v>0</v>
          </cell>
          <cell r="AT45">
            <v>0</v>
          </cell>
          <cell r="AU45">
            <v>0</v>
          </cell>
          <cell r="AV45">
            <v>0</v>
          </cell>
          <cell r="AW45">
            <v>0</v>
          </cell>
          <cell r="AX45">
            <v>0</v>
          </cell>
          <cell r="AY45">
            <v>0</v>
          </cell>
          <cell r="AZ45">
            <v>0</v>
          </cell>
          <cell r="BA45">
            <v>0</v>
          </cell>
        </row>
        <row r="46">
          <cell r="A46" t="str">
            <v>West Melbourne Depot Upgrade - Variance Actual to Forecast Expenditure</v>
          </cell>
          <cell r="AD46">
            <v>0</v>
          </cell>
          <cell r="AE46">
            <v>0</v>
          </cell>
          <cell r="AF46">
            <v>0</v>
          </cell>
          <cell r="AG46">
            <v>0</v>
          </cell>
          <cell r="AH46">
            <v>0</v>
          </cell>
          <cell r="AI46">
            <v>0</v>
          </cell>
          <cell r="AJ46">
            <v>0</v>
          </cell>
          <cell r="AK46">
            <v>0</v>
          </cell>
          <cell r="AL46">
            <v>0</v>
          </cell>
          <cell r="AM46">
            <v>0</v>
          </cell>
          <cell r="AN46">
            <v>0</v>
          </cell>
          <cell r="AO46">
            <v>0</v>
          </cell>
          <cell r="AP46">
            <v>0</v>
          </cell>
          <cell r="AQ46">
            <v>0</v>
          </cell>
          <cell r="AR46">
            <v>0</v>
          </cell>
          <cell r="AS46">
            <v>0</v>
          </cell>
          <cell r="AT46">
            <v>0</v>
          </cell>
          <cell r="AU46">
            <v>0</v>
          </cell>
          <cell r="AV46">
            <v>0</v>
          </cell>
          <cell r="AW46">
            <v>0</v>
          </cell>
          <cell r="AX46">
            <v>0</v>
          </cell>
          <cell r="AY46">
            <v>0</v>
          </cell>
          <cell r="AZ46">
            <v>0</v>
          </cell>
          <cell r="BA46">
            <v>0</v>
          </cell>
        </row>
        <row r="48">
          <cell r="A48" t="str">
            <v>(iii) Train Protection Warning System</v>
          </cell>
        </row>
        <row r="49">
          <cell r="A49" t="str">
            <v>Train Protection Warning System - Total Budget</v>
          </cell>
          <cell r="AD49">
            <v>0</v>
          </cell>
          <cell r="AE49">
            <v>0</v>
          </cell>
          <cell r="AF49">
            <v>0</v>
          </cell>
          <cell r="AG49">
            <v>0</v>
          </cell>
          <cell r="AH49">
            <v>0</v>
          </cell>
          <cell r="AI49">
            <v>0</v>
          </cell>
          <cell r="AJ49">
            <v>0</v>
          </cell>
          <cell r="AK49">
            <v>0</v>
          </cell>
          <cell r="AL49">
            <v>0</v>
          </cell>
          <cell r="AM49">
            <v>0</v>
          </cell>
          <cell r="AN49">
            <v>0</v>
          </cell>
          <cell r="AO49">
            <v>0</v>
          </cell>
          <cell r="AP49">
            <v>0</v>
          </cell>
          <cell r="AQ49">
            <v>0</v>
          </cell>
          <cell r="AR49">
            <v>0</v>
          </cell>
          <cell r="AS49">
            <v>0</v>
          </cell>
          <cell r="AT49">
            <v>0</v>
          </cell>
          <cell r="AU49">
            <v>0</v>
          </cell>
          <cell r="AV49">
            <v>0</v>
          </cell>
          <cell r="AW49">
            <v>0</v>
          </cell>
          <cell r="AX49">
            <v>0</v>
          </cell>
          <cell r="AY49">
            <v>0</v>
          </cell>
          <cell r="AZ49">
            <v>0</v>
          </cell>
          <cell r="BA49">
            <v>0</v>
          </cell>
        </row>
        <row r="50">
          <cell r="A50" t="str">
            <v>Train Protection Warning System - Actual Expenditure</v>
          </cell>
          <cell r="AD50">
            <v>1802400</v>
          </cell>
          <cell r="AE50">
            <v>1802400</v>
          </cell>
          <cell r="AF50">
            <v>1802400</v>
          </cell>
          <cell r="AG50">
            <v>1802400</v>
          </cell>
          <cell r="AH50">
            <v>1802400</v>
          </cell>
          <cell r="AI50">
            <v>1802400</v>
          </cell>
          <cell r="AJ50">
            <v>1802400</v>
          </cell>
          <cell r="AK50">
            <v>1920100</v>
          </cell>
          <cell r="AL50">
            <v>2076100</v>
          </cell>
          <cell r="AM50">
            <v>2135500</v>
          </cell>
          <cell r="AN50">
            <v>2336000</v>
          </cell>
          <cell r="AO50">
            <v>2868500</v>
          </cell>
          <cell r="AP50">
            <v>0</v>
          </cell>
          <cell r="AQ50">
            <v>0</v>
          </cell>
          <cell r="AR50">
            <v>0</v>
          </cell>
          <cell r="AS50">
            <v>0</v>
          </cell>
          <cell r="AT50">
            <v>0</v>
          </cell>
          <cell r="AU50">
            <v>0</v>
          </cell>
          <cell r="AV50">
            <v>0</v>
          </cell>
          <cell r="AW50">
            <v>0</v>
          </cell>
          <cell r="AX50">
            <v>0</v>
          </cell>
          <cell r="AY50">
            <v>0</v>
          </cell>
          <cell r="AZ50">
            <v>0</v>
          </cell>
          <cell r="BA50">
            <v>0</v>
          </cell>
        </row>
        <row r="51">
          <cell r="A51" t="str">
            <v>Train Protection Warning System - Forecast Expenditure</v>
          </cell>
          <cell r="AD51">
            <v>0</v>
          </cell>
          <cell r="AE51">
            <v>0</v>
          </cell>
          <cell r="AF51">
            <v>0</v>
          </cell>
          <cell r="AG51">
            <v>0</v>
          </cell>
          <cell r="AH51">
            <v>0</v>
          </cell>
          <cell r="AI51">
            <v>0</v>
          </cell>
          <cell r="AJ51">
            <v>0</v>
          </cell>
          <cell r="AK51">
            <v>0</v>
          </cell>
          <cell r="AL51">
            <v>0</v>
          </cell>
          <cell r="AM51">
            <v>0</v>
          </cell>
          <cell r="AN51">
            <v>0</v>
          </cell>
          <cell r="AO51">
            <v>0</v>
          </cell>
          <cell r="AP51">
            <v>0</v>
          </cell>
          <cell r="AQ51">
            <v>0</v>
          </cell>
          <cell r="AR51">
            <v>0</v>
          </cell>
          <cell r="AS51">
            <v>0</v>
          </cell>
          <cell r="AT51">
            <v>0</v>
          </cell>
          <cell r="AU51">
            <v>0</v>
          </cell>
          <cell r="AV51">
            <v>0</v>
          </cell>
          <cell r="AW51">
            <v>0</v>
          </cell>
          <cell r="AX51">
            <v>0</v>
          </cell>
          <cell r="AY51">
            <v>0</v>
          </cell>
          <cell r="AZ51">
            <v>0</v>
          </cell>
          <cell r="BA51">
            <v>0</v>
          </cell>
        </row>
        <row r="52">
          <cell r="A52" t="str">
            <v>Train Protection Warning System - Variance Actual to Forecast Expenditure</v>
          </cell>
          <cell r="AD52">
            <v>1802400</v>
          </cell>
          <cell r="AE52">
            <v>1802400</v>
          </cell>
          <cell r="AF52">
            <v>1802400</v>
          </cell>
          <cell r="AG52">
            <v>1802400</v>
          </cell>
          <cell r="AH52">
            <v>1802400</v>
          </cell>
          <cell r="AI52">
            <v>1802400</v>
          </cell>
          <cell r="AJ52">
            <v>1802400</v>
          </cell>
          <cell r="AK52">
            <v>1920100</v>
          </cell>
          <cell r="AL52">
            <v>2076100</v>
          </cell>
          <cell r="AM52">
            <v>2135500</v>
          </cell>
          <cell r="AN52">
            <v>2336000</v>
          </cell>
          <cell r="AO52">
            <v>2868500</v>
          </cell>
          <cell r="AP52">
            <v>0</v>
          </cell>
          <cell r="AQ52">
            <v>0</v>
          </cell>
          <cell r="AR52">
            <v>0</v>
          </cell>
          <cell r="AS52">
            <v>0</v>
          </cell>
          <cell r="AT52">
            <v>0</v>
          </cell>
          <cell r="AU52">
            <v>0</v>
          </cell>
          <cell r="AV52">
            <v>0</v>
          </cell>
          <cell r="AW52">
            <v>0</v>
          </cell>
          <cell r="AX52">
            <v>0</v>
          </cell>
          <cell r="AY52">
            <v>0</v>
          </cell>
          <cell r="AZ52">
            <v>0</v>
          </cell>
          <cell r="BA52">
            <v>0</v>
          </cell>
        </row>
        <row r="54">
          <cell r="A54" t="str">
            <v>(iv) Train Radios</v>
          </cell>
        </row>
        <row r="55">
          <cell r="A55" t="str">
            <v>Train Radios - Total Budget</v>
          </cell>
          <cell r="AD55">
            <v>1200000</v>
          </cell>
          <cell r="AE55">
            <v>1200000</v>
          </cell>
          <cell r="AF55">
            <v>1200000</v>
          </cell>
          <cell r="AG55">
            <v>1200000</v>
          </cell>
          <cell r="AH55">
            <v>1200000</v>
          </cell>
          <cell r="AI55">
            <v>1200000</v>
          </cell>
          <cell r="AJ55">
            <v>1200000</v>
          </cell>
          <cell r="AK55">
            <v>1200000</v>
          </cell>
          <cell r="AL55">
            <v>1200000</v>
          </cell>
          <cell r="AM55">
            <v>1200000</v>
          </cell>
          <cell r="AN55">
            <v>1200000</v>
          </cell>
          <cell r="AO55">
            <v>1200000</v>
          </cell>
          <cell r="AP55">
            <v>1200000</v>
          </cell>
          <cell r="AQ55">
            <v>1200000</v>
          </cell>
          <cell r="AR55">
            <v>1200000</v>
          </cell>
          <cell r="AS55">
            <v>1200000</v>
          </cell>
          <cell r="AT55">
            <v>1200000</v>
          </cell>
          <cell r="AU55">
            <v>1200000</v>
          </cell>
          <cell r="AV55">
            <v>1200000</v>
          </cell>
          <cell r="AW55">
            <v>1200000</v>
          </cell>
          <cell r="AX55">
            <v>1200000</v>
          </cell>
          <cell r="AY55">
            <v>1200000</v>
          </cell>
          <cell r="AZ55">
            <v>1200000</v>
          </cell>
          <cell r="BA55">
            <v>1200000</v>
          </cell>
        </row>
        <row r="56">
          <cell r="A56" t="str">
            <v>Train Radios - Actual Expenditure</v>
          </cell>
          <cell r="AD56">
            <v>1059500</v>
          </cell>
          <cell r="AE56">
            <v>1059500</v>
          </cell>
          <cell r="AF56">
            <v>1059500</v>
          </cell>
          <cell r="AG56">
            <v>1059500</v>
          </cell>
          <cell r="AH56">
            <v>1059500</v>
          </cell>
          <cell r="AI56">
            <v>1059500</v>
          </cell>
          <cell r="AJ56">
            <v>1059500</v>
          </cell>
          <cell r="AK56">
            <v>1057800</v>
          </cell>
          <cell r="AL56">
            <v>1057800</v>
          </cell>
          <cell r="AM56">
            <v>1057800</v>
          </cell>
          <cell r="AN56">
            <v>1057800</v>
          </cell>
          <cell r="AO56">
            <v>1057800</v>
          </cell>
          <cell r="AP56">
            <v>0</v>
          </cell>
          <cell r="AQ56">
            <v>0</v>
          </cell>
          <cell r="AR56">
            <v>0</v>
          </cell>
          <cell r="AS56">
            <v>0</v>
          </cell>
          <cell r="AT56">
            <v>0</v>
          </cell>
          <cell r="AU56">
            <v>0</v>
          </cell>
          <cell r="AV56">
            <v>0</v>
          </cell>
          <cell r="AW56">
            <v>0</v>
          </cell>
          <cell r="AX56">
            <v>0</v>
          </cell>
          <cell r="AY56">
            <v>0</v>
          </cell>
          <cell r="AZ56">
            <v>0</v>
          </cell>
          <cell r="BA56">
            <v>0</v>
          </cell>
        </row>
        <row r="57">
          <cell r="A57" t="str">
            <v>Train Radios - Forecast Expenditure</v>
          </cell>
          <cell r="AD57">
            <v>1059500</v>
          </cell>
          <cell r="AE57">
            <v>1059500</v>
          </cell>
          <cell r="AF57">
            <v>1059500</v>
          </cell>
          <cell r="AG57">
            <v>1059500</v>
          </cell>
          <cell r="AH57">
            <v>1059500</v>
          </cell>
          <cell r="AI57">
            <v>1059500</v>
          </cell>
          <cell r="AJ57">
            <v>1059500</v>
          </cell>
          <cell r="AK57">
            <v>1057800</v>
          </cell>
          <cell r="AL57">
            <v>1057800</v>
          </cell>
          <cell r="AM57">
            <v>1057800</v>
          </cell>
          <cell r="AN57">
            <v>1057800</v>
          </cell>
          <cell r="AO57">
            <v>1057800</v>
          </cell>
          <cell r="AP57">
            <v>0</v>
          </cell>
          <cell r="AQ57">
            <v>0</v>
          </cell>
          <cell r="AR57">
            <v>0</v>
          </cell>
          <cell r="AS57">
            <v>0</v>
          </cell>
          <cell r="AT57">
            <v>0</v>
          </cell>
          <cell r="AU57">
            <v>0</v>
          </cell>
          <cell r="AV57">
            <v>0</v>
          </cell>
          <cell r="AW57">
            <v>0</v>
          </cell>
          <cell r="AX57">
            <v>0</v>
          </cell>
          <cell r="AY57">
            <v>0</v>
          </cell>
          <cell r="AZ57">
            <v>0</v>
          </cell>
          <cell r="BA57">
            <v>0</v>
          </cell>
        </row>
        <row r="58">
          <cell r="A58" t="str">
            <v>Train Radios - Variance Actual to Forecast Expenditure</v>
          </cell>
          <cell r="AD58">
            <v>0</v>
          </cell>
          <cell r="AE58">
            <v>0</v>
          </cell>
          <cell r="AF58">
            <v>0</v>
          </cell>
          <cell r="AG58">
            <v>0</v>
          </cell>
          <cell r="AH58">
            <v>0</v>
          </cell>
          <cell r="AI58">
            <v>0</v>
          </cell>
          <cell r="AJ58">
            <v>0</v>
          </cell>
          <cell r="AK58">
            <v>0</v>
          </cell>
          <cell r="AL58">
            <v>0</v>
          </cell>
          <cell r="AM58">
            <v>0</v>
          </cell>
          <cell r="AN58">
            <v>0</v>
          </cell>
          <cell r="AO58">
            <v>0</v>
          </cell>
          <cell r="AP58">
            <v>0</v>
          </cell>
          <cell r="AQ58">
            <v>0</v>
          </cell>
          <cell r="AR58">
            <v>0</v>
          </cell>
          <cell r="AS58">
            <v>0</v>
          </cell>
          <cell r="AT58">
            <v>0</v>
          </cell>
          <cell r="AU58">
            <v>0</v>
          </cell>
          <cell r="AV58">
            <v>0</v>
          </cell>
          <cell r="AW58">
            <v>0</v>
          </cell>
          <cell r="AX58">
            <v>0</v>
          </cell>
          <cell r="AY58">
            <v>0</v>
          </cell>
          <cell r="AZ58">
            <v>0</v>
          </cell>
          <cell r="BA58">
            <v>0</v>
          </cell>
        </row>
        <row r="60">
          <cell r="A60" t="str">
            <v>(v) Water Fountains</v>
          </cell>
        </row>
        <row r="61">
          <cell r="A61" t="str">
            <v>Water Fountains - Total Budget</v>
          </cell>
          <cell r="AD61">
            <v>1500000</v>
          </cell>
          <cell r="AE61">
            <v>1500000</v>
          </cell>
          <cell r="AF61">
            <v>1500000</v>
          </cell>
          <cell r="AG61">
            <v>1500000</v>
          </cell>
          <cell r="AH61">
            <v>1500000</v>
          </cell>
          <cell r="AI61">
            <v>1500000</v>
          </cell>
          <cell r="AJ61">
            <v>1500000</v>
          </cell>
          <cell r="AK61">
            <v>1500000</v>
          </cell>
          <cell r="AL61">
            <v>1500000</v>
          </cell>
          <cell r="AM61">
            <v>1500000</v>
          </cell>
          <cell r="AN61">
            <v>1500000</v>
          </cell>
          <cell r="AO61">
            <v>1500000</v>
          </cell>
          <cell r="AP61">
            <v>1500000</v>
          </cell>
          <cell r="AQ61">
            <v>1500000</v>
          </cell>
          <cell r="AR61">
            <v>1500000</v>
          </cell>
          <cell r="AS61">
            <v>1500000</v>
          </cell>
          <cell r="AT61">
            <v>1500000</v>
          </cell>
          <cell r="AU61">
            <v>1500000</v>
          </cell>
          <cell r="AV61">
            <v>1500000</v>
          </cell>
          <cell r="AW61">
            <v>1500000</v>
          </cell>
          <cell r="AX61">
            <v>1500000</v>
          </cell>
          <cell r="AY61">
            <v>1500000</v>
          </cell>
          <cell r="AZ61">
            <v>1500000</v>
          </cell>
          <cell r="BA61">
            <v>1500000</v>
          </cell>
        </row>
        <row r="62">
          <cell r="A62" t="str">
            <v>Water Fountains - Actual Expenditure</v>
          </cell>
          <cell r="AD62">
            <v>703000</v>
          </cell>
          <cell r="AE62">
            <v>703000</v>
          </cell>
          <cell r="AF62">
            <v>703000</v>
          </cell>
          <cell r="AG62">
            <v>703000</v>
          </cell>
          <cell r="AH62">
            <v>703000</v>
          </cell>
          <cell r="AI62">
            <v>703000</v>
          </cell>
          <cell r="AJ62">
            <v>703000</v>
          </cell>
          <cell r="AK62">
            <v>880500</v>
          </cell>
          <cell r="AL62">
            <v>880900</v>
          </cell>
          <cell r="AM62">
            <v>880500</v>
          </cell>
          <cell r="AN62">
            <v>880500</v>
          </cell>
          <cell r="AO62">
            <v>1102800</v>
          </cell>
          <cell r="AP62">
            <v>0</v>
          </cell>
          <cell r="AQ62">
            <v>0</v>
          </cell>
          <cell r="AR62">
            <v>0</v>
          </cell>
          <cell r="AS62">
            <v>0</v>
          </cell>
          <cell r="AT62">
            <v>0</v>
          </cell>
          <cell r="AU62">
            <v>0</v>
          </cell>
          <cell r="AV62">
            <v>0</v>
          </cell>
          <cell r="AW62">
            <v>0</v>
          </cell>
          <cell r="AX62">
            <v>0</v>
          </cell>
          <cell r="AY62">
            <v>0</v>
          </cell>
          <cell r="AZ62">
            <v>0</v>
          </cell>
          <cell r="BA62">
            <v>0</v>
          </cell>
        </row>
        <row r="63">
          <cell r="A63" t="str">
            <v>Water Fountains - Forecast Expenditure</v>
          </cell>
          <cell r="AD63">
            <v>703000</v>
          </cell>
          <cell r="AE63">
            <v>703000</v>
          </cell>
          <cell r="AF63">
            <v>703000</v>
          </cell>
          <cell r="AG63">
            <v>703000</v>
          </cell>
          <cell r="AH63">
            <v>703000</v>
          </cell>
          <cell r="AI63">
            <v>703000</v>
          </cell>
          <cell r="AJ63">
            <v>703000</v>
          </cell>
          <cell r="AK63">
            <v>880500</v>
          </cell>
          <cell r="AL63">
            <v>880900</v>
          </cell>
          <cell r="AM63">
            <v>880500</v>
          </cell>
          <cell r="AN63">
            <v>880500</v>
          </cell>
          <cell r="AO63">
            <v>1102800</v>
          </cell>
          <cell r="AP63">
            <v>0</v>
          </cell>
          <cell r="AQ63">
            <v>0</v>
          </cell>
          <cell r="AR63">
            <v>0</v>
          </cell>
          <cell r="AS63">
            <v>0</v>
          </cell>
          <cell r="AT63">
            <v>0</v>
          </cell>
          <cell r="AU63">
            <v>0</v>
          </cell>
          <cell r="AV63">
            <v>0</v>
          </cell>
          <cell r="AW63">
            <v>0</v>
          </cell>
          <cell r="AX63">
            <v>0</v>
          </cell>
          <cell r="AY63">
            <v>0</v>
          </cell>
          <cell r="AZ63">
            <v>0</v>
          </cell>
          <cell r="BA63">
            <v>0</v>
          </cell>
        </row>
        <row r="64">
          <cell r="A64" t="str">
            <v>Water Fountains - Variance Actual to Forecast Expenditure</v>
          </cell>
          <cell r="AD64">
            <v>0</v>
          </cell>
          <cell r="AE64">
            <v>0</v>
          </cell>
          <cell r="AF64">
            <v>0</v>
          </cell>
          <cell r="AG64">
            <v>0</v>
          </cell>
          <cell r="AH64">
            <v>0</v>
          </cell>
          <cell r="AI64">
            <v>0</v>
          </cell>
          <cell r="AJ64">
            <v>0</v>
          </cell>
          <cell r="AK64">
            <v>0</v>
          </cell>
          <cell r="AL64">
            <v>0</v>
          </cell>
          <cell r="AM64">
            <v>0</v>
          </cell>
          <cell r="AN64">
            <v>0</v>
          </cell>
          <cell r="AO64">
            <v>0</v>
          </cell>
          <cell r="AP64">
            <v>0</v>
          </cell>
          <cell r="AQ64">
            <v>0</v>
          </cell>
          <cell r="AR64">
            <v>0</v>
          </cell>
          <cell r="AS64">
            <v>0</v>
          </cell>
          <cell r="AT64">
            <v>0</v>
          </cell>
          <cell r="AU64">
            <v>0</v>
          </cell>
          <cell r="AV64">
            <v>0</v>
          </cell>
          <cell r="AW64">
            <v>0</v>
          </cell>
          <cell r="AX64">
            <v>0</v>
          </cell>
          <cell r="AY64">
            <v>0</v>
          </cell>
          <cell r="AZ64">
            <v>0</v>
          </cell>
          <cell r="BA64">
            <v>0</v>
          </cell>
        </row>
        <row r="66">
          <cell r="A66" t="str">
            <v>(vi) VLocity Stabling</v>
          </cell>
        </row>
        <row r="67">
          <cell r="A67" t="str">
            <v>VLocity Stabling - Total Budget</v>
          </cell>
          <cell r="AD67">
            <v>6400000</v>
          </cell>
          <cell r="AE67">
            <v>6400000</v>
          </cell>
          <cell r="AF67">
            <v>6400000</v>
          </cell>
          <cell r="AG67">
            <v>6400000</v>
          </cell>
          <cell r="AH67">
            <v>6400000</v>
          </cell>
          <cell r="AI67">
            <v>6400000</v>
          </cell>
          <cell r="AJ67">
            <v>6400000</v>
          </cell>
          <cell r="AK67">
            <v>6400000</v>
          </cell>
          <cell r="AL67">
            <v>6400000</v>
          </cell>
          <cell r="AM67">
            <v>6400000</v>
          </cell>
          <cell r="AN67">
            <v>6400000</v>
          </cell>
          <cell r="AO67">
            <v>6400000</v>
          </cell>
          <cell r="AP67">
            <v>6400000</v>
          </cell>
          <cell r="AQ67">
            <v>6400000</v>
          </cell>
          <cell r="AR67">
            <v>6400000</v>
          </cell>
          <cell r="AS67">
            <v>6400000</v>
          </cell>
          <cell r="AT67">
            <v>6400000</v>
          </cell>
          <cell r="AU67">
            <v>6400000</v>
          </cell>
          <cell r="AV67">
            <v>6400000</v>
          </cell>
          <cell r="AW67">
            <v>6400000</v>
          </cell>
          <cell r="AX67">
            <v>6400000</v>
          </cell>
          <cell r="AY67">
            <v>6400000</v>
          </cell>
          <cell r="AZ67">
            <v>6400000</v>
          </cell>
          <cell r="BA67">
            <v>6400000</v>
          </cell>
        </row>
        <row r="68">
          <cell r="A68" t="str">
            <v>VLocity Stabling - Actual Expenditure</v>
          </cell>
          <cell r="AD68">
            <v>438800</v>
          </cell>
          <cell r="AE68">
            <v>438800</v>
          </cell>
          <cell r="AF68">
            <v>438800</v>
          </cell>
          <cell r="AG68">
            <v>438800</v>
          </cell>
          <cell r="AH68">
            <v>438800</v>
          </cell>
          <cell r="AI68">
            <v>438800</v>
          </cell>
          <cell r="AJ68">
            <v>438800</v>
          </cell>
          <cell r="AK68">
            <v>565100</v>
          </cell>
          <cell r="AL68">
            <v>694800</v>
          </cell>
          <cell r="AM68">
            <v>859800</v>
          </cell>
          <cell r="AN68">
            <v>871400</v>
          </cell>
          <cell r="AO68">
            <v>1114200</v>
          </cell>
          <cell r="AP68">
            <v>0</v>
          </cell>
          <cell r="AQ68">
            <v>0</v>
          </cell>
          <cell r="AR68">
            <v>0</v>
          </cell>
          <cell r="AS68">
            <v>0</v>
          </cell>
          <cell r="AT68">
            <v>0</v>
          </cell>
          <cell r="AU68">
            <v>0</v>
          </cell>
          <cell r="AV68">
            <v>0</v>
          </cell>
          <cell r="AW68">
            <v>0</v>
          </cell>
          <cell r="AX68">
            <v>0</v>
          </cell>
          <cell r="AY68">
            <v>0</v>
          </cell>
          <cell r="AZ68">
            <v>0</v>
          </cell>
          <cell r="BA68">
            <v>0</v>
          </cell>
        </row>
        <row r="69">
          <cell r="A69" t="str">
            <v>VLocity Stabling - Forecast Expenditure</v>
          </cell>
          <cell r="AD69">
            <v>438800</v>
          </cell>
          <cell r="AE69">
            <v>438800</v>
          </cell>
          <cell r="AF69">
            <v>438800</v>
          </cell>
          <cell r="AG69">
            <v>438800</v>
          </cell>
          <cell r="AH69">
            <v>438800</v>
          </cell>
          <cell r="AI69">
            <v>438800</v>
          </cell>
          <cell r="AJ69">
            <v>438800</v>
          </cell>
          <cell r="AK69">
            <v>565100</v>
          </cell>
          <cell r="AL69">
            <v>694800</v>
          </cell>
          <cell r="AM69">
            <v>859800</v>
          </cell>
          <cell r="AN69">
            <v>871400</v>
          </cell>
          <cell r="AO69">
            <v>1114200</v>
          </cell>
          <cell r="AP69">
            <v>0</v>
          </cell>
          <cell r="AQ69">
            <v>0</v>
          </cell>
          <cell r="AR69">
            <v>0</v>
          </cell>
          <cell r="AS69">
            <v>0</v>
          </cell>
          <cell r="AT69">
            <v>0</v>
          </cell>
          <cell r="AU69">
            <v>0</v>
          </cell>
          <cell r="AV69">
            <v>0</v>
          </cell>
          <cell r="AW69">
            <v>0</v>
          </cell>
          <cell r="AX69">
            <v>0</v>
          </cell>
          <cell r="AY69">
            <v>0</v>
          </cell>
          <cell r="AZ69">
            <v>0</v>
          </cell>
          <cell r="BA69">
            <v>0</v>
          </cell>
        </row>
        <row r="70">
          <cell r="A70" t="str">
            <v>VLocity Stabling - Variance Actual to Forecast Expenditure</v>
          </cell>
          <cell r="AD70">
            <v>0</v>
          </cell>
          <cell r="AE70">
            <v>0</v>
          </cell>
          <cell r="AF70">
            <v>0</v>
          </cell>
          <cell r="AG70">
            <v>0</v>
          </cell>
          <cell r="AH70">
            <v>0</v>
          </cell>
          <cell r="AI70">
            <v>0</v>
          </cell>
          <cell r="AJ70">
            <v>0</v>
          </cell>
          <cell r="AK70">
            <v>0</v>
          </cell>
          <cell r="AL70">
            <v>0</v>
          </cell>
          <cell r="AM70">
            <v>0</v>
          </cell>
          <cell r="AN70">
            <v>0</v>
          </cell>
          <cell r="AO70">
            <v>0</v>
          </cell>
          <cell r="AP70">
            <v>0</v>
          </cell>
          <cell r="AQ70">
            <v>0</v>
          </cell>
          <cell r="AR70">
            <v>0</v>
          </cell>
          <cell r="AS70">
            <v>0</v>
          </cell>
          <cell r="AT70">
            <v>0</v>
          </cell>
          <cell r="AU70">
            <v>0</v>
          </cell>
          <cell r="AV70">
            <v>0</v>
          </cell>
          <cell r="AW70">
            <v>0</v>
          </cell>
          <cell r="AX70">
            <v>0</v>
          </cell>
          <cell r="AY70">
            <v>0</v>
          </cell>
          <cell r="AZ70">
            <v>0</v>
          </cell>
          <cell r="BA70">
            <v>0</v>
          </cell>
        </row>
        <row r="72">
          <cell r="A72" t="str">
            <v>(vii) Tray Tables</v>
          </cell>
        </row>
        <row r="73">
          <cell r="A73" t="str">
            <v>Tray Tables - Total Budget</v>
          </cell>
          <cell r="AD73">
            <v>853000</v>
          </cell>
          <cell r="AE73">
            <v>853000</v>
          </cell>
          <cell r="AF73">
            <v>853000</v>
          </cell>
          <cell r="AG73">
            <v>853000</v>
          </cell>
          <cell r="AH73">
            <v>853000</v>
          </cell>
          <cell r="AI73">
            <v>853000</v>
          </cell>
          <cell r="AJ73">
            <v>853000</v>
          </cell>
          <cell r="AK73">
            <v>853000</v>
          </cell>
          <cell r="AL73">
            <v>853000</v>
          </cell>
          <cell r="AM73">
            <v>853000</v>
          </cell>
          <cell r="AN73">
            <v>0</v>
          </cell>
          <cell r="AO73">
            <v>0</v>
          </cell>
          <cell r="AP73">
            <v>0</v>
          </cell>
          <cell r="AQ73">
            <v>0</v>
          </cell>
          <cell r="AR73">
            <v>0</v>
          </cell>
          <cell r="AS73">
            <v>0</v>
          </cell>
          <cell r="AT73">
            <v>0</v>
          </cell>
          <cell r="AU73">
            <v>0</v>
          </cell>
          <cell r="AV73">
            <v>0</v>
          </cell>
          <cell r="AW73">
            <v>0</v>
          </cell>
          <cell r="AX73">
            <v>0</v>
          </cell>
          <cell r="AY73">
            <v>0</v>
          </cell>
          <cell r="AZ73">
            <v>0</v>
          </cell>
          <cell r="BA73">
            <v>0</v>
          </cell>
        </row>
        <row r="74">
          <cell r="A74" t="str">
            <v>Tray Tables - Actual Expenditure</v>
          </cell>
          <cell r="AD74">
            <v>0</v>
          </cell>
          <cell r="AE74">
            <v>0</v>
          </cell>
          <cell r="AF74">
            <v>0</v>
          </cell>
          <cell r="AG74">
            <v>0</v>
          </cell>
          <cell r="AH74">
            <v>0</v>
          </cell>
          <cell r="AI74">
            <v>0</v>
          </cell>
          <cell r="AJ74">
            <v>0</v>
          </cell>
          <cell r="AK74">
            <v>0</v>
          </cell>
          <cell r="AL74">
            <v>0</v>
          </cell>
          <cell r="AM74">
            <v>0</v>
          </cell>
          <cell r="AN74">
            <v>0</v>
          </cell>
          <cell r="AO74">
            <v>0</v>
          </cell>
          <cell r="AP74">
            <v>0</v>
          </cell>
          <cell r="AQ74">
            <v>0</v>
          </cell>
          <cell r="AR74">
            <v>0</v>
          </cell>
          <cell r="AS74">
            <v>0</v>
          </cell>
          <cell r="AT74">
            <v>0</v>
          </cell>
          <cell r="AU74">
            <v>0</v>
          </cell>
          <cell r="AV74">
            <v>0</v>
          </cell>
          <cell r="AW74">
            <v>0</v>
          </cell>
          <cell r="AX74">
            <v>0</v>
          </cell>
          <cell r="AY74">
            <v>0</v>
          </cell>
          <cell r="AZ74">
            <v>0</v>
          </cell>
          <cell r="BA74">
            <v>0</v>
          </cell>
        </row>
        <row r="75">
          <cell r="A75" t="str">
            <v>Tray Tables - Forecast Expenditure</v>
          </cell>
          <cell r="AD75">
            <v>0</v>
          </cell>
          <cell r="AE75">
            <v>0</v>
          </cell>
          <cell r="AF75">
            <v>0</v>
          </cell>
          <cell r="AG75">
            <v>0</v>
          </cell>
          <cell r="AH75">
            <v>0</v>
          </cell>
          <cell r="AI75">
            <v>0</v>
          </cell>
          <cell r="AJ75">
            <v>0</v>
          </cell>
          <cell r="AK75">
            <v>0</v>
          </cell>
          <cell r="AL75">
            <v>0</v>
          </cell>
          <cell r="AM75">
            <v>0</v>
          </cell>
          <cell r="AN75">
            <v>0</v>
          </cell>
          <cell r="AO75">
            <v>0</v>
          </cell>
          <cell r="AP75">
            <v>0</v>
          </cell>
          <cell r="AQ75">
            <v>0</v>
          </cell>
          <cell r="AR75">
            <v>0</v>
          </cell>
          <cell r="AS75">
            <v>0</v>
          </cell>
          <cell r="AT75">
            <v>0</v>
          </cell>
          <cell r="AU75">
            <v>0</v>
          </cell>
          <cell r="AV75">
            <v>0</v>
          </cell>
          <cell r="AW75">
            <v>0</v>
          </cell>
          <cell r="AX75">
            <v>0</v>
          </cell>
          <cell r="AY75">
            <v>0</v>
          </cell>
          <cell r="AZ75">
            <v>0</v>
          </cell>
          <cell r="BA75">
            <v>0</v>
          </cell>
        </row>
        <row r="76">
          <cell r="A76" t="str">
            <v>Tray Tables - Variance Actual to Forecast Expenditure</v>
          </cell>
          <cell r="AD76">
            <v>0</v>
          </cell>
          <cell r="AE76">
            <v>0</v>
          </cell>
          <cell r="AF76">
            <v>0</v>
          </cell>
          <cell r="AG76">
            <v>0</v>
          </cell>
          <cell r="AH76">
            <v>0</v>
          </cell>
          <cell r="AI76">
            <v>0</v>
          </cell>
          <cell r="AJ76">
            <v>0</v>
          </cell>
          <cell r="AK76">
            <v>0</v>
          </cell>
          <cell r="AL76">
            <v>0</v>
          </cell>
          <cell r="AM76">
            <v>0</v>
          </cell>
          <cell r="AN76">
            <v>0</v>
          </cell>
          <cell r="AO76">
            <v>0</v>
          </cell>
          <cell r="AP76">
            <v>0</v>
          </cell>
          <cell r="AQ76">
            <v>0</v>
          </cell>
          <cell r="AR76">
            <v>0</v>
          </cell>
          <cell r="AS76">
            <v>0</v>
          </cell>
          <cell r="AT76">
            <v>0</v>
          </cell>
          <cell r="AU76">
            <v>0</v>
          </cell>
          <cell r="AV76">
            <v>0</v>
          </cell>
          <cell r="AW76">
            <v>0</v>
          </cell>
          <cell r="AX76">
            <v>0</v>
          </cell>
          <cell r="AY76">
            <v>0</v>
          </cell>
          <cell r="AZ76">
            <v>0</v>
          </cell>
          <cell r="BA76">
            <v>0</v>
          </cell>
        </row>
        <row r="78">
          <cell r="A78" t="str">
            <v>(viii) Power Doors</v>
          </cell>
        </row>
        <row r="79">
          <cell r="A79" t="str">
            <v>Power Doors - Total Budget</v>
          </cell>
          <cell r="AD79">
            <v>0</v>
          </cell>
          <cell r="AE79">
            <v>0</v>
          </cell>
          <cell r="AF79">
            <v>0</v>
          </cell>
          <cell r="AG79">
            <v>0</v>
          </cell>
          <cell r="AH79">
            <v>0</v>
          </cell>
          <cell r="AI79">
            <v>0</v>
          </cell>
          <cell r="AJ79">
            <v>0</v>
          </cell>
          <cell r="AK79">
            <v>0</v>
          </cell>
          <cell r="AL79">
            <v>0</v>
          </cell>
          <cell r="AM79">
            <v>0</v>
          </cell>
          <cell r="AN79">
            <v>0</v>
          </cell>
          <cell r="AO79">
            <v>0</v>
          </cell>
          <cell r="AP79">
            <v>0</v>
          </cell>
          <cell r="AQ79">
            <v>0</v>
          </cell>
          <cell r="AR79">
            <v>0</v>
          </cell>
          <cell r="AS79">
            <v>0</v>
          </cell>
          <cell r="AT79">
            <v>0</v>
          </cell>
          <cell r="AU79">
            <v>0</v>
          </cell>
          <cell r="AV79">
            <v>0</v>
          </cell>
          <cell r="AW79">
            <v>0</v>
          </cell>
          <cell r="AX79">
            <v>0</v>
          </cell>
          <cell r="AY79">
            <v>0</v>
          </cell>
          <cell r="AZ79">
            <v>0</v>
          </cell>
          <cell r="BA79">
            <v>0</v>
          </cell>
        </row>
        <row r="80">
          <cell r="A80" t="str">
            <v>Power Doors - Actual Expenditure</v>
          </cell>
          <cell r="AD80">
            <v>0</v>
          </cell>
          <cell r="AE80">
            <v>0</v>
          </cell>
          <cell r="AF80">
            <v>0</v>
          </cell>
          <cell r="AG80">
            <v>0</v>
          </cell>
          <cell r="AH80">
            <v>0</v>
          </cell>
          <cell r="AI80">
            <v>0</v>
          </cell>
          <cell r="AJ80">
            <v>0</v>
          </cell>
          <cell r="AK80">
            <v>0</v>
          </cell>
          <cell r="AL80">
            <v>0</v>
          </cell>
          <cell r="AM80">
            <v>0</v>
          </cell>
          <cell r="AN80">
            <v>0</v>
          </cell>
          <cell r="AO80">
            <v>0</v>
          </cell>
          <cell r="AP80">
            <v>0</v>
          </cell>
          <cell r="AQ80">
            <v>0</v>
          </cell>
          <cell r="AR80">
            <v>0</v>
          </cell>
          <cell r="AS80">
            <v>0</v>
          </cell>
          <cell r="AT80">
            <v>0</v>
          </cell>
          <cell r="AU80">
            <v>0</v>
          </cell>
          <cell r="AV80">
            <v>0</v>
          </cell>
          <cell r="AW80">
            <v>0</v>
          </cell>
          <cell r="AX80">
            <v>0</v>
          </cell>
          <cell r="AY80">
            <v>0</v>
          </cell>
          <cell r="AZ80">
            <v>0</v>
          </cell>
          <cell r="BA80">
            <v>0</v>
          </cell>
        </row>
        <row r="81">
          <cell r="A81" t="str">
            <v>Power Doors - Forecast Expenditure</v>
          </cell>
          <cell r="AD81">
            <v>0</v>
          </cell>
          <cell r="AE81">
            <v>0</v>
          </cell>
          <cell r="AF81">
            <v>0</v>
          </cell>
          <cell r="AG81">
            <v>0</v>
          </cell>
          <cell r="AH81">
            <v>0</v>
          </cell>
          <cell r="AI81">
            <v>0</v>
          </cell>
          <cell r="AJ81">
            <v>0</v>
          </cell>
          <cell r="AK81">
            <v>0</v>
          </cell>
          <cell r="AL81">
            <v>0</v>
          </cell>
          <cell r="AM81">
            <v>0</v>
          </cell>
          <cell r="AN81">
            <v>0</v>
          </cell>
          <cell r="AO81">
            <v>0</v>
          </cell>
          <cell r="AP81">
            <v>0</v>
          </cell>
          <cell r="AQ81">
            <v>0</v>
          </cell>
          <cell r="AR81">
            <v>0</v>
          </cell>
          <cell r="AS81">
            <v>0</v>
          </cell>
          <cell r="AT81">
            <v>0</v>
          </cell>
          <cell r="AU81">
            <v>0</v>
          </cell>
          <cell r="AV81">
            <v>0</v>
          </cell>
          <cell r="AW81">
            <v>0</v>
          </cell>
          <cell r="AX81">
            <v>0</v>
          </cell>
          <cell r="AY81">
            <v>0</v>
          </cell>
          <cell r="AZ81">
            <v>0</v>
          </cell>
          <cell r="BA81">
            <v>0</v>
          </cell>
        </row>
        <row r="82">
          <cell r="A82" t="str">
            <v>Power Doors - Variance Actual to Forecast Expenditure</v>
          </cell>
          <cell r="AD82">
            <v>0</v>
          </cell>
          <cell r="AE82">
            <v>0</v>
          </cell>
          <cell r="AF82">
            <v>0</v>
          </cell>
          <cell r="AG82">
            <v>0</v>
          </cell>
          <cell r="AH82">
            <v>0</v>
          </cell>
          <cell r="AI82">
            <v>0</v>
          </cell>
          <cell r="AJ82">
            <v>0</v>
          </cell>
          <cell r="AK82">
            <v>0</v>
          </cell>
          <cell r="AL82">
            <v>0</v>
          </cell>
          <cell r="AM82">
            <v>0</v>
          </cell>
          <cell r="AN82">
            <v>0</v>
          </cell>
          <cell r="AO82">
            <v>0</v>
          </cell>
          <cell r="AP82">
            <v>0</v>
          </cell>
          <cell r="AQ82">
            <v>0</v>
          </cell>
          <cell r="AR82">
            <v>0</v>
          </cell>
          <cell r="AS82">
            <v>0</v>
          </cell>
          <cell r="AT82">
            <v>0</v>
          </cell>
          <cell r="AU82">
            <v>0</v>
          </cell>
          <cell r="AV82">
            <v>0</v>
          </cell>
          <cell r="AW82">
            <v>0</v>
          </cell>
          <cell r="AX82">
            <v>0</v>
          </cell>
          <cell r="AY82">
            <v>0</v>
          </cell>
          <cell r="AZ82">
            <v>0</v>
          </cell>
          <cell r="BA82">
            <v>0</v>
          </cell>
        </row>
        <row r="84">
          <cell r="A84" t="str">
            <v>(ix) Station Upgrade</v>
          </cell>
        </row>
        <row r="85">
          <cell r="A85" t="str">
            <v>Station Upgrade - Total Budget</v>
          </cell>
          <cell r="AD85">
            <v>5000000</v>
          </cell>
          <cell r="AE85">
            <v>5000000</v>
          </cell>
          <cell r="AF85">
            <v>5000000</v>
          </cell>
          <cell r="AG85">
            <v>5000000</v>
          </cell>
          <cell r="AH85">
            <v>5000000</v>
          </cell>
          <cell r="AI85">
            <v>5000000</v>
          </cell>
          <cell r="AJ85">
            <v>5000000</v>
          </cell>
          <cell r="AK85">
            <v>5000000</v>
          </cell>
          <cell r="AL85">
            <v>5000000</v>
          </cell>
          <cell r="AM85">
            <v>4120000</v>
          </cell>
          <cell r="AN85">
            <v>4120000</v>
          </cell>
          <cell r="AO85">
            <v>5000000</v>
          </cell>
          <cell r="AP85">
            <v>5000000</v>
          </cell>
          <cell r="AQ85">
            <v>5000000</v>
          </cell>
          <cell r="AR85">
            <v>5000000</v>
          </cell>
          <cell r="AS85">
            <v>5000000</v>
          </cell>
          <cell r="AT85">
            <v>5000000</v>
          </cell>
          <cell r="AU85">
            <v>5000000</v>
          </cell>
          <cell r="AV85">
            <v>5000000</v>
          </cell>
          <cell r="AW85">
            <v>5000000</v>
          </cell>
          <cell r="AX85">
            <v>5000000</v>
          </cell>
          <cell r="AY85">
            <v>5000000</v>
          </cell>
          <cell r="AZ85">
            <v>5000000</v>
          </cell>
          <cell r="BA85">
            <v>5000000</v>
          </cell>
        </row>
        <row r="86">
          <cell r="A86" t="str">
            <v>Station Upgrade - Actual Expenditure</v>
          </cell>
          <cell r="AD86">
            <v>0</v>
          </cell>
          <cell r="AE86">
            <v>340400</v>
          </cell>
          <cell r="AF86">
            <v>340400</v>
          </cell>
          <cell r="AG86">
            <v>340400</v>
          </cell>
          <cell r="AH86">
            <v>340400</v>
          </cell>
          <cell r="AI86">
            <v>340400</v>
          </cell>
          <cell r="AJ86">
            <v>340400</v>
          </cell>
          <cell r="AK86">
            <v>504500</v>
          </cell>
          <cell r="AL86">
            <v>1076300</v>
          </cell>
          <cell r="AM86">
            <v>1278000</v>
          </cell>
          <cell r="AN86">
            <v>1929200</v>
          </cell>
          <cell r="AO86">
            <v>2329700</v>
          </cell>
          <cell r="AP86">
            <v>0</v>
          </cell>
          <cell r="AQ86">
            <v>0</v>
          </cell>
          <cell r="AR86">
            <v>0</v>
          </cell>
          <cell r="AS86">
            <v>0</v>
          </cell>
          <cell r="AT86">
            <v>0</v>
          </cell>
          <cell r="AU86">
            <v>0</v>
          </cell>
          <cell r="AV86">
            <v>0</v>
          </cell>
          <cell r="AW86">
            <v>0</v>
          </cell>
          <cell r="AX86">
            <v>0</v>
          </cell>
          <cell r="AY86">
            <v>0</v>
          </cell>
          <cell r="AZ86">
            <v>0</v>
          </cell>
          <cell r="BA86">
            <v>0</v>
          </cell>
        </row>
        <row r="87">
          <cell r="A87" t="str">
            <v>Station Upgrade - Forecast Expenditure</v>
          </cell>
          <cell r="AD87">
            <v>0</v>
          </cell>
          <cell r="AE87">
            <v>340400</v>
          </cell>
          <cell r="AF87">
            <v>340400</v>
          </cell>
          <cell r="AG87">
            <v>340400</v>
          </cell>
          <cell r="AH87">
            <v>340400</v>
          </cell>
          <cell r="AI87">
            <v>340400</v>
          </cell>
          <cell r="AJ87">
            <v>340400</v>
          </cell>
          <cell r="AK87">
            <v>504500</v>
          </cell>
          <cell r="AL87">
            <v>1076300</v>
          </cell>
          <cell r="AM87">
            <v>1278000</v>
          </cell>
          <cell r="AN87">
            <v>1929200</v>
          </cell>
          <cell r="AO87">
            <v>2329700</v>
          </cell>
          <cell r="AP87">
            <v>0</v>
          </cell>
          <cell r="AQ87">
            <v>0</v>
          </cell>
          <cell r="AR87">
            <v>0</v>
          </cell>
          <cell r="AS87">
            <v>0</v>
          </cell>
          <cell r="AT87">
            <v>0</v>
          </cell>
          <cell r="AU87">
            <v>0</v>
          </cell>
          <cell r="AV87">
            <v>0</v>
          </cell>
          <cell r="AW87">
            <v>0</v>
          </cell>
          <cell r="AX87">
            <v>0</v>
          </cell>
          <cell r="AY87">
            <v>0</v>
          </cell>
          <cell r="AZ87">
            <v>0</v>
          </cell>
          <cell r="BA87">
            <v>0</v>
          </cell>
        </row>
        <row r="88">
          <cell r="A88" t="str">
            <v>Station Upgrade - Variance Actual to Forecast Expenditure</v>
          </cell>
          <cell r="AD88">
            <v>0</v>
          </cell>
          <cell r="AE88">
            <v>0</v>
          </cell>
          <cell r="AF88">
            <v>0</v>
          </cell>
          <cell r="AG88">
            <v>0</v>
          </cell>
          <cell r="AH88">
            <v>0</v>
          </cell>
          <cell r="AI88">
            <v>0</v>
          </cell>
          <cell r="AJ88">
            <v>0</v>
          </cell>
          <cell r="AK88">
            <v>0</v>
          </cell>
          <cell r="AL88">
            <v>0</v>
          </cell>
          <cell r="AM88">
            <v>0</v>
          </cell>
          <cell r="AN88">
            <v>0</v>
          </cell>
          <cell r="AO88">
            <v>0</v>
          </cell>
          <cell r="AP88">
            <v>0</v>
          </cell>
          <cell r="AQ88">
            <v>0</v>
          </cell>
          <cell r="AR88">
            <v>0</v>
          </cell>
          <cell r="AS88">
            <v>0</v>
          </cell>
          <cell r="AT88">
            <v>0</v>
          </cell>
          <cell r="AU88">
            <v>0</v>
          </cell>
          <cell r="AV88">
            <v>0</v>
          </cell>
          <cell r="AW88">
            <v>0</v>
          </cell>
          <cell r="AX88">
            <v>0</v>
          </cell>
          <cell r="AY88">
            <v>0</v>
          </cell>
          <cell r="AZ88">
            <v>0</v>
          </cell>
          <cell r="BA88">
            <v>0</v>
          </cell>
        </row>
        <row r="90">
          <cell r="A90" t="str">
            <v>(x) Security Fencing (Comm Games)</v>
          </cell>
        </row>
        <row r="91">
          <cell r="A91" t="str">
            <v>Security Fencing (Comm Games) - Total Budget</v>
          </cell>
          <cell r="AD91">
            <v>0</v>
          </cell>
          <cell r="AE91">
            <v>0</v>
          </cell>
          <cell r="AF91">
            <v>0</v>
          </cell>
          <cell r="AG91">
            <v>0</v>
          </cell>
          <cell r="AH91">
            <v>0</v>
          </cell>
          <cell r="AI91">
            <v>900000</v>
          </cell>
          <cell r="AJ91">
            <v>900000</v>
          </cell>
          <cell r="AK91">
            <v>900000</v>
          </cell>
          <cell r="AL91">
            <v>900000</v>
          </cell>
          <cell r="AM91">
            <v>900000</v>
          </cell>
          <cell r="AN91">
            <v>900000</v>
          </cell>
          <cell r="AO91">
            <v>900000</v>
          </cell>
          <cell r="AP91">
            <v>900000</v>
          </cell>
          <cell r="AQ91">
            <v>900000</v>
          </cell>
          <cell r="AR91">
            <v>900000</v>
          </cell>
          <cell r="AS91">
            <v>900000</v>
          </cell>
          <cell r="AT91">
            <v>900000</v>
          </cell>
          <cell r="AU91">
            <v>900000</v>
          </cell>
          <cell r="AV91">
            <v>900000</v>
          </cell>
          <cell r="AW91">
            <v>900000</v>
          </cell>
          <cell r="AX91">
            <v>900000</v>
          </cell>
          <cell r="AY91">
            <v>900000</v>
          </cell>
          <cell r="AZ91">
            <v>900000</v>
          </cell>
          <cell r="BA91">
            <v>900000</v>
          </cell>
        </row>
        <row r="92">
          <cell r="A92" t="str">
            <v>Security Fencing (Comm Games) - Actual Expenditure</v>
          </cell>
          <cell r="AD92">
            <v>0</v>
          </cell>
          <cell r="AE92">
            <v>0</v>
          </cell>
          <cell r="AF92">
            <v>0</v>
          </cell>
          <cell r="AG92">
            <v>0</v>
          </cell>
          <cell r="AH92">
            <v>0</v>
          </cell>
          <cell r="AI92">
            <v>0</v>
          </cell>
          <cell r="AJ92">
            <v>0</v>
          </cell>
          <cell r="AK92">
            <v>9200</v>
          </cell>
          <cell r="AL92">
            <v>26800</v>
          </cell>
          <cell r="AM92">
            <v>26800</v>
          </cell>
          <cell r="AN92">
            <v>26800</v>
          </cell>
          <cell r="AO92">
            <v>248400</v>
          </cell>
          <cell r="AP92">
            <v>0</v>
          </cell>
          <cell r="AQ92">
            <v>0</v>
          </cell>
          <cell r="AR92">
            <v>0</v>
          </cell>
          <cell r="AS92">
            <v>0</v>
          </cell>
          <cell r="AT92">
            <v>0</v>
          </cell>
          <cell r="AU92">
            <v>0</v>
          </cell>
          <cell r="AV92">
            <v>0</v>
          </cell>
          <cell r="AW92">
            <v>0</v>
          </cell>
          <cell r="AX92">
            <v>0</v>
          </cell>
          <cell r="AY92">
            <v>0</v>
          </cell>
          <cell r="AZ92">
            <v>0</v>
          </cell>
          <cell r="BA92">
            <v>0</v>
          </cell>
        </row>
        <row r="93">
          <cell r="A93" t="str">
            <v>Security Fencing (Comm Games) - Forecast Expenditure</v>
          </cell>
          <cell r="AD93">
            <v>0</v>
          </cell>
          <cell r="AE93">
            <v>0</v>
          </cell>
          <cell r="AF93">
            <v>0</v>
          </cell>
          <cell r="AG93">
            <v>0</v>
          </cell>
          <cell r="AH93">
            <v>0</v>
          </cell>
          <cell r="AI93">
            <v>0</v>
          </cell>
          <cell r="AJ93">
            <v>0</v>
          </cell>
          <cell r="AK93">
            <v>9200</v>
          </cell>
          <cell r="AL93">
            <v>26800</v>
          </cell>
          <cell r="AM93">
            <v>26800</v>
          </cell>
          <cell r="AN93">
            <v>26800</v>
          </cell>
          <cell r="AO93">
            <v>248400</v>
          </cell>
          <cell r="AP93">
            <v>0</v>
          </cell>
          <cell r="AQ93">
            <v>0</v>
          </cell>
          <cell r="AR93">
            <v>0</v>
          </cell>
          <cell r="AS93">
            <v>0</v>
          </cell>
          <cell r="AT93">
            <v>0</v>
          </cell>
          <cell r="AU93">
            <v>0</v>
          </cell>
          <cell r="AV93">
            <v>0</v>
          </cell>
          <cell r="AW93">
            <v>0</v>
          </cell>
          <cell r="AX93">
            <v>0</v>
          </cell>
          <cell r="AY93">
            <v>0</v>
          </cell>
          <cell r="AZ93">
            <v>0</v>
          </cell>
          <cell r="BA93">
            <v>0</v>
          </cell>
        </row>
        <row r="94">
          <cell r="A94" t="str">
            <v>Security Fencing (Comm Games) - Variance Actual to Forecast Expenditure</v>
          </cell>
          <cell r="AD94">
            <v>0</v>
          </cell>
          <cell r="AE94">
            <v>0</v>
          </cell>
          <cell r="AF94">
            <v>0</v>
          </cell>
          <cell r="AG94">
            <v>0</v>
          </cell>
          <cell r="AH94">
            <v>0</v>
          </cell>
          <cell r="AI94">
            <v>0</v>
          </cell>
          <cell r="AJ94">
            <v>0</v>
          </cell>
          <cell r="AK94">
            <v>0</v>
          </cell>
          <cell r="AL94">
            <v>0</v>
          </cell>
          <cell r="AM94">
            <v>0</v>
          </cell>
          <cell r="AN94">
            <v>0</v>
          </cell>
          <cell r="AO94">
            <v>0</v>
          </cell>
          <cell r="AP94">
            <v>0</v>
          </cell>
          <cell r="AQ94">
            <v>0</v>
          </cell>
          <cell r="AR94">
            <v>0</v>
          </cell>
          <cell r="AS94">
            <v>0</v>
          </cell>
          <cell r="AT94">
            <v>0</v>
          </cell>
          <cell r="AU94">
            <v>0</v>
          </cell>
          <cell r="AV94">
            <v>0</v>
          </cell>
          <cell r="AW94">
            <v>0</v>
          </cell>
          <cell r="AX94">
            <v>0</v>
          </cell>
          <cell r="AY94">
            <v>0</v>
          </cell>
          <cell r="AZ94">
            <v>0</v>
          </cell>
          <cell r="BA94">
            <v>0</v>
          </cell>
        </row>
        <row r="96">
          <cell r="A96" t="str">
            <v>(xi) Station Safety Fencing</v>
          </cell>
        </row>
        <row r="97">
          <cell r="A97" t="str">
            <v>Station Safety Fencing - Total Budget</v>
          </cell>
          <cell r="AD97">
            <v>0</v>
          </cell>
          <cell r="AE97">
            <v>0</v>
          </cell>
          <cell r="AF97">
            <v>0</v>
          </cell>
          <cell r="AG97">
            <v>0</v>
          </cell>
          <cell r="AH97">
            <v>0</v>
          </cell>
          <cell r="AI97">
            <v>0</v>
          </cell>
          <cell r="AJ97">
            <v>1500000</v>
          </cell>
          <cell r="AK97">
            <v>1500000</v>
          </cell>
          <cell r="AL97">
            <v>1500000</v>
          </cell>
          <cell r="AM97">
            <v>1500000</v>
          </cell>
          <cell r="AN97">
            <v>1500000</v>
          </cell>
          <cell r="AO97">
            <v>0</v>
          </cell>
          <cell r="AP97">
            <v>0</v>
          </cell>
          <cell r="AQ97">
            <v>0</v>
          </cell>
          <cell r="AR97">
            <v>0</v>
          </cell>
          <cell r="AS97">
            <v>0</v>
          </cell>
          <cell r="AT97">
            <v>0</v>
          </cell>
          <cell r="AU97">
            <v>0</v>
          </cell>
          <cell r="AV97">
            <v>0</v>
          </cell>
          <cell r="AW97">
            <v>0</v>
          </cell>
          <cell r="AX97">
            <v>0</v>
          </cell>
          <cell r="AY97">
            <v>0</v>
          </cell>
          <cell r="AZ97">
            <v>0</v>
          </cell>
          <cell r="BA97">
            <v>0</v>
          </cell>
        </row>
        <row r="98">
          <cell r="A98" t="str">
            <v>Station Safety Fencing - Actual Expenditure</v>
          </cell>
          <cell r="AD98">
            <v>0</v>
          </cell>
          <cell r="AE98">
            <v>0</v>
          </cell>
          <cell r="AF98">
            <v>0</v>
          </cell>
          <cell r="AG98">
            <v>0</v>
          </cell>
          <cell r="AH98">
            <v>0</v>
          </cell>
          <cell r="AI98">
            <v>0</v>
          </cell>
          <cell r="AJ98">
            <v>0</v>
          </cell>
          <cell r="AK98">
            <v>0</v>
          </cell>
          <cell r="AL98">
            <v>3100</v>
          </cell>
          <cell r="AM98">
            <v>3100</v>
          </cell>
          <cell r="AN98">
            <v>3100</v>
          </cell>
          <cell r="AO98">
            <v>0</v>
          </cell>
          <cell r="AP98">
            <v>0</v>
          </cell>
          <cell r="AQ98">
            <v>0</v>
          </cell>
          <cell r="AR98">
            <v>0</v>
          </cell>
          <cell r="AS98">
            <v>0</v>
          </cell>
          <cell r="AT98">
            <v>0</v>
          </cell>
          <cell r="AU98">
            <v>0</v>
          </cell>
          <cell r="AV98">
            <v>0</v>
          </cell>
          <cell r="AW98">
            <v>0</v>
          </cell>
          <cell r="AX98">
            <v>0</v>
          </cell>
          <cell r="AY98">
            <v>0</v>
          </cell>
          <cell r="AZ98">
            <v>0</v>
          </cell>
          <cell r="BA98">
            <v>0</v>
          </cell>
        </row>
        <row r="99">
          <cell r="A99" t="str">
            <v>Station Safety Fencing - Forecast Expenditure</v>
          </cell>
          <cell r="AD99">
            <v>0</v>
          </cell>
          <cell r="AE99">
            <v>0</v>
          </cell>
          <cell r="AF99">
            <v>0</v>
          </cell>
          <cell r="AG99">
            <v>0</v>
          </cell>
          <cell r="AH99">
            <v>0</v>
          </cell>
          <cell r="AI99">
            <v>0</v>
          </cell>
          <cell r="AJ99">
            <v>0</v>
          </cell>
          <cell r="AK99">
            <v>0</v>
          </cell>
          <cell r="AL99">
            <v>0</v>
          </cell>
          <cell r="AM99">
            <v>3100</v>
          </cell>
          <cell r="AN99">
            <v>3100</v>
          </cell>
          <cell r="AO99">
            <v>0</v>
          </cell>
          <cell r="AP99">
            <v>0</v>
          </cell>
          <cell r="AQ99">
            <v>0</v>
          </cell>
          <cell r="AR99">
            <v>0</v>
          </cell>
          <cell r="AS99">
            <v>0</v>
          </cell>
          <cell r="AT99">
            <v>0</v>
          </cell>
          <cell r="AU99">
            <v>0</v>
          </cell>
          <cell r="AV99">
            <v>0</v>
          </cell>
          <cell r="AW99">
            <v>0</v>
          </cell>
          <cell r="AX99">
            <v>0</v>
          </cell>
          <cell r="AY99">
            <v>0</v>
          </cell>
          <cell r="AZ99">
            <v>0</v>
          </cell>
          <cell r="BA99">
            <v>0</v>
          </cell>
        </row>
        <row r="100">
          <cell r="A100" t="str">
            <v>Station Safety Fencing - Variance Actual to Forecast Expenditure</v>
          </cell>
          <cell r="AD100">
            <v>0</v>
          </cell>
          <cell r="AE100">
            <v>0</v>
          </cell>
          <cell r="AF100">
            <v>0</v>
          </cell>
          <cell r="AG100">
            <v>0</v>
          </cell>
          <cell r="AH100">
            <v>0</v>
          </cell>
          <cell r="AI100">
            <v>0</v>
          </cell>
          <cell r="AJ100">
            <v>0</v>
          </cell>
          <cell r="AK100">
            <v>0</v>
          </cell>
          <cell r="AL100">
            <v>3100</v>
          </cell>
          <cell r="AM100">
            <v>0</v>
          </cell>
          <cell r="AN100">
            <v>0</v>
          </cell>
          <cell r="AO100">
            <v>0</v>
          </cell>
          <cell r="AP100">
            <v>0</v>
          </cell>
          <cell r="AQ100">
            <v>0</v>
          </cell>
          <cell r="AR100">
            <v>0</v>
          </cell>
          <cell r="AS100">
            <v>0</v>
          </cell>
          <cell r="AT100">
            <v>0</v>
          </cell>
          <cell r="AU100">
            <v>0</v>
          </cell>
          <cell r="AV100">
            <v>0</v>
          </cell>
          <cell r="AW100">
            <v>0</v>
          </cell>
          <cell r="AX100">
            <v>0</v>
          </cell>
          <cell r="AY100">
            <v>0</v>
          </cell>
          <cell r="AZ100">
            <v>0</v>
          </cell>
          <cell r="BA100">
            <v>0</v>
          </cell>
        </row>
        <row r="103">
          <cell r="A103" t="str">
            <v>Patronage</v>
          </cell>
        </row>
        <row r="104">
          <cell r="A104" t="str">
            <v>Passenger Journeys (VLP Only)</v>
          </cell>
          <cell r="B104">
            <v>697466</v>
          </cell>
          <cell r="C104">
            <v>588420</v>
          </cell>
          <cell r="D104">
            <v>652600</v>
          </cell>
          <cell r="E104">
            <v>573968</v>
          </cell>
          <cell r="F104">
            <v>627556</v>
          </cell>
          <cell r="G104">
            <v>643969</v>
          </cell>
          <cell r="H104">
            <v>621682</v>
          </cell>
          <cell r="I104">
            <v>640789</v>
          </cell>
          <cell r="J104">
            <v>538158</v>
          </cell>
          <cell r="K104">
            <v>548994</v>
          </cell>
          <cell r="L104">
            <v>480733</v>
          </cell>
          <cell r="M104">
            <v>517954</v>
          </cell>
          <cell r="N104">
            <v>661937</v>
          </cell>
          <cell r="O104">
            <v>545821</v>
          </cell>
          <cell r="P104">
            <v>570516</v>
          </cell>
          <cell r="Q104">
            <v>547178</v>
          </cell>
          <cell r="R104">
            <v>609394</v>
          </cell>
          <cell r="S104">
            <v>618453</v>
          </cell>
          <cell r="T104">
            <v>646949</v>
          </cell>
          <cell r="U104">
            <v>579247</v>
          </cell>
          <cell r="V104">
            <v>580378</v>
          </cell>
          <cell r="W104">
            <v>579308</v>
          </cell>
          <cell r="X104">
            <v>495369</v>
          </cell>
          <cell r="Y104">
            <v>534576</v>
          </cell>
          <cell r="Z104">
            <v>649095</v>
          </cell>
          <cell r="AA104">
            <v>568611</v>
          </cell>
          <cell r="AB104">
            <v>529815</v>
          </cell>
          <cell r="AC104">
            <v>521018</v>
          </cell>
          <cell r="AD104">
            <v>571854</v>
          </cell>
          <cell r="AE104">
            <v>613956</v>
          </cell>
          <cell r="AF104">
            <v>625061</v>
          </cell>
          <cell r="AG104">
            <v>531527</v>
          </cell>
          <cell r="AH104">
            <v>537164</v>
          </cell>
          <cell r="AI104">
            <v>498654</v>
          </cell>
          <cell r="AJ104">
            <v>514022</v>
          </cell>
          <cell r="AK104">
            <v>566277</v>
          </cell>
          <cell r="AL104">
            <v>873337</v>
          </cell>
          <cell r="AM104">
            <v>607877.67708073545</v>
          </cell>
          <cell r="AN104">
            <v>690621</v>
          </cell>
          <cell r="AO104">
            <v>631564</v>
          </cell>
          <cell r="AP104">
            <v>0</v>
          </cell>
          <cell r="AQ104">
            <v>0</v>
          </cell>
          <cell r="AR104">
            <v>0</v>
          </cell>
          <cell r="AS104">
            <v>0</v>
          </cell>
          <cell r="AT104">
            <v>0</v>
          </cell>
          <cell r="AU104">
            <v>0</v>
          </cell>
          <cell r="AV104">
            <v>0</v>
          </cell>
          <cell r="AW104">
            <v>0</v>
          </cell>
          <cell r="AX104">
            <v>0</v>
          </cell>
          <cell r="AY104">
            <v>0</v>
          </cell>
          <cell r="AZ104">
            <v>0</v>
          </cell>
          <cell r="BA104">
            <v>0</v>
          </cell>
        </row>
        <row r="105">
          <cell r="A105" t="str">
            <v>Passenger Journeys - Rail Only</v>
          </cell>
          <cell r="F105">
            <v>581172</v>
          </cell>
          <cell r="G105">
            <v>600252</v>
          </cell>
          <cell r="H105">
            <v>580567</v>
          </cell>
          <cell r="I105">
            <v>600213</v>
          </cell>
          <cell r="J105">
            <v>499766</v>
          </cell>
          <cell r="K105">
            <v>505643</v>
          </cell>
          <cell r="L105">
            <v>438620</v>
          </cell>
          <cell r="M105">
            <v>480862</v>
          </cell>
          <cell r="N105">
            <v>614970</v>
          </cell>
          <cell r="O105">
            <v>503757</v>
          </cell>
          <cell r="P105">
            <v>533252</v>
          </cell>
          <cell r="Q105">
            <v>511192</v>
          </cell>
          <cell r="R105">
            <v>568560</v>
          </cell>
          <cell r="S105">
            <v>581868</v>
          </cell>
          <cell r="T105">
            <v>605158</v>
          </cell>
          <cell r="U105">
            <v>540413</v>
          </cell>
          <cell r="V105">
            <v>542172</v>
          </cell>
          <cell r="W105">
            <v>535525</v>
          </cell>
          <cell r="X105">
            <v>455793</v>
          </cell>
          <cell r="Y105">
            <v>498820</v>
          </cell>
          <cell r="Z105">
            <v>603798</v>
          </cell>
          <cell r="AA105">
            <v>522685</v>
          </cell>
          <cell r="AB105">
            <v>490501</v>
          </cell>
          <cell r="AC105">
            <v>480809</v>
          </cell>
          <cell r="AD105">
            <v>531928</v>
          </cell>
          <cell r="AE105">
            <v>574500</v>
          </cell>
          <cell r="AF105">
            <v>579821</v>
          </cell>
          <cell r="AG105">
            <v>489484</v>
          </cell>
          <cell r="AH105">
            <v>496056</v>
          </cell>
          <cell r="AI105">
            <v>454517</v>
          </cell>
          <cell r="AJ105">
            <v>470006</v>
          </cell>
          <cell r="AK105">
            <v>527478</v>
          </cell>
          <cell r="AL105">
            <v>821588</v>
          </cell>
          <cell r="AM105">
            <v>565550.67708073545</v>
          </cell>
          <cell r="AN105">
            <v>645176</v>
          </cell>
          <cell r="AO105">
            <v>585327</v>
          </cell>
          <cell r="AP105">
            <v>0</v>
          </cell>
          <cell r="AQ105">
            <v>0</v>
          </cell>
          <cell r="AR105">
            <v>0</v>
          </cell>
          <cell r="AS105">
            <v>0</v>
          </cell>
          <cell r="AT105">
            <v>0</v>
          </cell>
          <cell r="AU105">
            <v>0</v>
          </cell>
          <cell r="AV105">
            <v>0</v>
          </cell>
          <cell r="AW105">
            <v>0</v>
          </cell>
          <cell r="AX105">
            <v>0</v>
          </cell>
          <cell r="AY105">
            <v>0</v>
          </cell>
          <cell r="AZ105">
            <v>0</v>
          </cell>
          <cell r="BA105">
            <v>0</v>
          </cell>
        </row>
        <row r="106">
          <cell r="A106" t="str">
            <v>Rail Passenger Km</v>
          </cell>
          <cell r="R106">
            <v>44161621</v>
          </cell>
          <cell r="S106">
            <v>43679956</v>
          </cell>
          <cell r="T106">
            <v>47815971</v>
          </cell>
          <cell r="U106">
            <v>42721560</v>
          </cell>
          <cell r="V106">
            <v>42660036</v>
          </cell>
          <cell r="W106">
            <v>45731386</v>
          </cell>
          <cell r="X106">
            <v>34516798</v>
          </cell>
          <cell r="Y106">
            <v>33118841</v>
          </cell>
          <cell r="Z106">
            <v>42149334</v>
          </cell>
          <cell r="AA106">
            <v>38229156</v>
          </cell>
          <cell r="AB106">
            <v>35987268</v>
          </cell>
          <cell r="AC106">
            <v>28242888</v>
          </cell>
          <cell r="AD106">
            <v>39894015</v>
          </cell>
          <cell r="AE106">
            <v>39788928</v>
          </cell>
          <cell r="AF106">
            <v>43106131</v>
          </cell>
          <cell r="AG106">
            <v>31615487</v>
          </cell>
          <cell r="AH106">
            <v>33356838</v>
          </cell>
          <cell r="AI106">
            <v>35076625</v>
          </cell>
          <cell r="AJ106">
            <v>34818491</v>
          </cell>
          <cell r="AK106">
            <v>34082868</v>
          </cell>
          <cell r="AL106">
            <v>67490636</v>
          </cell>
          <cell r="AM106">
            <v>45767474</v>
          </cell>
          <cell r="AN106">
            <v>45611916</v>
          </cell>
          <cell r="AO106">
            <v>45376953</v>
          </cell>
          <cell r="AP106">
            <v>0</v>
          </cell>
          <cell r="AQ106">
            <v>0</v>
          </cell>
          <cell r="AR106">
            <v>0</v>
          </cell>
          <cell r="AS106">
            <v>0</v>
          </cell>
          <cell r="AT106">
            <v>0</v>
          </cell>
          <cell r="AU106">
            <v>0</v>
          </cell>
          <cell r="AV106">
            <v>0</v>
          </cell>
          <cell r="AW106">
            <v>0</v>
          </cell>
          <cell r="AX106">
            <v>0</v>
          </cell>
          <cell r="AY106">
            <v>0</v>
          </cell>
          <cell r="AZ106">
            <v>0</v>
          </cell>
          <cell r="BA106">
            <v>0</v>
          </cell>
        </row>
        <row r="107">
          <cell r="A107" t="str">
            <v>Rail Seat Km</v>
          </cell>
          <cell r="R107">
            <v>123743442</v>
          </cell>
          <cell r="S107">
            <v>127671295</v>
          </cell>
          <cell r="T107">
            <v>135560925</v>
          </cell>
          <cell r="U107">
            <v>129461998</v>
          </cell>
          <cell r="V107">
            <v>130787977</v>
          </cell>
          <cell r="W107">
            <v>135821905</v>
          </cell>
          <cell r="X107">
            <v>110244747</v>
          </cell>
          <cell r="Y107">
            <v>101533911</v>
          </cell>
          <cell r="Z107">
            <v>110258218</v>
          </cell>
          <cell r="AA107">
            <v>104922795</v>
          </cell>
          <cell r="AB107">
            <v>105219189</v>
          </cell>
          <cell r="AC107">
            <v>91178244</v>
          </cell>
          <cell r="AD107">
            <v>118491653</v>
          </cell>
          <cell r="AE107">
            <v>123008964</v>
          </cell>
          <cell r="AF107">
            <v>120641306</v>
          </cell>
          <cell r="AG107">
            <v>98268850</v>
          </cell>
          <cell r="AH107">
            <v>106034513</v>
          </cell>
          <cell r="AI107">
            <v>103147588</v>
          </cell>
          <cell r="AJ107">
            <v>98035268</v>
          </cell>
          <cell r="AK107">
            <v>79391773</v>
          </cell>
          <cell r="AL107">
            <v>125614290</v>
          </cell>
          <cell r="AM107">
            <v>93553311</v>
          </cell>
          <cell r="AN107">
            <v>90671361</v>
          </cell>
          <cell r="AO107">
            <v>88455527</v>
          </cell>
          <cell r="AP107">
            <v>0</v>
          </cell>
          <cell r="AQ107">
            <v>0</v>
          </cell>
          <cell r="AR107">
            <v>0</v>
          </cell>
          <cell r="AS107">
            <v>0</v>
          </cell>
          <cell r="AT107">
            <v>0</v>
          </cell>
          <cell r="AU107">
            <v>0</v>
          </cell>
          <cell r="AV107">
            <v>0</v>
          </cell>
          <cell r="AW107">
            <v>0</v>
          </cell>
          <cell r="AX107">
            <v>0</v>
          </cell>
          <cell r="AY107">
            <v>0</v>
          </cell>
          <cell r="AZ107">
            <v>0</v>
          </cell>
          <cell r="BA107">
            <v>0</v>
          </cell>
        </row>
        <row r="109">
          <cell r="A109" t="str">
            <v>Rail Patronage by Corridor</v>
          </cell>
        </row>
        <row r="110">
          <cell r="A110" t="str">
            <v>Corridor</v>
          </cell>
        </row>
        <row r="111">
          <cell r="A111" t="str">
            <v>Western Rail Corridor</v>
          </cell>
          <cell r="R111">
            <v>116634</v>
          </cell>
          <cell r="S111">
            <v>122784</v>
          </cell>
          <cell r="T111">
            <v>124963</v>
          </cell>
          <cell r="U111">
            <v>115949</v>
          </cell>
          <cell r="V111">
            <v>111521</v>
          </cell>
          <cell r="W111">
            <v>106422</v>
          </cell>
          <cell r="X111">
            <v>96761</v>
          </cell>
          <cell r="Y111">
            <v>102783</v>
          </cell>
          <cell r="Z111">
            <v>109045</v>
          </cell>
          <cell r="AA111">
            <v>106953</v>
          </cell>
          <cell r="AB111">
            <v>118356</v>
          </cell>
          <cell r="AC111">
            <v>115518</v>
          </cell>
          <cell r="AD111">
            <v>118008</v>
          </cell>
          <cell r="AE111">
            <v>126184</v>
          </cell>
          <cell r="AF111">
            <v>127216</v>
          </cell>
          <cell r="AG111">
            <v>76120</v>
          </cell>
          <cell r="AH111">
            <v>74413</v>
          </cell>
          <cell r="AI111">
            <v>66127</v>
          </cell>
          <cell r="AJ111">
            <v>101188</v>
          </cell>
          <cell r="AK111">
            <v>114660</v>
          </cell>
          <cell r="AL111">
            <v>172997</v>
          </cell>
          <cell r="AM111">
            <v>117237.49790440453</v>
          </cell>
          <cell r="AN111">
            <v>144676</v>
          </cell>
          <cell r="AO111">
            <v>129518.39999999999</v>
          </cell>
          <cell r="AP111">
            <v>0</v>
          </cell>
          <cell r="AQ111">
            <v>0</v>
          </cell>
          <cell r="AR111">
            <v>0</v>
          </cell>
          <cell r="AS111">
            <v>0</v>
          </cell>
          <cell r="AT111">
            <v>0</v>
          </cell>
          <cell r="AU111">
            <v>0</v>
          </cell>
          <cell r="AV111">
            <v>0</v>
          </cell>
          <cell r="AW111">
            <v>0</v>
          </cell>
          <cell r="AX111">
            <v>0</v>
          </cell>
          <cell r="AY111">
            <v>0</v>
          </cell>
          <cell r="AZ111">
            <v>0</v>
          </cell>
          <cell r="BA111">
            <v>0</v>
          </cell>
        </row>
        <row r="112">
          <cell r="A112" t="str">
            <v>Northern Rail Corridor</v>
          </cell>
          <cell r="R112">
            <v>143891</v>
          </cell>
          <cell r="S112">
            <v>143504</v>
          </cell>
          <cell r="T112">
            <v>144018</v>
          </cell>
          <cell r="U112">
            <v>137544</v>
          </cell>
          <cell r="V112">
            <v>129768</v>
          </cell>
          <cell r="W112">
            <v>126340</v>
          </cell>
          <cell r="X112">
            <v>94762</v>
          </cell>
          <cell r="Y112">
            <v>107660</v>
          </cell>
          <cell r="Z112">
            <v>123681</v>
          </cell>
          <cell r="AA112">
            <v>65259</v>
          </cell>
          <cell r="AB112">
            <v>23564</v>
          </cell>
          <cell r="AC112">
            <v>76034</v>
          </cell>
          <cell r="AD112">
            <v>105503</v>
          </cell>
          <cell r="AE112">
            <v>118379</v>
          </cell>
          <cell r="AF112">
            <v>117189</v>
          </cell>
          <cell r="AG112">
            <v>86742</v>
          </cell>
          <cell r="AH112">
            <v>109795</v>
          </cell>
          <cell r="AI112">
            <v>101243</v>
          </cell>
          <cell r="AJ112">
            <v>86697</v>
          </cell>
          <cell r="AK112">
            <v>94011</v>
          </cell>
          <cell r="AL112">
            <v>188988</v>
          </cell>
          <cell r="AM112">
            <v>139533.99280108159</v>
          </cell>
          <cell r="AN112">
            <v>171385</v>
          </cell>
          <cell r="AO112">
            <v>154087.59999999998</v>
          </cell>
          <cell r="AP112">
            <v>0</v>
          </cell>
          <cell r="AQ112">
            <v>0</v>
          </cell>
          <cell r="AR112">
            <v>0</v>
          </cell>
          <cell r="AS112">
            <v>0</v>
          </cell>
          <cell r="AT112">
            <v>0</v>
          </cell>
          <cell r="AU112">
            <v>0</v>
          </cell>
          <cell r="AV112">
            <v>0</v>
          </cell>
          <cell r="AW112">
            <v>0</v>
          </cell>
          <cell r="AX112">
            <v>0</v>
          </cell>
          <cell r="AY112">
            <v>0</v>
          </cell>
          <cell r="AZ112">
            <v>0</v>
          </cell>
          <cell r="BA112">
            <v>0</v>
          </cell>
        </row>
        <row r="113">
          <cell r="A113" t="str">
            <v>South Western Rail Corridor</v>
          </cell>
          <cell r="R113">
            <v>149575</v>
          </cell>
          <cell r="S113">
            <v>151405</v>
          </cell>
          <cell r="T113">
            <v>155063</v>
          </cell>
          <cell r="U113">
            <v>154218</v>
          </cell>
          <cell r="V113">
            <v>154094</v>
          </cell>
          <cell r="W113">
            <v>154857</v>
          </cell>
          <cell r="X113">
            <v>120913</v>
          </cell>
          <cell r="Y113">
            <v>141755</v>
          </cell>
          <cell r="Z113">
            <v>184515</v>
          </cell>
          <cell r="AA113">
            <v>167436</v>
          </cell>
          <cell r="AB113">
            <v>169338</v>
          </cell>
          <cell r="AC113">
            <v>135782</v>
          </cell>
          <cell r="AD113">
            <v>145985</v>
          </cell>
          <cell r="AE113">
            <v>159994</v>
          </cell>
          <cell r="AF113">
            <v>163533</v>
          </cell>
          <cell r="AG113">
            <v>164282</v>
          </cell>
          <cell r="AH113">
            <v>151828</v>
          </cell>
          <cell r="AI113">
            <v>137833</v>
          </cell>
          <cell r="AJ113">
            <v>136371</v>
          </cell>
          <cell r="AK113">
            <v>158565</v>
          </cell>
          <cell r="AL113">
            <v>245350</v>
          </cell>
          <cell r="AM113">
            <v>170531.49286610098</v>
          </cell>
          <cell r="AN113">
            <v>207448</v>
          </cell>
          <cell r="AO113">
            <v>187783.80000000002</v>
          </cell>
          <cell r="AP113">
            <v>0</v>
          </cell>
          <cell r="AQ113">
            <v>0</v>
          </cell>
          <cell r="AR113">
            <v>0</v>
          </cell>
          <cell r="AS113">
            <v>0</v>
          </cell>
          <cell r="AT113">
            <v>0</v>
          </cell>
          <cell r="AU113">
            <v>0</v>
          </cell>
          <cell r="AV113">
            <v>0</v>
          </cell>
          <cell r="AW113">
            <v>0</v>
          </cell>
          <cell r="AX113">
            <v>0</v>
          </cell>
          <cell r="AY113">
            <v>0</v>
          </cell>
          <cell r="AZ113">
            <v>0</v>
          </cell>
          <cell r="BA113">
            <v>0</v>
          </cell>
        </row>
        <row r="114">
          <cell r="A114" t="str">
            <v>North East Rail Corridor</v>
          </cell>
          <cell r="R114">
            <v>88497</v>
          </cell>
          <cell r="S114">
            <v>86228</v>
          </cell>
          <cell r="T114">
            <v>86683</v>
          </cell>
          <cell r="U114">
            <v>83338</v>
          </cell>
          <cell r="V114">
            <v>79811</v>
          </cell>
          <cell r="W114">
            <v>77719</v>
          </cell>
          <cell r="X114">
            <v>71404</v>
          </cell>
          <cell r="Y114">
            <v>76570</v>
          </cell>
          <cell r="Z114">
            <v>93725</v>
          </cell>
          <cell r="AA114">
            <v>77808</v>
          </cell>
          <cell r="AB114">
            <v>86028</v>
          </cell>
          <cell r="AC114">
            <v>82440</v>
          </cell>
          <cell r="AD114">
            <v>87628</v>
          </cell>
          <cell r="AE114">
            <v>91915</v>
          </cell>
          <cell r="AF114">
            <v>89873</v>
          </cell>
          <cell r="AG114">
            <v>90152</v>
          </cell>
          <cell r="AH114">
            <v>86421</v>
          </cell>
          <cell r="AI114">
            <v>79768</v>
          </cell>
          <cell r="AJ114">
            <v>80045</v>
          </cell>
          <cell r="AK114">
            <v>85373</v>
          </cell>
          <cell r="AL114">
            <v>115131</v>
          </cell>
          <cell r="AM114">
            <v>64184.346170212768</v>
          </cell>
          <cell r="AN114">
            <v>90479</v>
          </cell>
          <cell r="AO114">
            <v>85436.199999999983</v>
          </cell>
          <cell r="AP114">
            <v>0</v>
          </cell>
          <cell r="AQ114">
            <v>0</v>
          </cell>
          <cell r="AR114">
            <v>0</v>
          </cell>
          <cell r="AS114">
            <v>0</v>
          </cell>
          <cell r="AT114">
            <v>0</v>
          </cell>
          <cell r="AU114">
            <v>0</v>
          </cell>
          <cell r="AV114">
            <v>0</v>
          </cell>
          <cell r="AW114">
            <v>0</v>
          </cell>
          <cell r="AX114">
            <v>0</v>
          </cell>
          <cell r="AY114">
            <v>0</v>
          </cell>
          <cell r="AZ114">
            <v>0</v>
          </cell>
          <cell r="BA114">
            <v>0</v>
          </cell>
        </row>
        <row r="115">
          <cell r="A115" t="str">
            <v>Eastern Rail Corridor</v>
          </cell>
          <cell r="R115">
            <v>72910</v>
          </cell>
          <cell r="S115">
            <v>69827</v>
          </cell>
          <cell r="T115">
            <v>74699</v>
          </cell>
          <cell r="U115">
            <v>75614</v>
          </cell>
          <cell r="V115">
            <v>64747</v>
          </cell>
          <cell r="W115">
            <v>68647</v>
          </cell>
          <cell r="X115">
            <v>62099</v>
          </cell>
          <cell r="Y115">
            <v>63785</v>
          </cell>
          <cell r="Z115">
            <v>80378</v>
          </cell>
          <cell r="AA115">
            <v>73868</v>
          </cell>
          <cell r="AB115">
            <v>73570</v>
          </cell>
          <cell r="AC115">
            <v>74009</v>
          </cell>
          <cell r="AD115">
            <v>74804</v>
          </cell>
          <cell r="AE115">
            <v>78028</v>
          </cell>
          <cell r="AF115">
            <v>82010</v>
          </cell>
          <cell r="AG115">
            <v>72188</v>
          </cell>
          <cell r="AH115">
            <v>73599</v>
          </cell>
          <cell r="AI115">
            <v>69546</v>
          </cell>
          <cell r="AJ115">
            <v>65705</v>
          </cell>
          <cell r="AK115">
            <v>74869</v>
          </cell>
          <cell r="AL115">
            <v>99122</v>
          </cell>
          <cell r="AM115">
            <v>74063.347338935579</v>
          </cell>
          <cell r="AN115">
            <v>31188</v>
          </cell>
          <cell r="AO115">
            <v>28501</v>
          </cell>
          <cell r="AP115">
            <v>0</v>
          </cell>
          <cell r="AQ115">
            <v>0</v>
          </cell>
          <cell r="AR115">
            <v>0</v>
          </cell>
          <cell r="AS115">
            <v>0</v>
          </cell>
          <cell r="AT115">
            <v>0</v>
          </cell>
          <cell r="AU115">
            <v>0</v>
          </cell>
          <cell r="AV115">
            <v>0</v>
          </cell>
          <cell r="AW115">
            <v>0</v>
          </cell>
          <cell r="AX115">
            <v>0</v>
          </cell>
          <cell r="AY115">
            <v>0</v>
          </cell>
          <cell r="AZ115">
            <v>0</v>
          </cell>
          <cell r="BA115">
            <v>0</v>
          </cell>
        </row>
        <row r="116">
          <cell r="A116" t="str">
            <v>DOI Admin - Rail (Warrnambool)</v>
          </cell>
          <cell r="R116">
            <v>16597</v>
          </cell>
          <cell r="S116">
            <v>13982</v>
          </cell>
          <cell r="T116" t="str">
            <v>na</v>
          </cell>
          <cell r="U116" t="str">
            <v>na</v>
          </cell>
          <cell r="V116" t="str">
            <v>na</v>
          </cell>
          <cell r="W116" t="str">
            <v>na</v>
          </cell>
          <cell r="X116" t="str">
            <v>na</v>
          </cell>
          <cell r="Y116" t="str">
            <v>na</v>
          </cell>
          <cell r="Z116" t="str">
            <v>na</v>
          </cell>
          <cell r="AA116" t="str">
            <v>na</v>
          </cell>
          <cell r="AB116" t="str">
            <v>na</v>
          </cell>
          <cell r="AC116" t="str">
            <v>na</v>
          </cell>
          <cell r="AD116" t="str">
            <v>na</v>
          </cell>
          <cell r="AE116" t="str">
            <v>na</v>
          </cell>
          <cell r="AF116" t="str">
            <v>na</v>
          </cell>
          <cell r="AG116" t="str">
            <v>na</v>
          </cell>
          <cell r="AH116" t="str">
            <v>na</v>
          </cell>
          <cell r="AI116" t="str">
            <v>na</v>
          </cell>
          <cell r="AJ116" t="str">
            <v>na</v>
          </cell>
          <cell r="AK116" t="str">
            <v>na</v>
          </cell>
          <cell r="AL116" t="str">
            <v>na</v>
          </cell>
          <cell r="AM116" t="str">
            <v>na</v>
          </cell>
          <cell r="AN116" t="str">
            <v>na</v>
          </cell>
          <cell r="AO116" t="str">
            <v>na</v>
          </cell>
          <cell r="AP116" t="str">
            <v>na</v>
          </cell>
          <cell r="AQ116" t="str">
            <v>na</v>
          </cell>
          <cell r="AR116" t="str">
            <v>na</v>
          </cell>
          <cell r="AS116" t="str">
            <v>na</v>
          </cell>
          <cell r="AT116" t="str">
            <v>na</v>
          </cell>
          <cell r="AU116" t="str">
            <v>na</v>
          </cell>
          <cell r="AV116" t="str">
            <v>na</v>
          </cell>
          <cell r="AW116" t="str">
            <v>na</v>
          </cell>
          <cell r="AX116" t="str">
            <v>na</v>
          </cell>
          <cell r="AY116" t="str">
            <v>na</v>
          </cell>
          <cell r="AZ116" t="str">
            <v>na</v>
          </cell>
          <cell r="BA116" t="str">
            <v>na</v>
          </cell>
        </row>
        <row r="117">
          <cell r="A117" t="str">
            <v>DOI Admin - Rail (Shepparton)</v>
          </cell>
          <cell r="R117" t="str">
            <v>na</v>
          </cell>
          <cell r="S117" t="str">
            <v>na</v>
          </cell>
          <cell r="T117" t="str">
            <v>na</v>
          </cell>
          <cell r="U117" t="str">
            <v>na</v>
          </cell>
          <cell r="V117" t="str">
            <v>na</v>
          </cell>
          <cell r="W117" t="str">
            <v>na</v>
          </cell>
          <cell r="X117" t="str">
            <v>na</v>
          </cell>
          <cell r="Y117" t="str">
            <v>na</v>
          </cell>
          <cell r="Z117" t="str">
            <v>na</v>
          </cell>
          <cell r="AA117" t="str">
            <v>na</v>
          </cell>
          <cell r="AB117" t="str">
            <v>na</v>
          </cell>
          <cell r="AC117" t="str">
            <v>na</v>
          </cell>
          <cell r="AD117" t="str">
            <v>na</v>
          </cell>
          <cell r="AE117" t="str">
            <v>na</v>
          </cell>
          <cell r="AF117" t="str">
            <v>na</v>
          </cell>
          <cell r="AG117" t="str">
            <v>na</v>
          </cell>
          <cell r="AH117" t="str">
            <v>na</v>
          </cell>
          <cell r="AI117" t="str">
            <v>na</v>
          </cell>
          <cell r="AJ117" t="str">
            <v>na</v>
          </cell>
          <cell r="AK117" t="str">
            <v>na</v>
          </cell>
          <cell r="AL117" t="str">
            <v>na</v>
          </cell>
          <cell r="AM117" t="str">
            <v>na</v>
          </cell>
          <cell r="AN117" t="str">
            <v>na</v>
          </cell>
          <cell r="AO117" t="str">
            <v>na</v>
          </cell>
          <cell r="AP117" t="str">
            <v>na</v>
          </cell>
          <cell r="AQ117" t="str">
            <v>na</v>
          </cell>
          <cell r="AR117" t="str">
            <v>na</v>
          </cell>
          <cell r="AS117" t="str">
            <v>na</v>
          </cell>
          <cell r="AT117" t="str">
            <v>na</v>
          </cell>
          <cell r="AU117" t="str">
            <v>na</v>
          </cell>
          <cell r="AV117" t="str">
            <v>na</v>
          </cell>
          <cell r="AW117" t="str">
            <v>na</v>
          </cell>
          <cell r="AX117" t="str">
            <v>na</v>
          </cell>
          <cell r="AY117" t="str">
            <v>na</v>
          </cell>
          <cell r="AZ117" t="str">
            <v>na</v>
          </cell>
          <cell r="BA117" t="str">
            <v>na</v>
          </cell>
        </row>
        <row r="118">
          <cell r="A118" t="str">
            <v>Total Rail Patronage</v>
          </cell>
          <cell r="R118">
            <v>588104</v>
          </cell>
          <cell r="S118">
            <v>587730</v>
          </cell>
          <cell r="T118">
            <v>585426</v>
          </cell>
          <cell r="U118">
            <v>566663</v>
          </cell>
          <cell r="V118">
            <v>539941</v>
          </cell>
          <cell r="W118">
            <v>533985</v>
          </cell>
          <cell r="X118">
            <v>445939</v>
          </cell>
          <cell r="Y118">
            <v>492553</v>
          </cell>
          <cell r="Z118">
            <v>591344</v>
          </cell>
          <cell r="AA118">
            <v>491324</v>
          </cell>
          <cell r="AB118">
            <v>470856</v>
          </cell>
          <cell r="AC118">
            <v>483783</v>
          </cell>
          <cell r="AD118">
            <v>531928</v>
          </cell>
          <cell r="AE118">
            <v>574500</v>
          </cell>
          <cell r="AF118">
            <v>579821</v>
          </cell>
          <cell r="AG118">
            <v>489484</v>
          </cell>
          <cell r="AH118">
            <v>496056</v>
          </cell>
          <cell r="AI118">
            <v>454517</v>
          </cell>
          <cell r="AJ118">
            <v>470006</v>
          </cell>
          <cell r="AK118">
            <v>527478</v>
          </cell>
          <cell r="AL118">
            <v>821588</v>
          </cell>
          <cell r="AM118">
            <v>565550.67708073545</v>
          </cell>
          <cell r="AN118">
            <v>645176</v>
          </cell>
          <cell r="AO118">
            <v>585327</v>
          </cell>
          <cell r="AP118">
            <v>0</v>
          </cell>
          <cell r="AQ118">
            <v>0</v>
          </cell>
          <cell r="AR118">
            <v>0</v>
          </cell>
          <cell r="AS118">
            <v>0</v>
          </cell>
          <cell r="AT118">
            <v>0</v>
          </cell>
          <cell r="AU118">
            <v>0</v>
          </cell>
          <cell r="AV118">
            <v>0</v>
          </cell>
          <cell r="AW118">
            <v>0</v>
          </cell>
          <cell r="AX118">
            <v>0</v>
          </cell>
          <cell r="AY118">
            <v>0</v>
          </cell>
          <cell r="AZ118">
            <v>0</v>
          </cell>
          <cell r="BA118">
            <v>0</v>
          </cell>
        </row>
        <row r="120">
          <cell r="A120" t="str">
            <v>Coach Patronage by Corridor</v>
          </cell>
        </row>
        <row r="121">
          <cell r="A121" t="str">
            <v>South West Coach Corridor</v>
          </cell>
        </row>
        <row r="122">
          <cell r="A122" t="str">
            <v>West Coach Corridor</v>
          </cell>
          <cell r="R122">
            <v>8510</v>
          </cell>
          <cell r="S122">
            <v>6977</v>
          </cell>
          <cell r="T122">
            <v>8514</v>
          </cell>
          <cell r="U122">
            <v>7536</v>
          </cell>
          <cell r="V122">
            <v>7453</v>
          </cell>
          <cell r="W122">
            <v>9163</v>
          </cell>
          <cell r="X122">
            <v>7962</v>
          </cell>
          <cell r="Y122">
            <v>6557</v>
          </cell>
          <cell r="Z122">
            <v>8894</v>
          </cell>
          <cell r="AA122">
            <v>8352</v>
          </cell>
          <cell r="AB122">
            <v>7744</v>
          </cell>
          <cell r="AC122">
            <v>7781</v>
          </cell>
          <cell r="AD122">
            <v>8286</v>
          </cell>
          <cell r="AE122">
            <v>8010</v>
          </cell>
          <cell r="AF122">
            <v>9735</v>
          </cell>
          <cell r="AG122">
            <v>7801</v>
          </cell>
          <cell r="AH122">
            <v>7830</v>
          </cell>
          <cell r="AI122">
            <v>8370</v>
          </cell>
          <cell r="AJ122">
            <v>7874</v>
          </cell>
          <cell r="AK122">
            <v>6884</v>
          </cell>
          <cell r="AL122">
            <v>8865</v>
          </cell>
          <cell r="AM122">
            <v>7917</v>
          </cell>
          <cell r="AN122">
            <v>8586</v>
          </cell>
          <cell r="AO122">
            <v>9188</v>
          </cell>
          <cell r="AP122">
            <v>0</v>
          </cell>
          <cell r="AQ122">
            <v>0</v>
          </cell>
          <cell r="AR122">
            <v>0</v>
          </cell>
          <cell r="AS122">
            <v>0</v>
          </cell>
          <cell r="AT122">
            <v>0</v>
          </cell>
          <cell r="AU122">
            <v>0</v>
          </cell>
          <cell r="AV122">
            <v>0</v>
          </cell>
          <cell r="AW122">
            <v>0</v>
          </cell>
          <cell r="AX122">
            <v>0</v>
          </cell>
          <cell r="AY122">
            <v>0</v>
          </cell>
          <cell r="AZ122">
            <v>0</v>
          </cell>
          <cell r="BA122">
            <v>0</v>
          </cell>
        </row>
        <row r="123">
          <cell r="A123" t="str">
            <v>North West Coach Corridor</v>
          </cell>
          <cell r="R123">
            <v>1439</v>
          </cell>
          <cell r="S123">
            <v>1277</v>
          </cell>
          <cell r="T123">
            <v>836</v>
          </cell>
          <cell r="U123">
            <v>1414</v>
          </cell>
          <cell r="V123">
            <v>1190</v>
          </cell>
          <cell r="W123">
            <v>1436</v>
          </cell>
          <cell r="X123">
            <v>1487</v>
          </cell>
          <cell r="Y123">
            <v>1380</v>
          </cell>
          <cell r="Z123">
            <v>1473</v>
          </cell>
          <cell r="AA123">
            <v>1614</v>
          </cell>
          <cell r="AB123">
            <v>1421</v>
          </cell>
          <cell r="AC123">
            <v>1332</v>
          </cell>
          <cell r="AD123">
            <v>1208</v>
          </cell>
          <cell r="AE123">
            <v>1222</v>
          </cell>
          <cell r="AF123">
            <v>1250</v>
          </cell>
          <cell r="AG123">
            <v>1376</v>
          </cell>
          <cell r="AH123">
            <v>1299</v>
          </cell>
          <cell r="AI123">
            <v>1388</v>
          </cell>
          <cell r="AJ123">
            <v>1734</v>
          </cell>
          <cell r="AK123">
            <v>1645</v>
          </cell>
          <cell r="AL123">
            <v>1828</v>
          </cell>
          <cell r="AM123">
            <v>1554</v>
          </cell>
          <cell r="AN123">
            <v>1465</v>
          </cell>
          <cell r="AO123">
            <v>1619</v>
          </cell>
          <cell r="AP123">
            <v>0</v>
          </cell>
          <cell r="AQ123">
            <v>0</v>
          </cell>
          <cell r="AR123">
            <v>0</v>
          </cell>
          <cell r="AS123">
            <v>0</v>
          </cell>
          <cell r="AT123">
            <v>0</v>
          </cell>
          <cell r="AU123">
            <v>0</v>
          </cell>
          <cell r="AV123">
            <v>0</v>
          </cell>
          <cell r="AW123">
            <v>0</v>
          </cell>
          <cell r="AX123">
            <v>0</v>
          </cell>
          <cell r="AY123">
            <v>0</v>
          </cell>
          <cell r="AZ123">
            <v>0</v>
          </cell>
          <cell r="BA123">
            <v>0</v>
          </cell>
        </row>
        <row r="124">
          <cell r="A124" t="str">
            <v>North Coach Corridor</v>
          </cell>
          <cell r="R124">
            <v>6938</v>
          </cell>
          <cell r="S124">
            <v>7198</v>
          </cell>
          <cell r="T124">
            <v>7706</v>
          </cell>
          <cell r="U124">
            <v>7570</v>
          </cell>
          <cell r="V124">
            <v>7336</v>
          </cell>
          <cell r="W124">
            <v>6217</v>
          </cell>
          <cell r="X124">
            <v>6150</v>
          </cell>
          <cell r="Y124">
            <v>6727.5</v>
          </cell>
          <cell r="Z124">
            <v>8243.5</v>
          </cell>
          <cell r="AA124">
            <v>7903</v>
          </cell>
          <cell r="AB124">
            <v>7397.25</v>
          </cell>
          <cell r="AC124">
            <v>7366.25</v>
          </cell>
          <cell r="AD124">
            <v>6557</v>
          </cell>
          <cell r="AE124">
            <v>7084</v>
          </cell>
          <cell r="AF124">
            <v>6753</v>
          </cell>
          <cell r="AG124">
            <v>7283</v>
          </cell>
          <cell r="AH124">
            <v>7217</v>
          </cell>
          <cell r="AI124">
            <v>6049</v>
          </cell>
          <cell r="AJ124">
            <v>5542</v>
          </cell>
          <cell r="AK124">
            <v>6494</v>
          </cell>
          <cell r="AL124">
            <v>8917</v>
          </cell>
          <cell r="AM124">
            <v>7841</v>
          </cell>
          <cell r="AN124">
            <v>10009</v>
          </cell>
          <cell r="AO124">
            <v>8708</v>
          </cell>
          <cell r="AP124">
            <v>0</v>
          </cell>
          <cell r="AQ124">
            <v>0</v>
          </cell>
          <cell r="AR124">
            <v>0</v>
          </cell>
          <cell r="AS124">
            <v>0</v>
          </cell>
          <cell r="AT124">
            <v>0</v>
          </cell>
          <cell r="AU124">
            <v>0</v>
          </cell>
          <cell r="AV124">
            <v>0</v>
          </cell>
          <cell r="AW124">
            <v>0</v>
          </cell>
          <cell r="AX124">
            <v>0</v>
          </cell>
          <cell r="AY124">
            <v>0</v>
          </cell>
          <cell r="AZ124">
            <v>0</v>
          </cell>
          <cell r="BA124">
            <v>0</v>
          </cell>
        </row>
        <row r="125">
          <cell r="A125" t="str">
            <v>Goulburn Coach Corridor</v>
          </cell>
          <cell r="R125">
            <v>5199</v>
          </cell>
          <cell r="S125">
            <v>4868</v>
          </cell>
          <cell r="T125">
            <v>5781</v>
          </cell>
          <cell r="U125">
            <v>5054</v>
          </cell>
          <cell r="V125">
            <v>4814</v>
          </cell>
          <cell r="W125">
            <v>5939</v>
          </cell>
          <cell r="X125">
            <v>5381</v>
          </cell>
          <cell r="Y125">
            <v>5001</v>
          </cell>
          <cell r="Z125">
            <v>6028</v>
          </cell>
          <cell r="AA125">
            <v>6004</v>
          </cell>
          <cell r="AB125">
            <v>5032</v>
          </cell>
          <cell r="AC125">
            <v>5124</v>
          </cell>
          <cell r="AD125">
            <v>5142</v>
          </cell>
          <cell r="AE125">
            <v>5069</v>
          </cell>
          <cell r="AF125">
            <v>5730</v>
          </cell>
          <cell r="AG125">
            <v>5141</v>
          </cell>
          <cell r="AH125">
            <v>5262</v>
          </cell>
          <cell r="AI125">
            <v>5505</v>
          </cell>
          <cell r="AJ125">
            <v>5563</v>
          </cell>
          <cell r="AK125">
            <v>5457</v>
          </cell>
          <cell r="AL125">
            <v>6918</v>
          </cell>
          <cell r="AM125">
            <v>4875</v>
          </cell>
          <cell r="AN125">
            <v>5774</v>
          </cell>
          <cell r="AO125">
            <v>5581</v>
          </cell>
          <cell r="AP125">
            <v>0</v>
          </cell>
          <cell r="AQ125">
            <v>0</v>
          </cell>
          <cell r="AR125">
            <v>0</v>
          </cell>
          <cell r="AS125">
            <v>0</v>
          </cell>
          <cell r="AT125">
            <v>0</v>
          </cell>
          <cell r="AU125">
            <v>0</v>
          </cell>
          <cell r="AV125">
            <v>0</v>
          </cell>
          <cell r="AW125">
            <v>0</v>
          </cell>
          <cell r="AX125">
            <v>0</v>
          </cell>
          <cell r="AY125">
            <v>0</v>
          </cell>
          <cell r="AZ125">
            <v>0</v>
          </cell>
          <cell r="BA125">
            <v>0</v>
          </cell>
        </row>
        <row r="126">
          <cell r="A126" t="str">
            <v>North East Coach Corridor</v>
          </cell>
          <cell r="R126">
            <v>3222</v>
          </cell>
          <cell r="S126">
            <v>3102</v>
          </cell>
          <cell r="T126">
            <v>3630</v>
          </cell>
          <cell r="U126">
            <v>3064</v>
          </cell>
          <cell r="V126">
            <v>3912</v>
          </cell>
          <cell r="W126">
            <v>4169</v>
          </cell>
          <cell r="X126">
            <v>3814</v>
          </cell>
          <cell r="Y126">
            <v>3479</v>
          </cell>
          <cell r="Z126">
            <v>4599</v>
          </cell>
          <cell r="AA126">
            <v>5065</v>
          </cell>
          <cell r="AB126">
            <v>3609</v>
          </cell>
          <cell r="AC126">
            <v>4166</v>
          </cell>
          <cell r="AD126">
            <v>4276</v>
          </cell>
          <cell r="AE126">
            <v>3968</v>
          </cell>
          <cell r="AF126">
            <v>4546</v>
          </cell>
          <cell r="AG126">
            <v>3850</v>
          </cell>
          <cell r="AH126">
            <v>4077</v>
          </cell>
          <cell r="AI126">
            <v>4899</v>
          </cell>
          <cell r="AJ126">
            <v>4791</v>
          </cell>
          <cell r="AK126">
            <v>3722</v>
          </cell>
          <cell r="AL126">
            <v>5468</v>
          </cell>
          <cell r="AM126">
            <v>4334</v>
          </cell>
          <cell r="AN126">
            <v>4084</v>
          </cell>
          <cell r="AO126">
            <v>4834</v>
          </cell>
          <cell r="AP126">
            <v>0</v>
          </cell>
          <cell r="AQ126">
            <v>0</v>
          </cell>
          <cell r="AR126">
            <v>0</v>
          </cell>
          <cell r="AS126">
            <v>0</v>
          </cell>
          <cell r="AT126">
            <v>0</v>
          </cell>
          <cell r="AU126">
            <v>0</v>
          </cell>
          <cell r="AV126">
            <v>0</v>
          </cell>
          <cell r="AW126">
            <v>0</v>
          </cell>
          <cell r="AX126">
            <v>0</v>
          </cell>
          <cell r="AY126">
            <v>0</v>
          </cell>
          <cell r="AZ126">
            <v>0</v>
          </cell>
          <cell r="BA126">
            <v>0</v>
          </cell>
        </row>
        <row r="127">
          <cell r="A127" t="str">
            <v>East Coach Corridor</v>
          </cell>
          <cell r="R127">
            <v>3576</v>
          </cell>
          <cell r="S127">
            <v>3087</v>
          </cell>
          <cell r="T127">
            <v>3731</v>
          </cell>
          <cell r="U127">
            <v>3321</v>
          </cell>
          <cell r="V127">
            <v>3588</v>
          </cell>
          <cell r="W127">
            <v>4242</v>
          </cell>
          <cell r="X127">
            <v>3692</v>
          </cell>
          <cell r="Y127">
            <v>2997</v>
          </cell>
          <cell r="Z127">
            <v>3730</v>
          </cell>
          <cell r="AA127">
            <v>3950</v>
          </cell>
          <cell r="AB127">
            <v>3235</v>
          </cell>
          <cell r="AC127">
            <v>3554</v>
          </cell>
          <cell r="AD127">
            <v>3290</v>
          </cell>
          <cell r="AE127">
            <v>3029</v>
          </cell>
          <cell r="AF127">
            <v>4092</v>
          </cell>
          <cell r="AG127">
            <v>3588</v>
          </cell>
          <cell r="AH127">
            <v>3479</v>
          </cell>
          <cell r="AI127">
            <v>4484</v>
          </cell>
          <cell r="AJ127">
            <v>4173</v>
          </cell>
          <cell r="AK127">
            <v>3612</v>
          </cell>
          <cell r="AL127">
            <v>4981</v>
          </cell>
          <cell r="AM127">
            <v>3566</v>
          </cell>
          <cell r="AN127">
            <v>3355</v>
          </cell>
          <cell r="AO127">
            <v>3311</v>
          </cell>
          <cell r="AP127">
            <v>0</v>
          </cell>
          <cell r="AQ127">
            <v>0</v>
          </cell>
          <cell r="AR127">
            <v>0</v>
          </cell>
          <cell r="AS127">
            <v>0</v>
          </cell>
          <cell r="AT127">
            <v>0</v>
          </cell>
          <cell r="AU127">
            <v>0</v>
          </cell>
          <cell r="AV127">
            <v>0</v>
          </cell>
          <cell r="AW127">
            <v>0</v>
          </cell>
          <cell r="AX127">
            <v>0</v>
          </cell>
          <cell r="AY127">
            <v>0</v>
          </cell>
          <cell r="AZ127">
            <v>0</v>
          </cell>
          <cell r="BA127">
            <v>0</v>
          </cell>
        </row>
        <row r="128">
          <cell r="A128" t="str">
            <v>South East Coach Corridor</v>
          </cell>
          <cell r="R128">
            <v>7911</v>
          </cell>
          <cell r="S128">
            <v>6643</v>
          </cell>
          <cell r="T128">
            <v>7619</v>
          </cell>
          <cell r="U128">
            <v>7137</v>
          </cell>
          <cell r="V128">
            <v>7198</v>
          </cell>
          <cell r="W128">
            <v>8010</v>
          </cell>
          <cell r="X128">
            <v>8074</v>
          </cell>
          <cell r="Y128">
            <v>6362</v>
          </cell>
          <cell r="Z128">
            <v>7539</v>
          </cell>
          <cell r="AA128">
            <v>8546</v>
          </cell>
          <cell r="AB128">
            <v>6982</v>
          </cell>
          <cell r="AC128">
            <v>7279</v>
          </cell>
          <cell r="AD128">
            <v>7352</v>
          </cell>
          <cell r="AE128">
            <v>7344</v>
          </cell>
          <cell r="AF128">
            <v>8557</v>
          </cell>
          <cell r="AG128">
            <v>8535</v>
          </cell>
          <cell r="AH128">
            <v>7654</v>
          </cell>
          <cell r="AI128">
            <v>8755</v>
          </cell>
          <cell r="AJ128">
            <v>8857</v>
          </cell>
          <cell r="AK128">
            <v>7321</v>
          </cell>
          <cell r="AL128">
            <v>9736</v>
          </cell>
          <cell r="AM128">
            <v>7499</v>
          </cell>
          <cell r="AN128">
            <v>7992</v>
          </cell>
          <cell r="AO128">
            <v>8665</v>
          </cell>
          <cell r="AP128">
            <v>0</v>
          </cell>
          <cell r="AQ128">
            <v>0</v>
          </cell>
          <cell r="AR128">
            <v>0</v>
          </cell>
          <cell r="AS128">
            <v>0</v>
          </cell>
          <cell r="AT128">
            <v>0</v>
          </cell>
          <cell r="AU128">
            <v>0</v>
          </cell>
          <cell r="AV128">
            <v>0</v>
          </cell>
          <cell r="AW128">
            <v>0</v>
          </cell>
          <cell r="AX128">
            <v>0</v>
          </cell>
          <cell r="AY128">
            <v>0</v>
          </cell>
          <cell r="AZ128">
            <v>0</v>
          </cell>
          <cell r="BA128">
            <v>0</v>
          </cell>
        </row>
        <row r="129">
          <cell r="A129" t="str">
            <v>Trans  Regional Coach</v>
          </cell>
          <cell r="R129">
            <v>1728</v>
          </cell>
          <cell r="S129">
            <v>1695</v>
          </cell>
          <cell r="T129">
            <v>1884</v>
          </cell>
          <cell r="U129">
            <v>1742</v>
          </cell>
          <cell r="V129">
            <v>1471</v>
          </cell>
          <cell r="W129">
            <v>1979</v>
          </cell>
          <cell r="X129">
            <v>2135</v>
          </cell>
          <cell r="Y129">
            <v>1582</v>
          </cell>
          <cell r="Z129">
            <v>2159</v>
          </cell>
          <cell r="AA129">
            <v>2072</v>
          </cell>
          <cell r="AB129">
            <v>1991</v>
          </cell>
          <cell r="AC129">
            <v>1578</v>
          </cell>
          <cell r="AD129">
            <v>1752</v>
          </cell>
          <cell r="AE129">
            <v>1717</v>
          </cell>
          <cell r="AF129">
            <v>2090</v>
          </cell>
          <cell r="AG129">
            <v>2097</v>
          </cell>
          <cell r="AH129">
            <v>1961</v>
          </cell>
          <cell r="AI129">
            <v>2032</v>
          </cell>
          <cell r="AJ129">
            <v>2232</v>
          </cell>
          <cell r="AK129">
            <v>1605</v>
          </cell>
          <cell r="AL129">
            <v>2108</v>
          </cell>
          <cell r="AM129">
            <v>1944</v>
          </cell>
          <cell r="AN129">
            <v>1868</v>
          </cell>
          <cell r="AO129">
            <v>1943</v>
          </cell>
          <cell r="AP129">
            <v>0</v>
          </cell>
          <cell r="AQ129">
            <v>0</v>
          </cell>
          <cell r="AR129">
            <v>0</v>
          </cell>
          <cell r="AS129">
            <v>0</v>
          </cell>
          <cell r="AT129">
            <v>0</v>
          </cell>
          <cell r="AU129">
            <v>0</v>
          </cell>
          <cell r="AV129">
            <v>0</v>
          </cell>
          <cell r="AW129">
            <v>0</v>
          </cell>
          <cell r="AX129">
            <v>0</v>
          </cell>
          <cell r="AY129">
            <v>0</v>
          </cell>
          <cell r="AZ129">
            <v>0</v>
          </cell>
          <cell r="BA129">
            <v>0</v>
          </cell>
        </row>
        <row r="130">
          <cell r="A130" t="str">
            <v>DoI Admin - Coach Coach Corridor</v>
          </cell>
          <cell r="R130">
            <v>29152</v>
          </cell>
          <cell r="S130">
            <v>26233</v>
          </cell>
          <cell r="T130">
            <v>28323</v>
          </cell>
          <cell r="U130">
            <v>26967</v>
          </cell>
          <cell r="V130">
            <v>28130</v>
          </cell>
          <cell r="W130">
            <v>31573</v>
          </cell>
          <cell r="X130">
            <v>32945</v>
          </cell>
          <cell r="Y130">
            <v>24936</v>
          </cell>
          <cell r="Z130">
            <v>30982</v>
          </cell>
          <cell r="AA130">
            <v>30948</v>
          </cell>
          <cell r="AB130">
            <v>27385</v>
          </cell>
          <cell r="AC130">
            <v>26041</v>
          </cell>
          <cell r="AD130">
            <v>28568</v>
          </cell>
          <cell r="AE130">
            <v>27200</v>
          </cell>
          <cell r="AF130">
            <v>30498</v>
          </cell>
          <cell r="AG130">
            <v>29026</v>
          </cell>
          <cell r="AH130">
            <v>28788</v>
          </cell>
          <cell r="AI130">
            <v>31036</v>
          </cell>
          <cell r="AJ130">
            <v>36251</v>
          </cell>
          <cell r="AK130">
            <v>28767</v>
          </cell>
          <cell r="AL130">
            <v>35544</v>
          </cell>
          <cell r="AM130">
            <v>31419</v>
          </cell>
          <cell r="AN130">
            <v>28865</v>
          </cell>
          <cell r="AO130">
            <v>32744</v>
          </cell>
          <cell r="AP130">
            <v>0</v>
          </cell>
          <cell r="AQ130">
            <v>0</v>
          </cell>
          <cell r="AR130">
            <v>0</v>
          </cell>
          <cell r="AS130">
            <v>0</v>
          </cell>
          <cell r="AT130">
            <v>0</v>
          </cell>
          <cell r="AU130">
            <v>0</v>
          </cell>
          <cell r="AV130">
            <v>0</v>
          </cell>
          <cell r="AW130">
            <v>0</v>
          </cell>
          <cell r="AX130">
            <v>0</v>
          </cell>
          <cell r="AY130">
            <v>0</v>
          </cell>
          <cell r="AZ130">
            <v>0</v>
          </cell>
          <cell r="BA130">
            <v>0</v>
          </cell>
        </row>
        <row r="131">
          <cell r="A131" t="str">
            <v>Total Coach Patronage</v>
          </cell>
          <cell r="R131">
            <v>70002</v>
          </cell>
          <cell r="S131">
            <v>62836</v>
          </cell>
          <cell r="T131">
            <v>70437</v>
          </cell>
          <cell r="U131">
            <v>65851</v>
          </cell>
          <cell r="V131">
            <v>66995</v>
          </cell>
          <cell r="W131">
            <v>75388</v>
          </cell>
          <cell r="X131">
            <v>74127</v>
          </cell>
          <cell r="Y131">
            <v>60740.5</v>
          </cell>
          <cell r="Z131">
            <v>76325.5</v>
          </cell>
          <cell r="AA131">
            <v>76931</v>
          </cell>
          <cell r="AB131">
            <v>66742.25</v>
          </cell>
          <cell r="AC131">
            <v>66282.25</v>
          </cell>
          <cell r="AD131">
            <v>68494</v>
          </cell>
          <cell r="AE131">
            <v>66656</v>
          </cell>
          <cell r="AF131">
            <v>75738</v>
          </cell>
          <cell r="AG131">
            <v>71069</v>
          </cell>
          <cell r="AH131">
            <v>69896</v>
          </cell>
          <cell r="AI131">
            <v>75173</v>
          </cell>
          <cell r="AJ131">
            <v>80267</v>
          </cell>
          <cell r="AK131">
            <v>67566</v>
          </cell>
          <cell r="AL131">
            <v>87293</v>
          </cell>
          <cell r="AM131">
            <v>73746</v>
          </cell>
          <cell r="AN131">
            <v>74310</v>
          </cell>
          <cell r="AO131">
            <v>78981</v>
          </cell>
          <cell r="AP131">
            <v>0</v>
          </cell>
          <cell r="AQ131">
            <v>0</v>
          </cell>
          <cell r="AR131">
            <v>0</v>
          </cell>
          <cell r="AS131">
            <v>0</v>
          </cell>
          <cell r="AT131">
            <v>0</v>
          </cell>
          <cell r="AU131">
            <v>0</v>
          </cell>
          <cell r="AV131">
            <v>0</v>
          </cell>
          <cell r="AW131">
            <v>0</v>
          </cell>
          <cell r="AX131">
            <v>0</v>
          </cell>
          <cell r="AY131">
            <v>0</v>
          </cell>
          <cell r="AZ131">
            <v>0</v>
          </cell>
          <cell r="BA131">
            <v>0</v>
          </cell>
        </row>
        <row r="133">
          <cell r="A133" t="str">
            <v>Patronage by Route</v>
          </cell>
        </row>
        <row r="135">
          <cell r="A135" t="str">
            <v>Part A: Patronage by Route (V/Line)</v>
          </cell>
        </row>
        <row r="137">
          <cell r="A137" t="str">
            <v>South Western</v>
          </cell>
        </row>
        <row r="138">
          <cell r="A138" t="str">
            <v>Melbourne - Geelong</v>
          </cell>
          <cell r="R138">
            <v>36344</v>
          </cell>
          <cell r="S138">
            <v>39665</v>
          </cell>
          <cell r="T138">
            <v>28130</v>
          </cell>
          <cell r="U138">
            <v>31679</v>
          </cell>
          <cell r="V138">
            <v>32911</v>
          </cell>
          <cell r="W138">
            <v>34504</v>
          </cell>
          <cell r="X138">
            <v>17836</v>
          </cell>
          <cell r="Y138">
            <v>32126</v>
          </cell>
          <cell r="Z138">
            <v>47551</v>
          </cell>
          <cell r="AA138">
            <v>34025</v>
          </cell>
          <cell r="AB138">
            <v>35890</v>
          </cell>
          <cell r="AC138">
            <v>11344</v>
          </cell>
          <cell r="AD138">
            <v>30808</v>
          </cell>
          <cell r="AE138">
            <v>32916</v>
          </cell>
          <cell r="AF138">
            <v>32740</v>
          </cell>
          <cell r="AG138">
            <v>36244</v>
          </cell>
          <cell r="AH138">
            <v>32776</v>
          </cell>
          <cell r="AI138">
            <v>29487</v>
          </cell>
          <cell r="AJ138">
            <v>12732</v>
          </cell>
          <cell r="AK138">
            <v>38324</v>
          </cell>
          <cell r="AL138">
            <v>36160</v>
          </cell>
          <cell r="AM138">
            <v>42250</v>
          </cell>
          <cell r="AN138">
            <v>42946</v>
          </cell>
          <cell r="AO138">
            <v>40013</v>
          </cell>
          <cell r="AP138">
            <v>0</v>
          </cell>
          <cell r="AQ138">
            <v>0</v>
          </cell>
          <cell r="AR138">
            <v>0</v>
          </cell>
          <cell r="AS138">
            <v>0</v>
          </cell>
          <cell r="AT138">
            <v>0</v>
          </cell>
          <cell r="AU138">
            <v>0</v>
          </cell>
          <cell r="AV138">
            <v>0</v>
          </cell>
          <cell r="AW138">
            <v>0</v>
          </cell>
          <cell r="AX138">
            <v>0</v>
          </cell>
          <cell r="AY138">
            <v>0</v>
          </cell>
          <cell r="AZ138">
            <v>0</v>
          </cell>
          <cell r="BA138">
            <v>0</v>
          </cell>
        </row>
        <row r="139">
          <cell r="A139" t="str">
            <v>Melbourne - Marshall</v>
          </cell>
          <cell r="R139">
            <v>0</v>
          </cell>
          <cell r="S139">
            <v>0</v>
          </cell>
          <cell r="T139">
            <v>0</v>
          </cell>
          <cell r="U139">
            <v>0</v>
          </cell>
          <cell r="V139">
            <v>0</v>
          </cell>
          <cell r="W139">
            <v>0</v>
          </cell>
          <cell r="X139">
            <v>0</v>
          </cell>
          <cell r="Y139">
            <v>0</v>
          </cell>
          <cell r="Z139">
            <v>0</v>
          </cell>
          <cell r="AA139">
            <v>0</v>
          </cell>
          <cell r="AB139">
            <v>0</v>
          </cell>
          <cell r="AC139">
            <v>0</v>
          </cell>
          <cell r="AD139">
            <v>0</v>
          </cell>
          <cell r="AE139">
            <v>0</v>
          </cell>
          <cell r="AF139">
            <v>3985</v>
          </cell>
          <cell r="AG139">
            <v>18821</v>
          </cell>
          <cell r="AH139">
            <v>18626</v>
          </cell>
          <cell r="AI139">
            <v>13756</v>
          </cell>
          <cell r="AJ139">
            <v>6076</v>
          </cell>
          <cell r="AK139">
            <v>18111</v>
          </cell>
          <cell r="AL139">
            <v>24427</v>
          </cell>
          <cell r="AM139">
            <v>15874.90909090909</v>
          </cell>
          <cell r="AN139">
            <v>23554</v>
          </cell>
          <cell r="AO139">
            <v>18720.599999999999</v>
          </cell>
          <cell r="AP139">
            <v>0</v>
          </cell>
          <cell r="AQ139">
            <v>0</v>
          </cell>
          <cell r="AR139">
            <v>0</v>
          </cell>
          <cell r="AS139">
            <v>0</v>
          </cell>
          <cell r="AT139">
            <v>0</v>
          </cell>
          <cell r="AU139">
            <v>0</v>
          </cell>
          <cell r="AV139">
            <v>0</v>
          </cell>
          <cell r="AW139">
            <v>0</v>
          </cell>
          <cell r="AX139">
            <v>0</v>
          </cell>
          <cell r="AY139">
            <v>0</v>
          </cell>
          <cell r="AZ139">
            <v>0</v>
          </cell>
          <cell r="BA139">
            <v>0</v>
          </cell>
        </row>
        <row r="140">
          <cell r="A140" t="str">
            <v>Melbourne - Sth Geelong</v>
          </cell>
          <cell r="R140">
            <v>113231</v>
          </cell>
          <cell r="S140">
            <v>111740</v>
          </cell>
          <cell r="T140">
            <v>102636</v>
          </cell>
          <cell r="U140">
            <v>99081</v>
          </cell>
          <cell r="V140">
            <v>98570</v>
          </cell>
          <cell r="W140">
            <v>94509</v>
          </cell>
          <cell r="X140">
            <v>37305</v>
          </cell>
          <cell r="Y140">
            <v>88184</v>
          </cell>
          <cell r="Z140">
            <v>111244</v>
          </cell>
          <cell r="AA140">
            <v>105132</v>
          </cell>
          <cell r="AB140">
            <v>108159</v>
          </cell>
          <cell r="AC140">
            <v>37593</v>
          </cell>
          <cell r="AD140">
            <v>91612</v>
          </cell>
          <cell r="AE140">
            <v>101334</v>
          </cell>
          <cell r="AF140">
            <v>97845</v>
          </cell>
          <cell r="AG140">
            <v>83251</v>
          </cell>
          <cell r="AH140">
            <v>74298</v>
          </cell>
          <cell r="AI140">
            <v>65955</v>
          </cell>
          <cell r="AJ140">
            <v>30353</v>
          </cell>
          <cell r="AK140">
            <v>76525</v>
          </cell>
          <cell r="AL140">
            <v>149536</v>
          </cell>
          <cell r="AM140">
            <v>85748.283121597095</v>
          </cell>
          <cell r="AN140">
            <v>110944</v>
          </cell>
          <cell r="AO140">
            <v>99689.600000000006</v>
          </cell>
          <cell r="AP140">
            <v>0</v>
          </cell>
          <cell r="AQ140">
            <v>0</v>
          </cell>
          <cell r="AR140">
            <v>0</v>
          </cell>
          <cell r="AS140">
            <v>0</v>
          </cell>
          <cell r="AT140">
            <v>0</v>
          </cell>
          <cell r="AU140">
            <v>0</v>
          </cell>
          <cell r="AV140">
            <v>0</v>
          </cell>
          <cell r="AW140">
            <v>0</v>
          </cell>
          <cell r="AX140">
            <v>0</v>
          </cell>
          <cell r="AY140">
            <v>0</v>
          </cell>
          <cell r="AZ140">
            <v>0</v>
          </cell>
          <cell r="BA140">
            <v>0</v>
          </cell>
        </row>
        <row r="141">
          <cell r="A141" t="str">
            <v>Melbourne - Warrnambool</v>
          </cell>
          <cell r="R141">
            <v>0</v>
          </cell>
          <cell r="S141">
            <v>0</v>
          </cell>
          <cell r="T141">
            <v>24297</v>
          </cell>
          <cell r="U141">
            <v>23458</v>
          </cell>
          <cell r="V141">
            <v>22613</v>
          </cell>
          <cell r="W141">
            <v>25844</v>
          </cell>
          <cell r="X141">
            <v>19532</v>
          </cell>
          <cell r="Y141">
            <v>21445</v>
          </cell>
          <cell r="Z141">
            <v>25720</v>
          </cell>
          <cell r="AA141">
            <v>28279</v>
          </cell>
          <cell r="AB141">
            <v>25289</v>
          </cell>
          <cell r="AC141">
            <v>15763</v>
          </cell>
          <cell r="AD141">
            <v>23565</v>
          </cell>
          <cell r="AE141">
            <v>25744</v>
          </cell>
          <cell r="AF141">
            <v>28963</v>
          </cell>
          <cell r="AG141">
            <v>25966</v>
          </cell>
          <cell r="AH141">
            <v>26128</v>
          </cell>
          <cell r="AI141">
            <v>28635</v>
          </cell>
          <cell r="AJ141">
            <v>22075</v>
          </cell>
          <cell r="AK141">
            <v>25605</v>
          </cell>
          <cell r="AL141">
            <v>35227</v>
          </cell>
          <cell r="AM141">
            <v>26658.300653594772</v>
          </cell>
          <cell r="AN141">
            <v>30004</v>
          </cell>
          <cell r="AO141">
            <v>29360.6</v>
          </cell>
          <cell r="AP141">
            <v>0</v>
          </cell>
          <cell r="AQ141">
            <v>0</v>
          </cell>
          <cell r="AR141">
            <v>0</v>
          </cell>
          <cell r="AS141">
            <v>0</v>
          </cell>
          <cell r="AT141">
            <v>0</v>
          </cell>
          <cell r="AU141">
            <v>0</v>
          </cell>
          <cell r="AV141">
            <v>0</v>
          </cell>
          <cell r="AW141">
            <v>0</v>
          </cell>
          <cell r="AX141">
            <v>0</v>
          </cell>
          <cell r="AY141">
            <v>0</v>
          </cell>
          <cell r="AZ141">
            <v>0</v>
          </cell>
          <cell r="BA141">
            <v>0</v>
          </cell>
        </row>
        <row r="142">
          <cell r="A142" t="str">
            <v>South Western Regional Fast Rail Coach Replacement (for full line shut only, included in Rail Total)</v>
          </cell>
          <cell r="R142">
            <v>0</v>
          </cell>
          <cell r="S142">
            <v>0</v>
          </cell>
          <cell r="T142">
            <v>0</v>
          </cell>
          <cell r="U142">
            <v>0</v>
          </cell>
          <cell r="V142">
            <v>0</v>
          </cell>
          <cell r="W142">
            <v>0</v>
          </cell>
          <cell r="X142">
            <v>46240</v>
          </cell>
          <cell r="Y142">
            <v>0</v>
          </cell>
          <cell r="Z142">
            <v>0</v>
          </cell>
          <cell r="AA142">
            <v>0</v>
          </cell>
          <cell r="AB142">
            <v>0</v>
          </cell>
          <cell r="AC142">
            <v>71082</v>
          </cell>
          <cell r="AD142">
            <v>0</v>
          </cell>
          <cell r="AE142">
            <v>0</v>
          </cell>
          <cell r="AF142">
            <v>0</v>
          </cell>
          <cell r="AG142">
            <v>0</v>
          </cell>
          <cell r="AH142">
            <v>0</v>
          </cell>
          <cell r="AI142">
            <v>0</v>
          </cell>
          <cell r="AJ142">
            <v>65135</v>
          </cell>
          <cell r="AK142">
            <v>0</v>
          </cell>
          <cell r="AL142">
            <v>0</v>
          </cell>
          <cell r="AM142">
            <v>0</v>
          </cell>
          <cell r="AN142">
            <v>0</v>
          </cell>
          <cell r="AO142">
            <v>0</v>
          </cell>
          <cell r="AP142">
            <v>0</v>
          </cell>
          <cell r="AQ142">
            <v>0</v>
          </cell>
          <cell r="AR142">
            <v>0</v>
          </cell>
          <cell r="AS142">
            <v>0</v>
          </cell>
          <cell r="AT142">
            <v>0</v>
          </cell>
          <cell r="AU142">
            <v>0</v>
          </cell>
          <cell r="AV142">
            <v>0</v>
          </cell>
          <cell r="AW142">
            <v>0</v>
          </cell>
          <cell r="AX142">
            <v>0</v>
          </cell>
          <cell r="AY142">
            <v>0</v>
          </cell>
          <cell r="AZ142">
            <v>0</v>
          </cell>
          <cell r="BA142">
            <v>0</v>
          </cell>
        </row>
        <row r="143">
          <cell r="A143" t="str">
            <v>Warrnambool - Mt Gambier</v>
          </cell>
          <cell r="R143">
            <v>2306</v>
          </cell>
          <cell r="S143">
            <v>1737</v>
          </cell>
          <cell r="T143">
            <v>2403</v>
          </cell>
          <cell r="U143">
            <v>2021</v>
          </cell>
          <cell r="V143">
            <v>1873</v>
          </cell>
          <cell r="W143">
            <v>2612</v>
          </cell>
          <cell r="X143">
            <v>2373</v>
          </cell>
          <cell r="Y143">
            <v>1694</v>
          </cell>
          <cell r="Z143">
            <v>2646</v>
          </cell>
          <cell r="AA143">
            <v>2459</v>
          </cell>
          <cell r="AB143">
            <v>1925</v>
          </cell>
          <cell r="AC143">
            <v>2047</v>
          </cell>
          <cell r="AD143">
            <v>2041</v>
          </cell>
          <cell r="AE143">
            <v>1992</v>
          </cell>
          <cell r="AF143">
            <v>2474</v>
          </cell>
          <cell r="AG143">
            <v>2341</v>
          </cell>
          <cell r="AH143">
            <v>2277</v>
          </cell>
          <cell r="AI143">
            <v>2590</v>
          </cell>
          <cell r="AJ143">
            <v>3167</v>
          </cell>
          <cell r="AK143">
            <v>2018</v>
          </cell>
          <cell r="AL143">
            <v>2854</v>
          </cell>
          <cell r="AM143">
            <v>2743</v>
          </cell>
          <cell r="AN143">
            <v>2288</v>
          </cell>
          <cell r="AO143">
            <v>2368</v>
          </cell>
          <cell r="AP143">
            <v>0</v>
          </cell>
          <cell r="AQ143">
            <v>0</v>
          </cell>
          <cell r="AR143">
            <v>0</v>
          </cell>
          <cell r="AS143">
            <v>0</v>
          </cell>
          <cell r="AT143">
            <v>0</v>
          </cell>
          <cell r="AU143">
            <v>0</v>
          </cell>
          <cell r="AV143">
            <v>0</v>
          </cell>
          <cell r="AW143">
            <v>0</v>
          </cell>
          <cell r="AX143">
            <v>0</v>
          </cell>
          <cell r="AY143">
            <v>0</v>
          </cell>
          <cell r="AZ143">
            <v>0</v>
          </cell>
          <cell r="BA143">
            <v>0</v>
          </cell>
        </row>
        <row r="144">
          <cell r="A144" t="str">
            <v>Warrnambool - Apollo Bay</v>
          </cell>
          <cell r="R144">
            <v>21</v>
          </cell>
          <cell r="S144">
            <v>19</v>
          </cell>
          <cell r="T144">
            <v>10</v>
          </cell>
          <cell r="U144">
            <v>25</v>
          </cell>
          <cell r="V144">
            <v>30</v>
          </cell>
          <cell r="W144">
            <v>48</v>
          </cell>
          <cell r="X144">
            <v>114</v>
          </cell>
          <cell r="Y144">
            <v>25</v>
          </cell>
          <cell r="Z144">
            <v>32</v>
          </cell>
          <cell r="AA144">
            <v>18</v>
          </cell>
          <cell r="AB144">
            <v>21</v>
          </cell>
          <cell r="AC144">
            <v>14</v>
          </cell>
          <cell r="AD144">
            <v>22</v>
          </cell>
          <cell r="AE144">
            <v>21</v>
          </cell>
          <cell r="AF144">
            <v>13</v>
          </cell>
          <cell r="AG144">
            <v>31</v>
          </cell>
          <cell r="AH144">
            <v>52</v>
          </cell>
          <cell r="AI144">
            <v>65</v>
          </cell>
          <cell r="AJ144">
            <v>83</v>
          </cell>
          <cell r="AK144">
            <v>41</v>
          </cell>
          <cell r="AL144">
            <v>74</v>
          </cell>
          <cell r="AM144">
            <v>54</v>
          </cell>
          <cell r="AN144">
            <v>24</v>
          </cell>
          <cell r="AO144">
            <v>20</v>
          </cell>
          <cell r="AP144">
            <v>0</v>
          </cell>
          <cell r="AQ144">
            <v>0</v>
          </cell>
          <cell r="AR144">
            <v>0</v>
          </cell>
          <cell r="AS144">
            <v>0</v>
          </cell>
          <cell r="AT144">
            <v>0</v>
          </cell>
          <cell r="AU144">
            <v>0</v>
          </cell>
          <cell r="AV144">
            <v>0</v>
          </cell>
          <cell r="AW144">
            <v>0</v>
          </cell>
          <cell r="AX144">
            <v>0</v>
          </cell>
          <cell r="AY144">
            <v>0</v>
          </cell>
          <cell r="AZ144">
            <v>0</v>
          </cell>
          <cell r="BA144">
            <v>0</v>
          </cell>
        </row>
        <row r="145">
          <cell r="A145" t="str">
            <v>South Western Total Rail</v>
          </cell>
          <cell r="R145">
            <v>149575</v>
          </cell>
          <cell r="S145">
            <v>151405</v>
          </cell>
          <cell r="T145">
            <v>155063</v>
          </cell>
          <cell r="U145">
            <v>154218</v>
          </cell>
          <cell r="V145">
            <v>154094</v>
          </cell>
          <cell r="W145">
            <v>154857</v>
          </cell>
          <cell r="X145">
            <v>120913</v>
          </cell>
          <cell r="Y145">
            <v>141755</v>
          </cell>
          <cell r="Z145">
            <v>184515</v>
          </cell>
          <cell r="AA145">
            <v>167436</v>
          </cell>
          <cell r="AB145">
            <v>169338</v>
          </cell>
          <cell r="AC145">
            <v>135782</v>
          </cell>
          <cell r="AD145">
            <v>145985</v>
          </cell>
          <cell r="AE145">
            <v>159994</v>
          </cell>
          <cell r="AF145">
            <v>163533</v>
          </cell>
          <cell r="AG145">
            <v>164282</v>
          </cell>
          <cell r="AH145">
            <v>151828</v>
          </cell>
          <cell r="AI145">
            <v>137833</v>
          </cell>
          <cell r="AJ145">
            <v>136371</v>
          </cell>
          <cell r="AK145">
            <v>158565</v>
          </cell>
          <cell r="AL145">
            <v>245350</v>
          </cell>
          <cell r="AM145">
            <v>170531.49286610098</v>
          </cell>
          <cell r="AN145">
            <v>207448</v>
          </cell>
          <cell r="AO145">
            <v>187783.80000000002</v>
          </cell>
          <cell r="AP145">
            <v>0</v>
          </cell>
          <cell r="AQ145">
            <v>0</v>
          </cell>
          <cell r="AR145">
            <v>0</v>
          </cell>
          <cell r="AS145">
            <v>0</v>
          </cell>
          <cell r="AT145">
            <v>0</v>
          </cell>
          <cell r="AU145">
            <v>0</v>
          </cell>
          <cell r="AV145">
            <v>0</v>
          </cell>
          <cell r="AW145">
            <v>0</v>
          </cell>
          <cell r="AX145">
            <v>0</v>
          </cell>
          <cell r="AY145">
            <v>0</v>
          </cell>
          <cell r="AZ145">
            <v>0</v>
          </cell>
          <cell r="BA145">
            <v>0</v>
          </cell>
        </row>
        <row r="146">
          <cell r="A146" t="str">
            <v>South Western Total Coach</v>
          </cell>
          <cell r="R146">
            <v>2327</v>
          </cell>
          <cell r="S146">
            <v>1756</v>
          </cell>
          <cell r="T146">
            <v>2413</v>
          </cell>
          <cell r="U146">
            <v>2046</v>
          </cell>
          <cell r="V146">
            <v>1903</v>
          </cell>
          <cell r="W146">
            <v>2660</v>
          </cell>
          <cell r="X146">
            <v>2487</v>
          </cell>
          <cell r="Y146">
            <v>1719</v>
          </cell>
          <cell r="Z146">
            <v>2678</v>
          </cell>
          <cell r="AA146">
            <v>2477</v>
          </cell>
          <cell r="AB146">
            <v>1946</v>
          </cell>
          <cell r="AC146">
            <v>2061</v>
          </cell>
          <cell r="AD146">
            <v>2063</v>
          </cell>
          <cell r="AE146">
            <v>2013</v>
          </cell>
          <cell r="AF146">
            <v>2487</v>
          </cell>
          <cell r="AG146">
            <v>2372</v>
          </cell>
          <cell r="AH146">
            <v>2329</v>
          </cell>
          <cell r="AI146">
            <v>2655</v>
          </cell>
          <cell r="AJ146">
            <v>3250</v>
          </cell>
          <cell r="AK146">
            <v>2059</v>
          </cell>
          <cell r="AL146">
            <v>2928</v>
          </cell>
          <cell r="AM146">
            <v>2797</v>
          </cell>
          <cell r="AN146">
            <v>2312</v>
          </cell>
          <cell r="AO146">
            <v>2388</v>
          </cell>
          <cell r="AP146">
            <v>0</v>
          </cell>
          <cell r="AQ146">
            <v>0</v>
          </cell>
          <cell r="AR146">
            <v>0</v>
          </cell>
          <cell r="AS146">
            <v>0</v>
          </cell>
          <cell r="AT146">
            <v>0</v>
          </cell>
          <cell r="AU146">
            <v>0</v>
          </cell>
          <cell r="AV146">
            <v>0</v>
          </cell>
          <cell r="AW146">
            <v>0</v>
          </cell>
          <cell r="AX146">
            <v>0</v>
          </cell>
          <cell r="AY146">
            <v>0</v>
          </cell>
          <cell r="AZ146">
            <v>0</v>
          </cell>
          <cell r="BA146">
            <v>0</v>
          </cell>
        </row>
        <row r="147">
          <cell r="A147" t="str">
            <v>Total South Western Corridor</v>
          </cell>
          <cell r="R147">
            <v>151902</v>
          </cell>
          <cell r="S147">
            <v>153161</v>
          </cell>
          <cell r="T147">
            <v>157476</v>
          </cell>
          <cell r="U147">
            <v>156264</v>
          </cell>
          <cell r="V147">
            <v>155997</v>
          </cell>
          <cell r="W147">
            <v>157517</v>
          </cell>
          <cell r="X147">
            <v>123400</v>
          </cell>
          <cell r="Y147">
            <v>143474</v>
          </cell>
          <cell r="Z147">
            <v>187193</v>
          </cell>
          <cell r="AA147">
            <v>169913</v>
          </cell>
          <cell r="AB147">
            <v>171284</v>
          </cell>
          <cell r="AC147">
            <v>137843</v>
          </cell>
          <cell r="AD147">
            <v>148048</v>
          </cell>
          <cell r="AE147">
            <v>162007</v>
          </cell>
          <cell r="AF147">
            <v>166020</v>
          </cell>
          <cell r="AG147">
            <v>166654</v>
          </cell>
          <cell r="AH147">
            <v>154157</v>
          </cell>
          <cell r="AI147">
            <v>140488</v>
          </cell>
          <cell r="AJ147">
            <v>139621</v>
          </cell>
          <cell r="AK147">
            <v>160624</v>
          </cell>
          <cell r="AL147">
            <v>248278</v>
          </cell>
          <cell r="AM147">
            <v>173328.49286610098</v>
          </cell>
          <cell r="AN147">
            <v>209760</v>
          </cell>
          <cell r="AO147">
            <v>190171.80000000002</v>
          </cell>
          <cell r="AP147">
            <v>0</v>
          </cell>
          <cell r="AQ147">
            <v>0</v>
          </cell>
          <cell r="AR147">
            <v>0</v>
          </cell>
          <cell r="AS147">
            <v>0</v>
          </cell>
          <cell r="AT147">
            <v>0</v>
          </cell>
          <cell r="AU147">
            <v>0</v>
          </cell>
          <cell r="AV147">
            <v>0</v>
          </cell>
          <cell r="AW147">
            <v>0</v>
          </cell>
          <cell r="AX147">
            <v>0</v>
          </cell>
          <cell r="AY147">
            <v>0</v>
          </cell>
          <cell r="AZ147">
            <v>0</v>
          </cell>
          <cell r="BA147">
            <v>0</v>
          </cell>
        </row>
        <row r="150">
          <cell r="A150" t="str">
            <v>Western</v>
          </cell>
        </row>
        <row r="151">
          <cell r="A151" t="str">
            <v>Melbourne - Ararat</v>
          </cell>
          <cell r="R151">
            <v>10544</v>
          </cell>
          <cell r="S151">
            <v>15216</v>
          </cell>
          <cell r="T151">
            <v>15258</v>
          </cell>
          <cell r="U151">
            <v>13581</v>
          </cell>
          <cell r="V151">
            <v>12752</v>
          </cell>
          <cell r="W151">
            <v>13628</v>
          </cell>
          <cell r="X151">
            <v>14401</v>
          </cell>
          <cell r="Y151">
            <v>8135</v>
          </cell>
          <cell r="Z151">
            <v>13624</v>
          </cell>
          <cell r="AA151">
            <v>15333</v>
          </cell>
          <cell r="AB151">
            <v>14079</v>
          </cell>
          <cell r="AC151">
            <v>12689</v>
          </cell>
          <cell r="AD151">
            <v>14919</v>
          </cell>
          <cell r="AE151">
            <v>13790</v>
          </cell>
          <cell r="AF151">
            <v>16373</v>
          </cell>
          <cell r="AG151">
            <v>3318</v>
          </cell>
          <cell r="AH151">
            <v>3128</v>
          </cell>
          <cell r="AI151">
            <v>4811</v>
          </cell>
          <cell r="AJ151">
            <v>14373</v>
          </cell>
          <cell r="AK151">
            <v>12970</v>
          </cell>
          <cell r="AL151">
            <v>21809</v>
          </cell>
          <cell r="AM151">
            <v>17750.689655172413</v>
          </cell>
          <cell r="AN151">
            <v>13505</v>
          </cell>
          <cell r="AO151">
            <v>15721.4</v>
          </cell>
          <cell r="AP151">
            <v>0</v>
          </cell>
          <cell r="AQ151">
            <v>0</v>
          </cell>
          <cell r="AR151">
            <v>0</v>
          </cell>
          <cell r="AS151">
            <v>0</v>
          </cell>
          <cell r="AT151">
            <v>0</v>
          </cell>
          <cell r="AU151">
            <v>0</v>
          </cell>
          <cell r="AV151">
            <v>0</v>
          </cell>
          <cell r="AW151">
            <v>0</v>
          </cell>
          <cell r="AX151">
            <v>0</v>
          </cell>
          <cell r="AY151">
            <v>0</v>
          </cell>
          <cell r="AZ151">
            <v>0</v>
          </cell>
          <cell r="BA151">
            <v>0</v>
          </cell>
        </row>
        <row r="152">
          <cell r="A152" t="str">
            <v>Melbourne - Bacchus Marsh</v>
          </cell>
          <cell r="R152">
            <v>61491</v>
          </cell>
          <cell r="S152">
            <v>53245</v>
          </cell>
          <cell r="T152">
            <v>54488</v>
          </cell>
          <cell r="U152">
            <v>51705</v>
          </cell>
          <cell r="V152">
            <v>49650</v>
          </cell>
          <cell r="W152">
            <v>42467</v>
          </cell>
          <cell r="X152">
            <v>36900</v>
          </cell>
          <cell r="Y152">
            <v>60389</v>
          </cell>
          <cell r="Z152">
            <v>43631</v>
          </cell>
          <cell r="AA152">
            <v>41376</v>
          </cell>
          <cell r="AB152">
            <v>51501</v>
          </cell>
          <cell r="AC152">
            <v>50444</v>
          </cell>
          <cell r="AD152">
            <v>49412</v>
          </cell>
          <cell r="AE152">
            <v>56594</v>
          </cell>
          <cell r="AF152">
            <v>53076</v>
          </cell>
          <cell r="AG152">
            <v>0</v>
          </cell>
          <cell r="AH152">
            <v>0</v>
          </cell>
          <cell r="AI152">
            <v>6607</v>
          </cell>
          <cell r="AJ152">
            <v>38009</v>
          </cell>
          <cell r="AK152">
            <v>48296</v>
          </cell>
          <cell r="AL152">
            <v>61011</v>
          </cell>
          <cell r="AM152">
            <v>44167.92452830189</v>
          </cell>
          <cell r="AN152">
            <v>61579</v>
          </cell>
          <cell r="AO152">
            <v>52802</v>
          </cell>
          <cell r="AP152">
            <v>0</v>
          </cell>
          <cell r="AQ152">
            <v>0</v>
          </cell>
          <cell r="AR152">
            <v>0</v>
          </cell>
          <cell r="AS152">
            <v>0</v>
          </cell>
          <cell r="AT152">
            <v>0</v>
          </cell>
          <cell r="AU152">
            <v>0</v>
          </cell>
          <cell r="AV152">
            <v>0</v>
          </cell>
          <cell r="AW152">
            <v>0</v>
          </cell>
          <cell r="AX152">
            <v>0</v>
          </cell>
          <cell r="AY152">
            <v>0</v>
          </cell>
          <cell r="AZ152">
            <v>0</v>
          </cell>
          <cell r="BA152">
            <v>0</v>
          </cell>
        </row>
        <row r="153">
          <cell r="A153" t="str">
            <v>Melbourne - Ballarat</v>
          </cell>
          <cell r="R153">
            <v>33778</v>
          </cell>
          <cell r="S153">
            <v>43173</v>
          </cell>
          <cell r="T153">
            <v>44408</v>
          </cell>
          <cell r="U153">
            <v>40029</v>
          </cell>
          <cell r="V153">
            <v>39286</v>
          </cell>
          <cell r="W153">
            <v>41336</v>
          </cell>
          <cell r="X153">
            <v>37795</v>
          </cell>
          <cell r="Y153">
            <v>24230</v>
          </cell>
          <cell r="Z153">
            <v>28517</v>
          </cell>
          <cell r="AA153">
            <v>40251</v>
          </cell>
          <cell r="AB153">
            <v>40962</v>
          </cell>
          <cell r="AC153">
            <v>41027</v>
          </cell>
          <cell r="AD153">
            <v>42210</v>
          </cell>
          <cell r="AE153">
            <v>42543</v>
          </cell>
          <cell r="AF153">
            <v>45629</v>
          </cell>
          <cell r="AG153">
            <v>0</v>
          </cell>
          <cell r="AH153">
            <v>0</v>
          </cell>
          <cell r="AI153">
            <v>1957</v>
          </cell>
          <cell r="AJ153">
            <v>39664</v>
          </cell>
          <cell r="AK153">
            <v>42279</v>
          </cell>
          <cell r="AL153">
            <v>74227</v>
          </cell>
          <cell r="AM153">
            <v>44855.883720930229</v>
          </cell>
          <cell r="AN153">
            <v>55116</v>
          </cell>
          <cell r="AO153">
            <v>48162</v>
          </cell>
          <cell r="AP153">
            <v>0</v>
          </cell>
          <cell r="AQ153">
            <v>0</v>
          </cell>
          <cell r="AR153">
            <v>0</v>
          </cell>
          <cell r="AS153">
            <v>0</v>
          </cell>
          <cell r="AT153">
            <v>0</v>
          </cell>
          <cell r="AU153">
            <v>0</v>
          </cell>
          <cell r="AV153">
            <v>0</v>
          </cell>
          <cell r="AW153">
            <v>0</v>
          </cell>
          <cell r="AX153">
            <v>0</v>
          </cell>
          <cell r="AY153">
            <v>0</v>
          </cell>
          <cell r="AZ153">
            <v>0</v>
          </cell>
          <cell r="BA153">
            <v>0</v>
          </cell>
        </row>
        <row r="154">
          <cell r="A154" t="str">
            <v>Melbourne - Melton</v>
          </cell>
          <cell r="R154">
            <v>10821</v>
          </cell>
          <cell r="S154">
            <v>11150</v>
          </cell>
          <cell r="T154">
            <v>10809</v>
          </cell>
          <cell r="U154">
            <v>10634</v>
          </cell>
          <cell r="V154">
            <v>9833</v>
          </cell>
          <cell r="W154">
            <v>8991</v>
          </cell>
          <cell r="X154">
            <v>7665</v>
          </cell>
          <cell r="Y154">
            <v>10029</v>
          </cell>
          <cell r="Z154">
            <v>8370</v>
          </cell>
          <cell r="AA154">
            <v>9993</v>
          </cell>
          <cell r="AB154">
            <v>11814</v>
          </cell>
          <cell r="AC154">
            <v>11358</v>
          </cell>
          <cell r="AD154">
            <v>11467</v>
          </cell>
          <cell r="AE154">
            <v>13257</v>
          </cell>
          <cell r="AF154">
            <v>12138</v>
          </cell>
          <cell r="AG154">
            <v>0</v>
          </cell>
          <cell r="AH154">
            <v>0</v>
          </cell>
          <cell r="AI154">
            <v>1668</v>
          </cell>
          <cell r="AJ154">
            <v>9142</v>
          </cell>
          <cell r="AK154">
            <v>11115</v>
          </cell>
          <cell r="AL154">
            <v>15950</v>
          </cell>
          <cell r="AM154">
            <v>10463</v>
          </cell>
          <cell r="AN154">
            <v>14476</v>
          </cell>
          <cell r="AO154">
            <v>12833</v>
          </cell>
          <cell r="AP154">
            <v>0</v>
          </cell>
          <cell r="AQ154">
            <v>0</v>
          </cell>
          <cell r="AR154">
            <v>0</v>
          </cell>
          <cell r="AS154">
            <v>0</v>
          </cell>
          <cell r="AT154">
            <v>0</v>
          </cell>
          <cell r="AU154">
            <v>0</v>
          </cell>
          <cell r="AV154">
            <v>0</v>
          </cell>
          <cell r="AW154">
            <v>0</v>
          </cell>
          <cell r="AX154">
            <v>0</v>
          </cell>
          <cell r="AY154">
            <v>0</v>
          </cell>
          <cell r="AZ154">
            <v>0</v>
          </cell>
          <cell r="BA154">
            <v>0</v>
          </cell>
        </row>
        <row r="155">
          <cell r="A155" t="str">
            <v>Western Regional Fast Rail Coach Replacement (for full line shut only, included in Rail Total)</v>
          </cell>
          <cell r="R155">
            <v>0</v>
          </cell>
          <cell r="S155">
            <v>0</v>
          </cell>
          <cell r="T155">
            <v>0</v>
          </cell>
          <cell r="U155">
            <v>0</v>
          </cell>
          <cell r="V155">
            <v>0</v>
          </cell>
          <cell r="W155">
            <v>0</v>
          </cell>
          <cell r="X155">
            <v>0</v>
          </cell>
          <cell r="Y155">
            <v>0</v>
          </cell>
          <cell r="Z155">
            <v>14903</v>
          </cell>
          <cell r="AA155">
            <v>0</v>
          </cell>
          <cell r="AB155">
            <v>0</v>
          </cell>
          <cell r="AC155">
            <v>0</v>
          </cell>
          <cell r="AD155">
            <v>0</v>
          </cell>
          <cell r="AE155">
            <v>0</v>
          </cell>
          <cell r="AF155">
            <v>0</v>
          </cell>
          <cell r="AG155">
            <v>72802</v>
          </cell>
          <cell r="AH155">
            <v>71285</v>
          </cell>
          <cell r="AI155">
            <v>51084</v>
          </cell>
          <cell r="AJ155">
            <v>0</v>
          </cell>
          <cell r="AK155">
            <v>0</v>
          </cell>
          <cell r="AL155">
            <v>0</v>
          </cell>
          <cell r="AM155">
            <v>0</v>
          </cell>
          <cell r="AN155">
            <v>0</v>
          </cell>
          <cell r="AO155">
            <v>0</v>
          </cell>
          <cell r="AP155">
            <v>0</v>
          </cell>
          <cell r="AQ155">
            <v>0</v>
          </cell>
          <cell r="AR155">
            <v>0</v>
          </cell>
          <cell r="AS155">
            <v>0</v>
          </cell>
          <cell r="AT155">
            <v>0</v>
          </cell>
          <cell r="AU155">
            <v>0</v>
          </cell>
          <cell r="AV155">
            <v>0</v>
          </cell>
          <cell r="AW155">
            <v>0</v>
          </cell>
          <cell r="AX155">
            <v>0</v>
          </cell>
          <cell r="AY155">
            <v>0</v>
          </cell>
          <cell r="AZ155">
            <v>0</v>
          </cell>
          <cell r="BA155">
            <v>0</v>
          </cell>
        </row>
        <row r="156">
          <cell r="A156" t="str">
            <v>Ballarat - Dimboola/Horsham</v>
          </cell>
          <cell r="R156">
            <v>4431</v>
          </cell>
          <cell r="S156">
            <v>3568</v>
          </cell>
          <cell r="T156">
            <v>4202</v>
          </cell>
          <cell r="U156">
            <v>3792</v>
          </cell>
          <cell r="V156">
            <v>3724</v>
          </cell>
          <cell r="W156">
            <v>4759</v>
          </cell>
          <cell r="X156">
            <v>4316</v>
          </cell>
          <cell r="Y156">
            <v>3371</v>
          </cell>
          <cell r="Z156">
            <v>4784</v>
          </cell>
          <cell r="AA156">
            <v>4335</v>
          </cell>
          <cell r="AB156">
            <v>3823</v>
          </cell>
          <cell r="AC156">
            <v>3762</v>
          </cell>
          <cell r="AD156">
            <v>4104</v>
          </cell>
          <cell r="AE156">
            <v>3842</v>
          </cell>
          <cell r="AF156">
            <v>5344</v>
          </cell>
          <cell r="AG156">
            <v>3720</v>
          </cell>
          <cell r="AH156">
            <v>3793</v>
          </cell>
          <cell r="AI156">
            <v>4233</v>
          </cell>
          <cell r="AJ156">
            <v>4335</v>
          </cell>
          <cell r="AK156">
            <v>3482</v>
          </cell>
          <cell r="AL156">
            <v>4776</v>
          </cell>
          <cell r="AM156">
            <v>4284</v>
          </cell>
          <cell r="AN156">
            <v>4286</v>
          </cell>
          <cell r="AO156">
            <v>4694</v>
          </cell>
          <cell r="AP156">
            <v>0</v>
          </cell>
          <cell r="AQ156">
            <v>0</v>
          </cell>
          <cell r="AR156">
            <v>0</v>
          </cell>
          <cell r="AS156">
            <v>0</v>
          </cell>
          <cell r="AT156">
            <v>0</v>
          </cell>
          <cell r="AU156">
            <v>0</v>
          </cell>
          <cell r="AV156">
            <v>0</v>
          </cell>
          <cell r="AW156">
            <v>0</v>
          </cell>
          <cell r="AX156">
            <v>0</v>
          </cell>
          <cell r="AY156">
            <v>0</v>
          </cell>
          <cell r="AZ156">
            <v>0</v>
          </cell>
          <cell r="BA156">
            <v>0</v>
          </cell>
        </row>
        <row r="157">
          <cell r="A157" t="str">
            <v>Ballarat - Donald</v>
          </cell>
          <cell r="R157">
            <v>1094</v>
          </cell>
          <cell r="S157">
            <v>916</v>
          </cell>
          <cell r="T157">
            <v>1200</v>
          </cell>
          <cell r="U157">
            <v>943</v>
          </cell>
          <cell r="V157">
            <v>1026</v>
          </cell>
          <cell r="W157">
            <v>1297</v>
          </cell>
          <cell r="X157">
            <v>1004</v>
          </cell>
          <cell r="Y157">
            <v>825</v>
          </cell>
          <cell r="Z157">
            <v>1132</v>
          </cell>
          <cell r="AA157">
            <v>1053</v>
          </cell>
          <cell r="AB157">
            <v>957</v>
          </cell>
          <cell r="AC157">
            <v>1031</v>
          </cell>
          <cell r="AD157">
            <v>1029</v>
          </cell>
          <cell r="AE157">
            <v>1021</v>
          </cell>
          <cell r="AF157">
            <v>1171</v>
          </cell>
          <cell r="AG157">
            <v>1135</v>
          </cell>
          <cell r="AH157">
            <v>1143</v>
          </cell>
          <cell r="AI157">
            <v>1253</v>
          </cell>
          <cell r="AJ157">
            <v>1034</v>
          </cell>
          <cell r="AK157">
            <v>963</v>
          </cell>
          <cell r="AL157">
            <v>1106</v>
          </cell>
          <cell r="AM157">
            <v>1023</v>
          </cell>
          <cell r="AN157">
            <v>1209</v>
          </cell>
          <cell r="AO157">
            <v>1222</v>
          </cell>
          <cell r="AP157">
            <v>0</v>
          </cell>
          <cell r="AQ157">
            <v>0</v>
          </cell>
          <cell r="AR157">
            <v>0</v>
          </cell>
          <cell r="AS157">
            <v>0</v>
          </cell>
          <cell r="AT157">
            <v>0</v>
          </cell>
          <cell r="AU157">
            <v>0</v>
          </cell>
          <cell r="AV157">
            <v>0</v>
          </cell>
          <cell r="AW157">
            <v>0</v>
          </cell>
          <cell r="AX157">
            <v>0</v>
          </cell>
          <cell r="AY157">
            <v>0</v>
          </cell>
          <cell r="AZ157">
            <v>0</v>
          </cell>
          <cell r="BA157">
            <v>0</v>
          </cell>
        </row>
        <row r="158">
          <cell r="A158" t="str">
            <v>Ballarat - Hopetoun</v>
          </cell>
          <cell r="R158">
            <v>1508</v>
          </cell>
          <cell r="S158">
            <v>1015</v>
          </cell>
          <cell r="T158">
            <v>1526</v>
          </cell>
          <cell r="U158">
            <v>1388</v>
          </cell>
          <cell r="V158">
            <v>1301</v>
          </cell>
          <cell r="W158">
            <v>1541</v>
          </cell>
          <cell r="X158">
            <v>1438</v>
          </cell>
          <cell r="Y158">
            <v>1127</v>
          </cell>
          <cell r="Z158">
            <v>1393</v>
          </cell>
          <cell r="AA158">
            <v>1457</v>
          </cell>
          <cell r="AB158">
            <v>1403</v>
          </cell>
          <cell r="AC158">
            <v>1461</v>
          </cell>
          <cell r="AD158">
            <v>1589</v>
          </cell>
          <cell r="AE158">
            <v>1470</v>
          </cell>
          <cell r="AF158">
            <v>1683</v>
          </cell>
          <cell r="AG158">
            <v>1345</v>
          </cell>
          <cell r="AH158">
            <v>1318</v>
          </cell>
          <cell r="AI158">
            <v>1398</v>
          </cell>
          <cell r="AJ158">
            <v>1396</v>
          </cell>
          <cell r="AK158">
            <v>1282</v>
          </cell>
          <cell r="AL158">
            <v>1583</v>
          </cell>
          <cell r="AM158">
            <v>1380</v>
          </cell>
          <cell r="AN158">
            <v>1450</v>
          </cell>
          <cell r="AO158">
            <v>1725</v>
          </cell>
          <cell r="AP158">
            <v>0</v>
          </cell>
          <cell r="AQ158">
            <v>0</v>
          </cell>
          <cell r="AR158">
            <v>0</v>
          </cell>
          <cell r="AS158">
            <v>0</v>
          </cell>
          <cell r="AT158">
            <v>0</v>
          </cell>
          <cell r="AU158">
            <v>0</v>
          </cell>
          <cell r="AV158">
            <v>0</v>
          </cell>
          <cell r="AW158">
            <v>0</v>
          </cell>
          <cell r="AX158">
            <v>0</v>
          </cell>
          <cell r="AY158">
            <v>0</v>
          </cell>
          <cell r="AZ158">
            <v>0</v>
          </cell>
          <cell r="BA158">
            <v>0</v>
          </cell>
        </row>
        <row r="159">
          <cell r="A159" t="str">
            <v>Ballarart - Buangor/Ararat</v>
          </cell>
          <cell r="R159">
            <v>16</v>
          </cell>
          <cell r="S159">
            <v>18</v>
          </cell>
          <cell r="T159">
            <v>21</v>
          </cell>
          <cell r="U159">
            <v>50</v>
          </cell>
          <cell r="V159">
            <v>54</v>
          </cell>
          <cell r="W159">
            <v>32</v>
          </cell>
          <cell r="X159">
            <v>56</v>
          </cell>
          <cell r="Y159">
            <v>43</v>
          </cell>
          <cell r="Z159">
            <v>47</v>
          </cell>
          <cell r="AA159">
            <v>57</v>
          </cell>
          <cell r="AB159">
            <v>43</v>
          </cell>
          <cell r="AC159">
            <v>32</v>
          </cell>
          <cell r="AD159">
            <v>61</v>
          </cell>
          <cell r="AE159">
            <v>33</v>
          </cell>
          <cell r="AF159">
            <v>32</v>
          </cell>
          <cell r="AG159">
            <v>53</v>
          </cell>
          <cell r="AH159">
            <v>49</v>
          </cell>
          <cell r="AI159">
            <v>54</v>
          </cell>
          <cell r="AJ159">
            <v>77</v>
          </cell>
          <cell r="AK159">
            <v>84</v>
          </cell>
          <cell r="AL159">
            <v>71</v>
          </cell>
          <cell r="AM159">
            <v>81</v>
          </cell>
          <cell r="AN159">
            <v>92</v>
          </cell>
          <cell r="AO159">
            <v>81</v>
          </cell>
          <cell r="AP159">
            <v>0</v>
          </cell>
          <cell r="AQ159">
            <v>0</v>
          </cell>
          <cell r="AR159">
            <v>0</v>
          </cell>
          <cell r="AS159">
            <v>0</v>
          </cell>
          <cell r="AT159">
            <v>0</v>
          </cell>
          <cell r="AU159">
            <v>0</v>
          </cell>
          <cell r="AV159">
            <v>0</v>
          </cell>
          <cell r="AW159">
            <v>0</v>
          </cell>
          <cell r="AX159">
            <v>0</v>
          </cell>
          <cell r="AY159">
            <v>0</v>
          </cell>
          <cell r="AZ159">
            <v>0</v>
          </cell>
          <cell r="BA159">
            <v>0</v>
          </cell>
        </row>
        <row r="160">
          <cell r="A160" t="str">
            <v>Western Total Rail</v>
          </cell>
          <cell r="R160">
            <v>116634</v>
          </cell>
          <cell r="S160">
            <v>122784</v>
          </cell>
          <cell r="T160">
            <v>124963</v>
          </cell>
          <cell r="U160">
            <v>115949</v>
          </cell>
          <cell r="V160">
            <v>111521</v>
          </cell>
          <cell r="W160">
            <v>106422</v>
          </cell>
          <cell r="X160">
            <v>96761</v>
          </cell>
          <cell r="Y160">
            <v>102783</v>
          </cell>
          <cell r="Z160">
            <v>109045</v>
          </cell>
          <cell r="AA160">
            <v>106953</v>
          </cell>
          <cell r="AB160">
            <v>118356</v>
          </cell>
          <cell r="AC160">
            <v>115518</v>
          </cell>
          <cell r="AD160">
            <v>118008</v>
          </cell>
          <cell r="AE160">
            <v>126184</v>
          </cell>
          <cell r="AF160">
            <v>127216</v>
          </cell>
          <cell r="AG160">
            <v>76120</v>
          </cell>
          <cell r="AH160">
            <v>74413</v>
          </cell>
          <cell r="AI160">
            <v>66127</v>
          </cell>
          <cell r="AJ160">
            <v>101188</v>
          </cell>
          <cell r="AK160">
            <v>114660</v>
          </cell>
          <cell r="AL160">
            <v>172997</v>
          </cell>
          <cell r="AM160">
            <v>117237.49790440453</v>
          </cell>
          <cell r="AN160">
            <v>144676</v>
          </cell>
          <cell r="AO160">
            <v>129518.39999999999</v>
          </cell>
          <cell r="AP160">
            <v>0</v>
          </cell>
          <cell r="AQ160">
            <v>0</v>
          </cell>
          <cell r="AR160">
            <v>0</v>
          </cell>
          <cell r="AS160">
            <v>0</v>
          </cell>
          <cell r="AT160">
            <v>0</v>
          </cell>
          <cell r="AU160">
            <v>0</v>
          </cell>
          <cell r="AV160">
            <v>0</v>
          </cell>
          <cell r="AW160">
            <v>0</v>
          </cell>
          <cell r="AX160">
            <v>0</v>
          </cell>
          <cell r="AY160">
            <v>0</v>
          </cell>
          <cell r="AZ160">
            <v>0</v>
          </cell>
          <cell r="BA160">
            <v>0</v>
          </cell>
        </row>
        <row r="161">
          <cell r="A161" t="str">
            <v>Western Total Coach</v>
          </cell>
          <cell r="R161">
            <v>8510</v>
          </cell>
          <cell r="S161">
            <v>6977</v>
          </cell>
          <cell r="T161">
            <v>8514</v>
          </cell>
          <cell r="U161">
            <v>7536</v>
          </cell>
          <cell r="V161">
            <v>7453</v>
          </cell>
          <cell r="W161">
            <v>9163</v>
          </cell>
          <cell r="X161">
            <v>7962</v>
          </cell>
          <cell r="Y161">
            <v>6557</v>
          </cell>
          <cell r="Z161">
            <v>8894</v>
          </cell>
          <cell r="AA161">
            <v>8352</v>
          </cell>
          <cell r="AB161">
            <v>7744</v>
          </cell>
          <cell r="AC161">
            <v>7781</v>
          </cell>
          <cell r="AD161">
            <v>8286</v>
          </cell>
          <cell r="AE161">
            <v>8010</v>
          </cell>
          <cell r="AF161">
            <v>9735</v>
          </cell>
          <cell r="AG161">
            <v>7801</v>
          </cell>
          <cell r="AH161">
            <v>7830</v>
          </cell>
          <cell r="AI161">
            <v>8370</v>
          </cell>
          <cell r="AJ161">
            <v>7874</v>
          </cell>
          <cell r="AK161">
            <v>6884</v>
          </cell>
          <cell r="AL161">
            <v>8865</v>
          </cell>
          <cell r="AM161">
            <v>7917</v>
          </cell>
          <cell r="AN161">
            <v>8586</v>
          </cell>
          <cell r="AO161">
            <v>9188</v>
          </cell>
          <cell r="AP161">
            <v>0</v>
          </cell>
          <cell r="AQ161">
            <v>0</v>
          </cell>
          <cell r="AR161">
            <v>0</v>
          </cell>
          <cell r="AS161">
            <v>0</v>
          </cell>
          <cell r="AT161">
            <v>0</v>
          </cell>
          <cell r="AU161">
            <v>0</v>
          </cell>
          <cell r="AV161">
            <v>0</v>
          </cell>
          <cell r="AW161">
            <v>0</v>
          </cell>
          <cell r="AX161">
            <v>0</v>
          </cell>
          <cell r="AY161">
            <v>0</v>
          </cell>
          <cell r="AZ161">
            <v>0</v>
          </cell>
          <cell r="BA161">
            <v>0</v>
          </cell>
        </row>
        <row r="162">
          <cell r="A162" t="str">
            <v>Total Western Corridor</v>
          </cell>
          <cell r="R162">
            <v>125144</v>
          </cell>
          <cell r="S162">
            <v>129761</v>
          </cell>
          <cell r="T162">
            <v>133477</v>
          </cell>
          <cell r="U162">
            <v>123485</v>
          </cell>
          <cell r="V162">
            <v>118974</v>
          </cell>
          <cell r="W162">
            <v>115585</v>
          </cell>
          <cell r="X162">
            <v>104723</v>
          </cell>
          <cell r="Y162">
            <v>109340</v>
          </cell>
          <cell r="Z162">
            <v>117939</v>
          </cell>
          <cell r="AA162">
            <v>115305</v>
          </cell>
          <cell r="AB162">
            <v>126100</v>
          </cell>
          <cell r="AC162">
            <v>123299</v>
          </cell>
          <cell r="AD162">
            <v>126294</v>
          </cell>
          <cell r="AE162">
            <v>134194</v>
          </cell>
          <cell r="AF162">
            <v>136951</v>
          </cell>
          <cell r="AG162">
            <v>83921</v>
          </cell>
          <cell r="AH162">
            <v>82243</v>
          </cell>
          <cell r="AI162">
            <v>74497</v>
          </cell>
          <cell r="AJ162">
            <v>109062</v>
          </cell>
          <cell r="AK162">
            <v>121544</v>
          </cell>
          <cell r="AL162">
            <v>181862</v>
          </cell>
          <cell r="AM162">
            <v>125154.49790440453</v>
          </cell>
          <cell r="AN162">
            <v>153262</v>
          </cell>
          <cell r="AO162">
            <v>138706.4</v>
          </cell>
          <cell r="AP162">
            <v>0</v>
          </cell>
          <cell r="AQ162">
            <v>0</v>
          </cell>
          <cell r="AR162">
            <v>0</v>
          </cell>
          <cell r="AS162">
            <v>0</v>
          </cell>
          <cell r="AT162">
            <v>0</v>
          </cell>
          <cell r="AU162">
            <v>0</v>
          </cell>
          <cell r="AV162">
            <v>0</v>
          </cell>
          <cell r="AW162">
            <v>0</v>
          </cell>
          <cell r="AX162">
            <v>0</v>
          </cell>
          <cell r="AY162">
            <v>0</v>
          </cell>
          <cell r="AZ162">
            <v>0</v>
          </cell>
          <cell r="BA162">
            <v>0</v>
          </cell>
        </row>
        <row r="165">
          <cell r="A165" t="str">
            <v>North Western</v>
          </cell>
        </row>
        <row r="166">
          <cell r="A166" t="str">
            <v>Melbourne - Mildura</v>
          </cell>
          <cell r="R166">
            <v>1439</v>
          </cell>
          <cell r="S166">
            <v>1277</v>
          </cell>
          <cell r="T166">
            <v>836</v>
          </cell>
          <cell r="U166">
            <v>1414</v>
          </cell>
          <cell r="V166">
            <v>1190</v>
          </cell>
          <cell r="W166">
            <v>1436</v>
          </cell>
          <cell r="X166">
            <v>1487</v>
          </cell>
          <cell r="Y166">
            <v>1380</v>
          </cell>
          <cell r="Z166">
            <v>1473</v>
          </cell>
          <cell r="AA166">
            <v>1614</v>
          </cell>
          <cell r="AB166">
            <v>1421</v>
          </cell>
          <cell r="AC166">
            <v>1332</v>
          </cell>
          <cell r="AD166">
            <v>1208</v>
          </cell>
          <cell r="AE166">
            <v>1222</v>
          </cell>
          <cell r="AF166">
            <v>1250</v>
          </cell>
          <cell r="AG166">
            <v>1376</v>
          </cell>
          <cell r="AH166">
            <v>1299</v>
          </cell>
          <cell r="AI166">
            <v>1388</v>
          </cell>
          <cell r="AJ166">
            <v>1734</v>
          </cell>
          <cell r="AK166">
            <v>1645</v>
          </cell>
          <cell r="AL166">
            <v>1828</v>
          </cell>
          <cell r="AM166">
            <v>1554</v>
          </cell>
          <cell r="AN166">
            <v>1465</v>
          </cell>
          <cell r="AO166">
            <v>1619</v>
          </cell>
          <cell r="AP166">
            <v>0</v>
          </cell>
          <cell r="AQ166">
            <v>0</v>
          </cell>
          <cell r="AR166">
            <v>0</v>
          </cell>
          <cell r="AS166">
            <v>0</v>
          </cell>
          <cell r="AT166">
            <v>0</v>
          </cell>
          <cell r="AU166">
            <v>0</v>
          </cell>
          <cell r="AV166">
            <v>0</v>
          </cell>
          <cell r="AW166">
            <v>0</v>
          </cell>
          <cell r="AX166">
            <v>0</v>
          </cell>
          <cell r="AY166">
            <v>0</v>
          </cell>
          <cell r="AZ166">
            <v>0</v>
          </cell>
          <cell r="BA166">
            <v>0</v>
          </cell>
        </row>
        <row r="167">
          <cell r="A167" t="str">
            <v>Total North Western Corridor</v>
          </cell>
          <cell r="R167">
            <v>1439</v>
          </cell>
          <cell r="S167">
            <v>1277</v>
          </cell>
          <cell r="T167">
            <v>836</v>
          </cell>
          <cell r="U167">
            <v>1414</v>
          </cell>
          <cell r="V167">
            <v>1190</v>
          </cell>
          <cell r="W167">
            <v>1436</v>
          </cell>
          <cell r="X167">
            <v>1487</v>
          </cell>
          <cell r="Y167">
            <v>1380</v>
          </cell>
          <cell r="Z167">
            <v>1473</v>
          </cell>
          <cell r="AA167">
            <v>1614</v>
          </cell>
          <cell r="AB167">
            <v>1421</v>
          </cell>
          <cell r="AC167">
            <v>1332</v>
          </cell>
          <cell r="AD167">
            <v>1208</v>
          </cell>
          <cell r="AE167">
            <v>1222</v>
          </cell>
          <cell r="AF167">
            <v>1250</v>
          </cell>
          <cell r="AG167">
            <v>1376</v>
          </cell>
          <cell r="AH167">
            <v>1299</v>
          </cell>
          <cell r="AI167">
            <v>1388</v>
          </cell>
          <cell r="AJ167">
            <v>1734</v>
          </cell>
          <cell r="AK167">
            <v>1645</v>
          </cell>
          <cell r="AL167">
            <v>1828</v>
          </cell>
          <cell r="AM167">
            <v>1554</v>
          </cell>
          <cell r="AN167">
            <v>1465</v>
          </cell>
          <cell r="AO167">
            <v>1619</v>
          </cell>
          <cell r="AP167">
            <v>0</v>
          </cell>
          <cell r="AQ167">
            <v>0</v>
          </cell>
          <cell r="AR167">
            <v>0</v>
          </cell>
          <cell r="AS167">
            <v>0</v>
          </cell>
          <cell r="AT167">
            <v>0</v>
          </cell>
          <cell r="AU167">
            <v>0</v>
          </cell>
          <cell r="AV167">
            <v>0</v>
          </cell>
          <cell r="AW167">
            <v>0</v>
          </cell>
          <cell r="AX167">
            <v>0</v>
          </cell>
          <cell r="AY167">
            <v>0</v>
          </cell>
          <cell r="AZ167">
            <v>0</v>
          </cell>
          <cell r="BA167">
            <v>0</v>
          </cell>
        </row>
        <row r="170">
          <cell r="A170" t="str">
            <v xml:space="preserve">Northern </v>
          </cell>
        </row>
        <row r="171">
          <cell r="A171" t="str">
            <v>Melbourne - Bendigo</v>
          </cell>
          <cell r="R171">
            <v>62452</v>
          </cell>
          <cell r="S171">
            <v>56166</v>
          </cell>
          <cell r="T171">
            <v>64192</v>
          </cell>
          <cell r="U171">
            <v>61962</v>
          </cell>
          <cell r="V171">
            <v>56949</v>
          </cell>
          <cell r="W171">
            <v>59623</v>
          </cell>
          <cell r="X171">
            <v>27267</v>
          </cell>
          <cell r="Y171">
            <v>0</v>
          </cell>
          <cell r="Z171">
            <v>0</v>
          </cell>
          <cell r="AA171">
            <v>0</v>
          </cell>
          <cell r="AB171">
            <v>0</v>
          </cell>
          <cell r="AC171">
            <v>0</v>
          </cell>
          <cell r="AD171">
            <v>0</v>
          </cell>
          <cell r="AE171">
            <v>0</v>
          </cell>
          <cell r="AF171">
            <v>0</v>
          </cell>
          <cell r="AG171">
            <v>0</v>
          </cell>
          <cell r="AH171">
            <v>0</v>
          </cell>
          <cell r="AI171">
            <v>0</v>
          </cell>
          <cell r="AJ171">
            <v>0</v>
          </cell>
          <cell r="AK171">
            <v>15273</v>
          </cell>
          <cell r="AL171">
            <v>92618</v>
          </cell>
          <cell r="AM171">
            <v>62880</v>
          </cell>
          <cell r="AN171">
            <v>69419</v>
          </cell>
          <cell r="AO171">
            <v>65348.800000000003</v>
          </cell>
          <cell r="AP171">
            <v>0</v>
          </cell>
          <cell r="AQ171">
            <v>0</v>
          </cell>
          <cell r="AR171">
            <v>0</v>
          </cell>
          <cell r="AS171">
            <v>0</v>
          </cell>
          <cell r="AT171">
            <v>0</v>
          </cell>
          <cell r="AU171">
            <v>0</v>
          </cell>
          <cell r="AV171">
            <v>0</v>
          </cell>
          <cell r="AW171">
            <v>0</v>
          </cell>
          <cell r="AX171">
            <v>0</v>
          </cell>
          <cell r="AY171">
            <v>0</v>
          </cell>
          <cell r="AZ171">
            <v>0</v>
          </cell>
          <cell r="BA171">
            <v>0</v>
          </cell>
        </row>
        <row r="172">
          <cell r="A172" t="str">
            <v>Melbourne - Kyneton</v>
          </cell>
          <cell r="R172">
            <v>27477</v>
          </cell>
          <cell r="S172">
            <v>31937</v>
          </cell>
          <cell r="T172">
            <v>28934</v>
          </cell>
          <cell r="U172">
            <v>26852</v>
          </cell>
          <cell r="V172">
            <v>24580</v>
          </cell>
          <cell r="W172">
            <v>22951</v>
          </cell>
          <cell r="X172">
            <v>9749</v>
          </cell>
          <cell r="Y172">
            <v>0</v>
          </cell>
          <cell r="Z172">
            <v>0</v>
          </cell>
          <cell r="AA172">
            <v>0</v>
          </cell>
          <cell r="AB172">
            <v>0</v>
          </cell>
          <cell r="AC172">
            <v>0</v>
          </cell>
          <cell r="AD172">
            <v>0</v>
          </cell>
          <cell r="AE172">
            <v>0</v>
          </cell>
          <cell r="AF172">
            <v>0</v>
          </cell>
          <cell r="AG172">
            <v>0</v>
          </cell>
          <cell r="AH172">
            <v>69024</v>
          </cell>
          <cell r="AI172">
            <v>68648</v>
          </cell>
          <cell r="AJ172">
            <v>60345</v>
          </cell>
          <cell r="AK172">
            <v>5792</v>
          </cell>
          <cell r="AL172">
            <v>30536</v>
          </cell>
          <cell r="AM172">
            <v>21702.426035502958</v>
          </cell>
          <cell r="AN172">
            <v>32276</v>
          </cell>
          <cell r="AO172">
            <v>26544</v>
          </cell>
          <cell r="AP172">
            <v>0</v>
          </cell>
          <cell r="AQ172">
            <v>0</v>
          </cell>
          <cell r="AR172">
            <v>0</v>
          </cell>
          <cell r="AS172">
            <v>0</v>
          </cell>
          <cell r="AT172">
            <v>0</v>
          </cell>
          <cell r="AU172">
            <v>0</v>
          </cell>
          <cell r="AV172">
            <v>0</v>
          </cell>
          <cell r="AW172">
            <v>0</v>
          </cell>
          <cell r="AX172">
            <v>0</v>
          </cell>
          <cell r="AY172">
            <v>0</v>
          </cell>
          <cell r="AZ172">
            <v>0</v>
          </cell>
          <cell r="BA172">
            <v>0</v>
          </cell>
        </row>
        <row r="173">
          <cell r="A173" t="str">
            <v>Melbourne - Sunbury</v>
          </cell>
          <cell r="R173">
            <v>39874</v>
          </cell>
          <cell r="S173">
            <v>41293</v>
          </cell>
          <cell r="T173">
            <v>37176</v>
          </cell>
          <cell r="U173">
            <v>34858</v>
          </cell>
          <cell r="V173">
            <v>36540</v>
          </cell>
          <cell r="W173">
            <v>32160</v>
          </cell>
          <cell r="X173">
            <v>52215</v>
          </cell>
          <cell r="Y173">
            <v>105492</v>
          </cell>
          <cell r="Z173">
            <v>123681</v>
          </cell>
          <cell r="AA173">
            <v>51381</v>
          </cell>
          <cell r="AB173">
            <v>0</v>
          </cell>
          <cell r="AC173">
            <v>0</v>
          </cell>
          <cell r="AD173">
            <v>102512</v>
          </cell>
          <cell r="AE173">
            <v>115953</v>
          </cell>
          <cell r="AF173">
            <v>114358</v>
          </cell>
          <cell r="AG173">
            <v>83899</v>
          </cell>
          <cell r="AH173">
            <v>38332</v>
          </cell>
          <cell r="AI173">
            <v>32595</v>
          </cell>
          <cell r="AJ173">
            <v>26352</v>
          </cell>
          <cell r="AK173">
            <v>9002</v>
          </cell>
          <cell r="AL173">
            <v>52745</v>
          </cell>
          <cell r="AM173">
            <v>36159.566765578638</v>
          </cell>
          <cell r="AN173">
            <v>50022</v>
          </cell>
          <cell r="AO173">
            <v>41572</v>
          </cell>
          <cell r="AP173">
            <v>0</v>
          </cell>
          <cell r="AQ173">
            <v>0</v>
          </cell>
          <cell r="AR173">
            <v>0</v>
          </cell>
          <cell r="AS173">
            <v>0</v>
          </cell>
          <cell r="AT173">
            <v>0</v>
          </cell>
          <cell r="AU173">
            <v>0</v>
          </cell>
          <cell r="AV173">
            <v>0</v>
          </cell>
          <cell r="AW173">
            <v>0</v>
          </cell>
          <cell r="AX173">
            <v>0</v>
          </cell>
          <cell r="AY173">
            <v>0</v>
          </cell>
          <cell r="AZ173">
            <v>0</v>
          </cell>
          <cell r="BA173">
            <v>0</v>
          </cell>
        </row>
        <row r="174">
          <cell r="A174" t="str">
            <v>Melbourne - Swan Hill</v>
          </cell>
          <cell r="R174">
            <v>12149</v>
          </cell>
          <cell r="S174">
            <v>12459</v>
          </cell>
          <cell r="T174">
            <v>12117</v>
          </cell>
          <cell r="U174">
            <v>11971</v>
          </cell>
          <cell r="V174">
            <v>10318</v>
          </cell>
          <cell r="W174">
            <v>10581</v>
          </cell>
          <cell r="X174">
            <v>5531</v>
          </cell>
          <cell r="Y174">
            <v>2168</v>
          </cell>
          <cell r="Z174">
            <v>0</v>
          </cell>
          <cell r="AA174">
            <v>1178</v>
          </cell>
          <cell r="AB174">
            <v>2329</v>
          </cell>
          <cell r="AC174">
            <v>2927</v>
          </cell>
          <cell r="AD174">
            <v>2991</v>
          </cell>
          <cell r="AE174">
            <v>2426</v>
          </cell>
          <cell r="AF174">
            <v>2831</v>
          </cell>
          <cell r="AG174">
            <v>2843</v>
          </cell>
          <cell r="AH174">
            <v>2439</v>
          </cell>
          <cell r="AI174">
            <v>0</v>
          </cell>
          <cell r="AJ174">
            <v>0</v>
          </cell>
          <cell r="AK174">
            <v>2168</v>
          </cell>
          <cell r="AL174">
            <v>13089</v>
          </cell>
          <cell r="AM174">
            <v>18792</v>
          </cell>
          <cell r="AN174">
            <v>19668</v>
          </cell>
          <cell r="AO174">
            <v>20622.8</v>
          </cell>
          <cell r="AP174">
            <v>0</v>
          </cell>
          <cell r="AQ174">
            <v>0</v>
          </cell>
          <cell r="AR174">
            <v>0</v>
          </cell>
          <cell r="AS174">
            <v>0</v>
          </cell>
          <cell r="AT174">
            <v>0</v>
          </cell>
          <cell r="AU174">
            <v>0</v>
          </cell>
          <cell r="AV174">
            <v>0</v>
          </cell>
          <cell r="AW174">
            <v>0</v>
          </cell>
          <cell r="AX174">
            <v>0</v>
          </cell>
          <cell r="AY174">
            <v>0</v>
          </cell>
          <cell r="AZ174">
            <v>0</v>
          </cell>
          <cell r="BA174">
            <v>0</v>
          </cell>
        </row>
        <row r="175">
          <cell r="A175" t="str">
            <v>Melbourne/Bendigo - Echuca</v>
          </cell>
          <cell r="R175">
            <v>1939</v>
          </cell>
          <cell r="S175">
            <v>1649</v>
          </cell>
          <cell r="T175">
            <v>1599</v>
          </cell>
          <cell r="U175">
            <v>1901</v>
          </cell>
          <cell r="V175">
            <v>1381</v>
          </cell>
          <cell r="W175">
            <v>1025</v>
          </cell>
          <cell r="X175">
            <v>0</v>
          </cell>
          <cell r="Y175">
            <v>0</v>
          </cell>
          <cell r="Z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0</v>
          </cell>
          <cell r="AQ175">
            <v>0</v>
          </cell>
          <cell r="AR175">
            <v>0</v>
          </cell>
          <cell r="AS175">
            <v>0</v>
          </cell>
          <cell r="AT175">
            <v>0</v>
          </cell>
          <cell r="AU175">
            <v>0</v>
          </cell>
          <cell r="AV175">
            <v>0</v>
          </cell>
          <cell r="AW175">
            <v>0</v>
          </cell>
          <cell r="AX175">
            <v>0</v>
          </cell>
          <cell r="AY175">
            <v>0</v>
          </cell>
          <cell r="AZ175">
            <v>0</v>
          </cell>
          <cell r="BA175">
            <v>0</v>
          </cell>
        </row>
        <row r="176">
          <cell r="A176" t="str">
            <v>Northern Regional Fast Rail Coach Replacement (for full line shut only, included in Rail Total)</v>
          </cell>
          <cell r="R176">
            <v>0</v>
          </cell>
          <cell r="S176">
            <v>0</v>
          </cell>
          <cell r="T176">
            <v>0</v>
          </cell>
          <cell r="U176">
            <v>0</v>
          </cell>
          <cell r="V176">
            <v>0</v>
          </cell>
          <cell r="W176">
            <v>0</v>
          </cell>
          <cell r="X176">
            <v>0</v>
          </cell>
          <cell r="Y176">
            <v>0</v>
          </cell>
          <cell r="Z176">
            <v>0</v>
          </cell>
          <cell r="AA176">
            <v>12700</v>
          </cell>
          <cell r="AB176">
            <v>21235</v>
          </cell>
          <cell r="AC176">
            <v>73107</v>
          </cell>
          <cell r="AD176">
            <v>0</v>
          </cell>
          <cell r="AE176">
            <v>0</v>
          </cell>
          <cell r="AF176">
            <v>0</v>
          </cell>
          <cell r="AG176">
            <v>0</v>
          </cell>
          <cell r="AH176">
            <v>0</v>
          </cell>
          <cell r="AI176">
            <v>0</v>
          </cell>
          <cell r="AJ176">
            <v>0</v>
          </cell>
          <cell r="AK176">
            <v>0</v>
          </cell>
          <cell r="AL176">
            <v>0</v>
          </cell>
          <cell r="AM176">
            <v>0</v>
          </cell>
          <cell r="AN176">
            <v>0</v>
          </cell>
          <cell r="AO176">
            <v>0</v>
          </cell>
          <cell r="AP176">
            <v>0</v>
          </cell>
          <cell r="AQ176">
            <v>0</v>
          </cell>
          <cell r="AR176">
            <v>0</v>
          </cell>
          <cell r="AS176">
            <v>0</v>
          </cell>
          <cell r="AT176">
            <v>0</v>
          </cell>
          <cell r="AU176">
            <v>0</v>
          </cell>
          <cell r="AV176">
            <v>0</v>
          </cell>
          <cell r="AW176">
            <v>0</v>
          </cell>
          <cell r="AX176">
            <v>0</v>
          </cell>
          <cell r="AY176">
            <v>0</v>
          </cell>
          <cell r="AZ176">
            <v>0</v>
          </cell>
          <cell r="BA176">
            <v>0</v>
          </cell>
        </row>
        <row r="177">
          <cell r="A177" t="str">
            <v>Bendigo - Swan Hill</v>
          </cell>
          <cell r="R177">
            <v>1016</v>
          </cell>
          <cell r="S177">
            <v>799</v>
          </cell>
          <cell r="T177">
            <v>1100</v>
          </cell>
          <cell r="U177">
            <v>906</v>
          </cell>
          <cell r="V177">
            <v>875</v>
          </cell>
          <cell r="W177">
            <v>910</v>
          </cell>
          <cell r="X177">
            <v>867</v>
          </cell>
          <cell r="Y177">
            <v>702</v>
          </cell>
          <cell r="Z177">
            <v>793</v>
          </cell>
          <cell r="AA177">
            <v>945</v>
          </cell>
          <cell r="AB177">
            <v>860</v>
          </cell>
          <cell r="AC177">
            <v>972</v>
          </cell>
          <cell r="AD177">
            <v>918</v>
          </cell>
          <cell r="AE177">
            <v>835</v>
          </cell>
          <cell r="AF177">
            <v>1026</v>
          </cell>
          <cell r="AG177">
            <v>802</v>
          </cell>
          <cell r="AH177">
            <v>730</v>
          </cell>
          <cell r="AI177">
            <v>1048</v>
          </cell>
          <cell r="AJ177">
            <v>949</v>
          </cell>
          <cell r="AK177">
            <v>789</v>
          </cell>
          <cell r="AL177">
            <v>1070</v>
          </cell>
          <cell r="AM177">
            <v>591</v>
          </cell>
          <cell r="AN177">
            <v>686</v>
          </cell>
          <cell r="AO177">
            <v>901</v>
          </cell>
          <cell r="AP177">
            <v>0</v>
          </cell>
          <cell r="AQ177">
            <v>0</v>
          </cell>
          <cell r="AR177">
            <v>0</v>
          </cell>
          <cell r="AS177">
            <v>0</v>
          </cell>
          <cell r="AT177">
            <v>0</v>
          </cell>
          <cell r="AU177">
            <v>0</v>
          </cell>
          <cell r="AV177">
            <v>0</v>
          </cell>
          <cell r="AW177">
            <v>0</v>
          </cell>
          <cell r="AX177">
            <v>0</v>
          </cell>
          <cell r="AY177">
            <v>0</v>
          </cell>
          <cell r="AZ177">
            <v>0</v>
          </cell>
          <cell r="BA177">
            <v>0</v>
          </cell>
        </row>
        <row r="178">
          <cell r="A178" t="str">
            <v>Swan Hill - Mildura</v>
          </cell>
          <cell r="R178">
            <v>1325</v>
          </cell>
          <cell r="S178">
            <v>1116</v>
          </cell>
          <cell r="T178">
            <v>1311</v>
          </cell>
          <cell r="U178">
            <v>1054</v>
          </cell>
          <cell r="V178">
            <v>1050</v>
          </cell>
          <cell r="W178">
            <v>1241</v>
          </cell>
          <cell r="X178">
            <v>1321</v>
          </cell>
          <cell r="Y178">
            <v>817</v>
          </cell>
          <cell r="Z178">
            <v>1129</v>
          </cell>
          <cell r="AA178">
            <v>1166</v>
          </cell>
          <cell r="AB178">
            <v>920</v>
          </cell>
          <cell r="AC178">
            <v>1187</v>
          </cell>
          <cell r="AD178">
            <v>1043</v>
          </cell>
          <cell r="AE178">
            <v>853</v>
          </cell>
          <cell r="AF178">
            <v>949</v>
          </cell>
          <cell r="AG178">
            <v>886</v>
          </cell>
          <cell r="AH178">
            <v>846</v>
          </cell>
          <cell r="AI178">
            <v>1089</v>
          </cell>
          <cell r="AJ178">
            <v>1176</v>
          </cell>
          <cell r="AK178">
            <v>923</v>
          </cell>
          <cell r="AL178">
            <v>1411</v>
          </cell>
          <cell r="AM178">
            <v>1757</v>
          </cell>
          <cell r="AN178">
            <v>2451</v>
          </cell>
          <cell r="AO178">
            <v>2752</v>
          </cell>
          <cell r="AP178">
            <v>0</v>
          </cell>
          <cell r="AQ178">
            <v>0</v>
          </cell>
          <cell r="AR178">
            <v>0</v>
          </cell>
          <cell r="AS178">
            <v>0</v>
          </cell>
          <cell r="AT178">
            <v>0</v>
          </cell>
          <cell r="AU178">
            <v>0</v>
          </cell>
          <cell r="AV178">
            <v>0</v>
          </cell>
          <cell r="AW178">
            <v>0</v>
          </cell>
          <cell r="AX178">
            <v>0</v>
          </cell>
          <cell r="AY178">
            <v>0</v>
          </cell>
          <cell r="AZ178">
            <v>0</v>
          </cell>
          <cell r="BA178">
            <v>0</v>
          </cell>
        </row>
        <row r="179">
          <cell r="A179" t="str">
            <v>Daylesford - Woodend</v>
          </cell>
          <cell r="R179">
            <v>762</v>
          </cell>
          <cell r="S179">
            <v>531</v>
          </cell>
          <cell r="T179">
            <v>761</v>
          </cell>
          <cell r="U179">
            <v>746</v>
          </cell>
          <cell r="V179">
            <v>711</v>
          </cell>
          <cell r="W179">
            <v>661</v>
          </cell>
          <cell r="X179">
            <v>718</v>
          </cell>
          <cell r="Y179">
            <v>648.5</v>
          </cell>
          <cell r="Z179">
            <v>973.5</v>
          </cell>
          <cell r="AA179">
            <v>1201</v>
          </cell>
          <cell r="AB179">
            <v>1027.25</v>
          </cell>
          <cell r="AC179">
            <v>982.25</v>
          </cell>
          <cell r="AD179">
            <v>769</v>
          </cell>
          <cell r="AE179">
            <v>842</v>
          </cell>
          <cell r="AF179">
            <v>854</v>
          </cell>
          <cell r="AG179">
            <v>843</v>
          </cell>
          <cell r="AH179">
            <v>822</v>
          </cell>
          <cell r="AI179">
            <v>805</v>
          </cell>
          <cell r="AJ179">
            <v>806</v>
          </cell>
          <cell r="AK179">
            <v>700</v>
          </cell>
          <cell r="AL179">
            <v>785</v>
          </cell>
          <cell r="AM179">
            <v>771</v>
          </cell>
          <cell r="AN179">
            <v>789</v>
          </cell>
          <cell r="AO179">
            <v>836</v>
          </cell>
          <cell r="AP179">
            <v>0</v>
          </cell>
          <cell r="AQ179">
            <v>0</v>
          </cell>
          <cell r="AR179">
            <v>0</v>
          </cell>
          <cell r="AS179">
            <v>0</v>
          </cell>
          <cell r="AT179">
            <v>0</v>
          </cell>
          <cell r="AU179">
            <v>0</v>
          </cell>
          <cell r="AV179">
            <v>0</v>
          </cell>
          <cell r="AW179">
            <v>0</v>
          </cell>
          <cell r="AX179">
            <v>0</v>
          </cell>
          <cell r="AY179">
            <v>0</v>
          </cell>
          <cell r="AZ179">
            <v>0</v>
          </cell>
          <cell r="BA179">
            <v>0</v>
          </cell>
        </row>
        <row r="180">
          <cell r="A180" t="str">
            <v>Castlemaine - Maryborough</v>
          </cell>
          <cell r="R180">
            <v>2258</v>
          </cell>
          <cell r="S180">
            <v>3173</v>
          </cell>
          <cell r="T180">
            <v>2554</v>
          </cell>
          <cell r="U180">
            <v>3111</v>
          </cell>
          <cell r="V180">
            <v>2828</v>
          </cell>
          <cell r="W180">
            <v>1115</v>
          </cell>
          <cell r="X180">
            <v>1296</v>
          </cell>
          <cell r="Y180">
            <v>3178</v>
          </cell>
          <cell r="Z180">
            <v>3599</v>
          </cell>
          <cell r="AA180">
            <v>2601</v>
          </cell>
          <cell r="AB180">
            <v>3079</v>
          </cell>
          <cell r="AC180">
            <v>2647</v>
          </cell>
          <cell r="AD180">
            <v>2145</v>
          </cell>
          <cell r="AE180">
            <v>3064</v>
          </cell>
          <cell r="AF180">
            <v>2165</v>
          </cell>
          <cell r="AG180">
            <v>3212</v>
          </cell>
          <cell r="AH180">
            <v>3221</v>
          </cell>
          <cell r="AI180">
            <v>1355</v>
          </cell>
          <cell r="AJ180">
            <v>809</v>
          </cell>
          <cell r="AK180">
            <v>2751</v>
          </cell>
          <cell r="AL180">
            <v>3310</v>
          </cell>
          <cell r="AM180">
            <v>3021</v>
          </cell>
          <cell r="AN180">
            <v>4050</v>
          </cell>
          <cell r="AO180">
            <v>2010</v>
          </cell>
          <cell r="AP180">
            <v>0</v>
          </cell>
          <cell r="AQ180">
            <v>0</v>
          </cell>
          <cell r="AR180">
            <v>0</v>
          </cell>
          <cell r="AS180">
            <v>0</v>
          </cell>
          <cell r="AT180">
            <v>0</v>
          </cell>
          <cell r="AU180">
            <v>0</v>
          </cell>
          <cell r="AV180">
            <v>0</v>
          </cell>
          <cell r="AW180">
            <v>0</v>
          </cell>
          <cell r="AX180">
            <v>0</v>
          </cell>
          <cell r="AY180">
            <v>0</v>
          </cell>
          <cell r="AZ180">
            <v>0</v>
          </cell>
          <cell r="BA180">
            <v>0</v>
          </cell>
        </row>
        <row r="181">
          <cell r="A181" t="str">
            <v>Bendigo - Moama</v>
          </cell>
          <cell r="R181">
            <v>1577</v>
          </cell>
          <cell r="S181">
            <v>1579</v>
          </cell>
          <cell r="T181">
            <v>1980</v>
          </cell>
          <cell r="U181">
            <v>1753</v>
          </cell>
          <cell r="V181">
            <v>1872</v>
          </cell>
          <cell r="W181">
            <v>2290</v>
          </cell>
          <cell r="X181">
            <v>1948</v>
          </cell>
          <cell r="Y181">
            <v>1382</v>
          </cell>
          <cell r="Z181">
            <v>1749</v>
          </cell>
          <cell r="AA181">
            <v>1990</v>
          </cell>
          <cell r="AB181">
            <v>1511</v>
          </cell>
          <cell r="AC181">
            <v>1578</v>
          </cell>
          <cell r="AD181">
            <v>1682</v>
          </cell>
          <cell r="AE181">
            <v>1490</v>
          </cell>
          <cell r="AF181">
            <v>1759</v>
          </cell>
          <cell r="AG181">
            <v>1540</v>
          </cell>
          <cell r="AH181">
            <v>1598</v>
          </cell>
          <cell r="AI181">
            <v>1752</v>
          </cell>
          <cell r="AJ181">
            <v>1802</v>
          </cell>
          <cell r="AK181">
            <v>1331</v>
          </cell>
          <cell r="AL181">
            <v>2341</v>
          </cell>
          <cell r="AM181">
            <v>1701</v>
          </cell>
          <cell r="AN181">
            <v>2033</v>
          </cell>
          <cell r="AO181">
            <v>2209</v>
          </cell>
          <cell r="AP181">
            <v>0</v>
          </cell>
          <cell r="AQ181">
            <v>0</v>
          </cell>
          <cell r="AR181">
            <v>0</v>
          </cell>
          <cell r="AS181">
            <v>0</v>
          </cell>
          <cell r="AT181">
            <v>0</v>
          </cell>
          <cell r="AU181">
            <v>0</v>
          </cell>
          <cell r="AV181">
            <v>0</v>
          </cell>
          <cell r="AW181">
            <v>0</v>
          </cell>
          <cell r="AX181">
            <v>0</v>
          </cell>
          <cell r="AY181">
            <v>0</v>
          </cell>
          <cell r="AZ181">
            <v>0</v>
          </cell>
          <cell r="BA181">
            <v>0</v>
          </cell>
        </row>
        <row r="182">
          <cell r="A182" t="str">
            <v>Northern Total Rail</v>
          </cell>
          <cell r="R182">
            <v>143891</v>
          </cell>
          <cell r="S182">
            <v>143504</v>
          </cell>
          <cell r="T182">
            <v>144018</v>
          </cell>
          <cell r="U182">
            <v>137544</v>
          </cell>
          <cell r="V182">
            <v>129768</v>
          </cell>
          <cell r="W182">
            <v>126340</v>
          </cell>
          <cell r="X182">
            <v>94762</v>
          </cell>
          <cell r="Y182">
            <v>107660</v>
          </cell>
          <cell r="Z182">
            <v>123681</v>
          </cell>
          <cell r="AA182">
            <v>65259</v>
          </cell>
          <cell r="AB182">
            <v>23564</v>
          </cell>
          <cell r="AC182">
            <v>76034</v>
          </cell>
          <cell r="AD182">
            <v>105503</v>
          </cell>
          <cell r="AE182">
            <v>118379</v>
          </cell>
          <cell r="AF182">
            <v>117189</v>
          </cell>
          <cell r="AG182">
            <v>86742</v>
          </cell>
          <cell r="AH182">
            <v>109795</v>
          </cell>
          <cell r="AI182">
            <v>101243</v>
          </cell>
          <cell r="AJ182">
            <v>86697</v>
          </cell>
          <cell r="AK182">
            <v>94011</v>
          </cell>
          <cell r="AL182">
            <v>188988</v>
          </cell>
          <cell r="AM182">
            <v>139533.99280108159</v>
          </cell>
          <cell r="AN182">
            <v>171385</v>
          </cell>
          <cell r="AO182">
            <v>154087.59999999998</v>
          </cell>
          <cell r="AP182">
            <v>0</v>
          </cell>
          <cell r="AQ182">
            <v>0</v>
          </cell>
          <cell r="AR182">
            <v>0</v>
          </cell>
          <cell r="AS182">
            <v>0</v>
          </cell>
          <cell r="AT182">
            <v>0</v>
          </cell>
          <cell r="AU182">
            <v>0</v>
          </cell>
          <cell r="AV182">
            <v>0</v>
          </cell>
          <cell r="AW182">
            <v>0</v>
          </cell>
          <cell r="AX182">
            <v>0</v>
          </cell>
          <cell r="AY182">
            <v>0</v>
          </cell>
          <cell r="AZ182">
            <v>0</v>
          </cell>
          <cell r="BA182">
            <v>0</v>
          </cell>
        </row>
        <row r="183">
          <cell r="A183" t="str">
            <v>Northern Total Coach</v>
          </cell>
          <cell r="R183">
            <v>6938</v>
          </cell>
          <cell r="S183">
            <v>7198</v>
          </cell>
          <cell r="T183">
            <v>7706</v>
          </cell>
          <cell r="U183">
            <v>7570</v>
          </cell>
          <cell r="V183">
            <v>7336</v>
          </cell>
          <cell r="W183">
            <v>6217</v>
          </cell>
          <cell r="X183">
            <v>6150</v>
          </cell>
          <cell r="Y183">
            <v>6727.5</v>
          </cell>
          <cell r="Z183">
            <v>8243.5</v>
          </cell>
          <cell r="AA183">
            <v>7903</v>
          </cell>
          <cell r="AB183">
            <v>7397.25</v>
          </cell>
          <cell r="AC183">
            <v>7366.25</v>
          </cell>
          <cell r="AD183">
            <v>6557</v>
          </cell>
          <cell r="AE183">
            <v>7084</v>
          </cell>
          <cell r="AF183">
            <v>6753</v>
          </cell>
          <cell r="AG183">
            <v>7283</v>
          </cell>
          <cell r="AH183">
            <v>7217</v>
          </cell>
          <cell r="AI183">
            <v>6049</v>
          </cell>
          <cell r="AJ183">
            <v>5542</v>
          </cell>
          <cell r="AK183">
            <v>6494</v>
          </cell>
          <cell r="AL183">
            <v>8917</v>
          </cell>
          <cell r="AM183">
            <v>7841</v>
          </cell>
          <cell r="AN183">
            <v>10009</v>
          </cell>
          <cell r="AO183">
            <v>8708</v>
          </cell>
          <cell r="AP183">
            <v>0</v>
          </cell>
          <cell r="AQ183">
            <v>0</v>
          </cell>
          <cell r="AR183">
            <v>0</v>
          </cell>
          <cell r="AS183">
            <v>0</v>
          </cell>
          <cell r="AT183">
            <v>0</v>
          </cell>
          <cell r="AU183">
            <v>0</v>
          </cell>
          <cell r="AV183">
            <v>0</v>
          </cell>
          <cell r="AW183">
            <v>0</v>
          </cell>
          <cell r="AX183">
            <v>0</v>
          </cell>
          <cell r="AY183">
            <v>0</v>
          </cell>
          <cell r="AZ183">
            <v>0</v>
          </cell>
          <cell r="BA183">
            <v>0</v>
          </cell>
        </row>
        <row r="184">
          <cell r="A184" t="str">
            <v>Total Northern Corridor</v>
          </cell>
          <cell r="R184">
            <v>150829</v>
          </cell>
          <cell r="S184">
            <v>150702</v>
          </cell>
          <cell r="T184">
            <v>151724</v>
          </cell>
          <cell r="U184">
            <v>145114</v>
          </cell>
          <cell r="V184">
            <v>137104</v>
          </cell>
          <cell r="W184">
            <v>132557</v>
          </cell>
          <cell r="X184">
            <v>100912</v>
          </cell>
          <cell r="Y184">
            <v>112219.5</v>
          </cell>
          <cell r="Z184">
            <v>131924.5</v>
          </cell>
          <cell r="AA184">
            <v>73162</v>
          </cell>
          <cell r="AB184">
            <v>30961.25</v>
          </cell>
          <cell r="AC184">
            <v>83400.25</v>
          </cell>
          <cell r="AD184">
            <v>112060</v>
          </cell>
          <cell r="AE184">
            <v>125463</v>
          </cell>
          <cell r="AF184">
            <v>123942</v>
          </cell>
          <cell r="AG184">
            <v>94025</v>
          </cell>
          <cell r="AH184">
            <v>117012</v>
          </cell>
          <cell r="AI184">
            <v>107292</v>
          </cell>
          <cell r="AJ184">
            <v>92239</v>
          </cell>
          <cell r="AK184">
            <v>100505</v>
          </cell>
          <cell r="AL184">
            <v>197905</v>
          </cell>
          <cell r="AM184">
            <v>147374.99280108159</v>
          </cell>
          <cell r="AN184">
            <v>181394</v>
          </cell>
          <cell r="AO184">
            <v>162795.59999999998</v>
          </cell>
          <cell r="AP184">
            <v>0</v>
          </cell>
          <cell r="AQ184">
            <v>0</v>
          </cell>
          <cell r="AR184">
            <v>0</v>
          </cell>
          <cell r="AS184">
            <v>0</v>
          </cell>
          <cell r="AT184">
            <v>0</v>
          </cell>
          <cell r="AU184">
            <v>0</v>
          </cell>
          <cell r="AV184">
            <v>0</v>
          </cell>
          <cell r="AW184">
            <v>0</v>
          </cell>
          <cell r="AX184">
            <v>0</v>
          </cell>
          <cell r="AY184">
            <v>0</v>
          </cell>
          <cell r="AZ184">
            <v>0</v>
          </cell>
          <cell r="BA184">
            <v>0</v>
          </cell>
        </row>
        <row r="187">
          <cell r="A187" t="str">
            <v>Goulburn Valley</v>
          </cell>
        </row>
        <row r="188">
          <cell r="A188" t="str">
            <v>Melbourne - Tocumwal</v>
          </cell>
          <cell r="R188">
            <v>2196</v>
          </cell>
          <cell r="S188">
            <v>2219</v>
          </cell>
          <cell r="T188">
            <v>2584</v>
          </cell>
          <cell r="U188">
            <v>2176</v>
          </cell>
          <cell r="V188">
            <v>2008</v>
          </cell>
          <cell r="W188">
            <v>2453</v>
          </cell>
          <cell r="X188">
            <v>1937</v>
          </cell>
          <cell r="Y188">
            <v>2036</v>
          </cell>
          <cell r="Z188">
            <v>2142</v>
          </cell>
          <cell r="AA188">
            <v>2038</v>
          </cell>
          <cell r="AB188">
            <v>2004</v>
          </cell>
          <cell r="AC188">
            <v>2190</v>
          </cell>
          <cell r="AD188">
            <v>1987</v>
          </cell>
          <cell r="AE188">
            <v>2189</v>
          </cell>
          <cell r="AF188">
            <v>2460</v>
          </cell>
          <cell r="AG188">
            <v>2015</v>
          </cell>
          <cell r="AH188">
            <v>2066</v>
          </cell>
          <cell r="AI188">
            <v>2061</v>
          </cell>
          <cell r="AJ188">
            <v>2018</v>
          </cell>
          <cell r="AK188">
            <v>2051</v>
          </cell>
          <cell r="AL188">
            <v>2737</v>
          </cell>
          <cell r="AM188">
            <v>1844</v>
          </cell>
          <cell r="AN188">
            <v>2553</v>
          </cell>
          <cell r="AO188">
            <v>2401</v>
          </cell>
          <cell r="AP188">
            <v>0</v>
          </cell>
          <cell r="AQ188">
            <v>0</v>
          </cell>
          <cell r="AR188">
            <v>0</v>
          </cell>
          <cell r="AS188">
            <v>0</v>
          </cell>
          <cell r="AT188">
            <v>0</v>
          </cell>
          <cell r="AU188">
            <v>0</v>
          </cell>
          <cell r="AV188">
            <v>0</v>
          </cell>
          <cell r="AW188">
            <v>0</v>
          </cell>
          <cell r="AX188">
            <v>0</v>
          </cell>
          <cell r="AY188">
            <v>0</v>
          </cell>
          <cell r="AZ188">
            <v>0</v>
          </cell>
          <cell r="BA188">
            <v>0</v>
          </cell>
        </row>
        <row r="189">
          <cell r="A189" t="str">
            <v>Melbourne - Shepparton (Dysons)</v>
          </cell>
          <cell r="R189">
            <v>1230</v>
          </cell>
          <cell r="S189">
            <v>1207</v>
          </cell>
          <cell r="T189">
            <v>1425</v>
          </cell>
          <cell r="U189">
            <v>1151</v>
          </cell>
          <cell r="V189">
            <v>1262</v>
          </cell>
          <cell r="W189">
            <v>1749</v>
          </cell>
          <cell r="X189">
            <v>1433</v>
          </cell>
          <cell r="Y189">
            <v>1261</v>
          </cell>
          <cell r="Z189">
            <v>1411</v>
          </cell>
          <cell r="AA189">
            <v>1480</v>
          </cell>
          <cell r="AB189">
            <v>1266</v>
          </cell>
          <cell r="AC189">
            <v>1275</v>
          </cell>
          <cell r="AD189">
            <v>1237</v>
          </cell>
          <cell r="AE189">
            <v>1284</v>
          </cell>
          <cell r="AF189">
            <v>1532</v>
          </cell>
          <cell r="AG189">
            <v>1183</v>
          </cell>
          <cell r="AH189">
            <v>1510</v>
          </cell>
          <cell r="AI189">
            <v>1580</v>
          </cell>
          <cell r="AJ189">
            <v>1529</v>
          </cell>
          <cell r="AK189">
            <v>1332</v>
          </cell>
          <cell r="AL189">
            <v>1662</v>
          </cell>
          <cell r="AM189">
            <v>1089</v>
          </cell>
          <cell r="AN189">
            <v>1524</v>
          </cell>
          <cell r="AO189">
            <v>1456</v>
          </cell>
          <cell r="AP189">
            <v>0</v>
          </cell>
          <cell r="AQ189">
            <v>0</v>
          </cell>
          <cell r="AR189">
            <v>0</v>
          </cell>
          <cell r="AS189">
            <v>0</v>
          </cell>
          <cell r="AT189">
            <v>0</v>
          </cell>
          <cell r="AU189">
            <v>0</v>
          </cell>
          <cell r="AV189">
            <v>0</v>
          </cell>
          <cell r="AW189">
            <v>0</v>
          </cell>
          <cell r="AX189">
            <v>0</v>
          </cell>
          <cell r="AY189">
            <v>0</v>
          </cell>
          <cell r="AZ189">
            <v>0</v>
          </cell>
          <cell r="BA189">
            <v>0</v>
          </cell>
        </row>
        <row r="190">
          <cell r="A190" t="str">
            <v>Seymour - Cobram</v>
          </cell>
          <cell r="R190">
            <v>303</v>
          </cell>
          <cell r="S190">
            <v>386</v>
          </cell>
          <cell r="T190">
            <v>306</v>
          </cell>
          <cell r="U190">
            <v>286</v>
          </cell>
          <cell r="V190">
            <v>279</v>
          </cell>
          <cell r="W190">
            <v>332</v>
          </cell>
          <cell r="X190">
            <v>389</v>
          </cell>
          <cell r="Y190">
            <v>339</v>
          </cell>
          <cell r="Z190">
            <v>345</v>
          </cell>
          <cell r="AA190">
            <v>400</v>
          </cell>
          <cell r="AB190">
            <v>413</v>
          </cell>
          <cell r="AC190">
            <v>351</v>
          </cell>
          <cell r="AD190">
            <v>418</v>
          </cell>
          <cell r="AE190">
            <v>354</v>
          </cell>
          <cell r="AF190">
            <v>278</v>
          </cell>
          <cell r="AG190">
            <v>382</v>
          </cell>
          <cell r="AH190">
            <v>315</v>
          </cell>
          <cell r="AI190">
            <v>329</v>
          </cell>
          <cell r="AJ190">
            <v>448</v>
          </cell>
          <cell r="AK190">
            <v>392</v>
          </cell>
          <cell r="AL190">
            <v>340</v>
          </cell>
          <cell r="AM190">
            <v>451</v>
          </cell>
          <cell r="AN190">
            <v>393</v>
          </cell>
          <cell r="AO190">
            <v>293</v>
          </cell>
          <cell r="AP190">
            <v>0</v>
          </cell>
          <cell r="AQ190">
            <v>0</v>
          </cell>
          <cell r="AR190">
            <v>0</v>
          </cell>
          <cell r="AS190">
            <v>0</v>
          </cell>
          <cell r="AT190">
            <v>0</v>
          </cell>
          <cell r="AU190">
            <v>0</v>
          </cell>
          <cell r="AV190">
            <v>0</v>
          </cell>
          <cell r="AW190">
            <v>0</v>
          </cell>
          <cell r="AX190">
            <v>0</v>
          </cell>
          <cell r="AY190">
            <v>0</v>
          </cell>
          <cell r="AZ190">
            <v>0</v>
          </cell>
          <cell r="BA190">
            <v>0</v>
          </cell>
        </row>
        <row r="191">
          <cell r="A191" t="str">
            <v>Moama - Murchison East</v>
          </cell>
          <cell r="R191">
            <v>1470</v>
          </cell>
          <cell r="S191">
            <v>1056</v>
          </cell>
          <cell r="T191">
            <v>1466</v>
          </cell>
          <cell r="U191">
            <v>1441</v>
          </cell>
          <cell r="V191">
            <v>1265</v>
          </cell>
          <cell r="W191">
            <v>1405</v>
          </cell>
          <cell r="X191">
            <v>1622</v>
          </cell>
          <cell r="Y191">
            <v>1365</v>
          </cell>
          <cell r="Z191">
            <v>2130</v>
          </cell>
          <cell r="AA191">
            <v>2086</v>
          </cell>
          <cell r="AB191">
            <v>1349</v>
          </cell>
          <cell r="AC191">
            <v>1308</v>
          </cell>
          <cell r="AD191">
            <v>1500</v>
          </cell>
          <cell r="AE191">
            <v>1242</v>
          </cell>
          <cell r="AF191">
            <v>1460</v>
          </cell>
          <cell r="AG191">
            <v>1561</v>
          </cell>
          <cell r="AH191">
            <v>1371</v>
          </cell>
          <cell r="AI191">
            <v>1535</v>
          </cell>
          <cell r="AJ191">
            <v>1568</v>
          </cell>
          <cell r="AK191">
            <v>1682</v>
          </cell>
          <cell r="AL191">
            <v>2179</v>
          </cell>
          <cell r="AM191">
            <v>1491</v>
          </cell>
          <cell r="AN191">
            <v>1304</v>
          </cell>
          <cell r="AO191">
            <v>1431</v>
          </cell>
          <cell r="AP191">
            <v>0</v>
          </cell>
          <cell r="AQ191">
            <v>0</v>
          </cell>
          <cell r="AR191">
            <v>0</v>
          </cell>
          <cell r="AS191">
            <v>0</v>
          </cell>
          <cell r="AT191">
            <v>0</v>
          </cell>
          <cell r="AU191">
            <v>0</v>
          </cell>
          <cell r="AV191">
            <v>0</v>
          </cell>
          <cell r="AW191">
            <v>0</v>
          </cell>
          <cell r="AX191">
            <v>0</v>
          </cell>
          <cell r="AY191">
            <v>0</v>
          </cell>
          <cell r="AZ191">
            <v>0</v>
          </cell>
          <cell r="BA191">
            <v>0</v>
          </cell>
        </row>
        <row r="192">
          <cell r="A192" t="str">
            <v>Total Goulburn Corridor</v>
          </cell>
          <cell r="R192">
            <v>5199</v>
          </cell>
          <cell r="S192">
            <v>4868</v>
          </cell>
          <cell r="T192">
            <v>5781</v>
          </cell>
          <cell r="U192">
            <v>5054</v>
          </cell>
          <cell r="V192">
            <v>4814</v>
          </cell>
          <cell r="W192">
            <v>5939</v>
          </cell>
          <cell r="X192">
            <v>5381</v>
          </cell>
          <cell r="Y192">
            <v>5001</v>
          </cell>
          <cell r="Z192">
            <v>6028</v>
          </cell>
          <cell r="AA192">
            <v>6004</v>
          </cell>
          <cell r="AB192">
            <v>5032</v>
          </cell>
          <cell r="AC192">
            <v>5124</v>
          </cell>
          <cell r="AD192">
            <v>5142</v>
          </cell>
          <cell r="AE192">
            <v>5069</v>
          </cell>
          <cell r="AF192">
            <v>5730</v>
          </cell>
          <cell r="AG192">
            <v>5141</v>
          </cell>
          <cell r="AH192">
            <v>5262</v>
          </cell>
          <cell r="AI192">
            <v>5505</v>
          </cell>
          <cell r="AJ192">
            <v>5563</v>
          </cell>
          <cell r="AK192">
            <v>5457</v>
          </cell>
          <cell r="AL192">
            <v>6918</v>
          </cell>
          <cell r="AM192">
            <v>4875</v>
          </cell>
          <cell r="AN192">
            <v>5774</v>
          </cell>
          <cell r="AO192">
            <v>5581</v>
          </cell>
          <cell r="AP192">
            <v>0</v>
          </cell>
          <cell r="AQ192">
            <v>0</v>
          </cell>
          <cell r="AR192">
            <v>0</v>
          </cell>
          <cell r="AS192">
            <v>0</v>
          </cell>
          <cell r="AT192">
            <v>0</v>
          </cell>
          <cell r="AU192">
            <v>0</v>
          </cell>
          <cell r="AV192">
            <v>0</v>
          </cell>
          <cell r="AW192">
            <v>0</v>
          </cell>
          <cell r="AX192">
            <v>0</v>
          </cell>
          <cell r="AY192">
            <v>0</v>
          </cell>
          <cell r="AZ192">
            <v>0</v>
          </cell>
          <cell r="BA192">
            <v>0</v>
          </cell>
        </row>
        <row r="195">
          <cell r="A195" t="str">
            <v>North Eastern</v>
          </cell>
        </row>
        <row r="196">
          <cell r="A196" t="str">
            <v>Melbourne - Albury</v>
          </cell>
          <cell r="R196">
            <v>24226</v>
          </cell>
          <cell r="S196">
            <v>20982</v>
          </cell>
          <cell r="T196">
            <v>24237</v>
          </cell>
          <cell r="U196">
            <v>21703</v>
          </cell>
          <cell r="V196">
            <v>20874</v>
          </cell>
          <cell r="W196">
            <v>25778</v>
          </cell>
          <cell r="X196">
            <v>23431</v>
          </cell>
          <cell r="Y196">
            <v>17104</v>
          </cell>
          <cell r="Z196">
            <v>26136</v>
          </cell>
          <cell r="AA196">
            <v>24719</v>
          </cell>
          <cell r="AB196">
            <v>21274</v>
          </cell>
          <cell r="AC196">
            <v>21444</v>
          </cell>
          <cell r="AD196">
            <v>23920</v>
          </cell>
          <cell r="AE196">
            <v>22384</v>
          </cell>
          <cell r="AF196">
            <v>25230</v>
          </cell>
          <cell r="AG196">
            <v>23001</v>
          </cell>
          <cell r="AH196">
            <v>22883</v>
          </cell>
          <cell r="AI196">
            <v>26428</v>
          </cell>
          <cell r="AJ196">
            <v>25575</v>
          </cell>
          <cell r="AK196">
            <v>19469</v>
          </cell>
          <cell r="AL196">
            <v>31073</v>
          </cell>
          <cell r="AM196">
            <v>25071</v>
          </cell>
          <cell r="AN196">
            <v>21023</v>
          </cell>
          <cell r="AO196">
            <v>25975.599999999999</v>
          </cell>
          <cell r="AP196">
            <v>0</v>
          </cell>
          <cell r="AQ196">
            <v>0</v>
          </cell>
          <cell r="AR196">
            <v>0</v>
          </cell>
          <cell r="AS196">
            <v>0</v>
          </cell>
          <cell r="AT196">
            <v>0</v>
          </cell>
          <cell r="AU196">
            <v>0</v>
          </cell>
          <cell r="AV196">
            <v>0</v>
          </cell>
          <cell r="AW196">
            <v>0</v>
          </cell>
          <cell r="AX196">
            <v>0</v>
          </cell>
          <cell r="AY196">
            <v>0</v>
          </cell>
          <cell r="AZ196">
            <v>0</v>
          </cell>
          <cell r="BA196">
            <v>0</v>
          </cell>
        </row>
        <row r="197">
          <cell r="A197" t="str">
            <v>Melbourne - Donnybrook</v>
          </cell>
          <cell r="R197">
            <v>1587</v>
          </cell>
          <cell r="S197">
            <v>1677</v>
          </cell>
          <cell r="T197">
            <v>1637</v>
          </cell>
          <cell r="U197">
            <v>1485</v>
          </cell>
          <cell r="V197">
            <v>1283</v>
          </cell>
          <cell r="W197">
            <v>1745</v>
          </cell>
          <cell r="X197">
            <v>1309</v>
          </cell>
          <cell r="Y197">
            <v>1371</v>
          </cell>
          <cell r="Z197">
            <v>1485</v>
          </cell>
          <cell r="AA197">
            <v>1299</v>
          </cell>
          <cell r="AB197">
            <v>1449</v>
          </cell>
          <cell r="AC197">
            <v>1566</v>
          </cell>
          <cell r="AD197">
            <v>1431</v>
          </cell>
          <cell r="AE197">
            <v>1494</v>
          </cell>
          <cell r="AF197">
            <v>1619</v>
          </cell>
          <cell r="AG197">
            <v>1502</v>
          </cell>
          <cell r="AH197">
            <v>1141</v>
          </cell>
          <cell r="AI197">
            <v>1110</v>
          </cell>
          <cell r="AJ197">
            <v>1254</v>
          </cell>
          <cell r="AK197">
            <v>1314</v>
          </cell>
          <cell r="AL197">
            <v>1811</v>
          </cell>
          <cell r="AM197">
            <v>1206.6600000000001</v>
          </cell>
          <cell r="AN197">
            <v>1440</v>
          </cell>
          <cell r="AO197">
            <v>1499</v>
          </cell>
          <cell r="AP197">
            <v>0</v>
          </cell>
          <cell r="AQ197">
            <v>0</v>
          </cell>
          <cell r="AR197">
            <v>0</v>
          </cell>
          <cell r="AS197">
            <v>0</v>
          </cell>
          <cell r="AT197">
            <v>0</v>
          </cell>
          <cell r="AU197">
            <v>0</v>
          </cell>
          <cell r="AV197">
            <v>0</v>
          </cell>
          <cell r="AW197">
            <v>0</v>
          </cell>
          <cell r="AX197">
            <v>0</v>
          </cell>
          <cell r="AY197">
            <v>0</v>
          </cell>
          <cell r="AZ197">
            <v>0</v>
          </cell>
          <cell r="BA197">
            <v>0</v>
          </cell>
        </row>
        <row r="198">
          <cell r="A198" t="str">
            <v>Melbourne - Kilmore East</v>
          </cell>
          <cell r="R198">
            <v>1747</v>
          </cell>
          <cell r="S198">
            <v>1839</v>
          </cell>
          <cell r="T198">
            <v>1754</v>
          </cell>
          <cell r="U198">
            <v>1531</v>
          </cell>
          <cell r="V198">
            <v>1428</v>
          </cell>
          <cell r="W198">
            <v>1398</v>
          </cell>
          <cell r="X198">
            <v>1226</v>
          </cell>
          <cell r="Y198">
            <v>1353</v>
          </cell>
          <cell r="Z198">
            <v>1771</v>
          </cell>
          <cell r="AA198">
            <v>1334</v>
          </cell>
          <cell r="AB198">
            <v>1353</v>
          </cell>
          <cell r="AC198">
            <v>1410</v>
          </cell>
          <cell r="AD198">
            <v>1460</v>
          </cell>
          <cell r="AE198">
            <v>1495</v>
          </cell>
          <cell r="AF198">
            <v>1803</v>
          </cell>
          <cell r="AG198">
            <v>1570</v>
          </cell>
          <cell r="AH198">
            <v>1465</v>
          </cell>
          <cell r="AI198">
            <v>1444</v>
          </cell>
          <cell r="AJ198">
            <v>1467</v>
          </cell>
          <cell r="AK198">
            <v>1452</v>
          </cell>
          <cell r="AL198">
            <v>2229</v>
          </cell>
          <cell r="AM198">
            <v>1270.75</v>
          </cell>
          <cell r="AN198">
            <v>1958</v>
          </cell>
          <cell r="AO198">
            <v>1570</v>
          </cell>
          <cell r="AP198">
            <v>0</v>
          </cell>
          <cell r="AQ198">
            <v>0</v>
          </cell>
          <cell r="AR198">
            <v>0</v>
          </cell>
          <cell r="AS198">
            <v>0</v>
          </cell>
          <cell r="AT198">
            <v>0</v>
          </cell>
          <cell r="AU198">
            <v>0</v>
          </cell>
          <cell r="AV198">
            <v>0</v>
          </cell>
          <cell r="AW198">
            <v>0</v>
          </cell>
          <cell r="AX198">
            <v>0</v>
          </cell>
          <cell r="AY198">
            <v>0</v>
          </cell>
          <cell r="AZ198">
            <v>0</v>
          </cell>
          <cell r="BA198">
            <v>0</v>
          </cell>
        </row>
        <row r="199">
          <cell r="A199" t="str">
            <v>Melbourne - Seymour</v>
          </cell>
          <cell r="R199">
            <v>49183</v>
          </cell>
          <cell r="S199">
            <v>51349</v>
          </cell>
          <cell r="T199">
            <v>47178</v>
          </cell>
          <cell r="U199">
            <v>47363</v>
          </cell>
          <cell r="V199">
            <v>45694</v>
          </cell>
          <cell r="W199">
            <v>36732</v>
          </cell>
          <cell r="X199">
            <v>33146</v>
          </cell>
          <cell r="Y199">
            <v>45526</v>
          </cell>
          <cell r="Z199">
            <v>49998</v>
          </cell>
          <cell r="AA199">
            <v>38357</v>
          </cell>
          <cell r="AB199">
            <v>51264</v>
          </cell>
          <cell r="AC199">
            <v>47557</v>
          </cell>
          <cell r="AD199">
            <v>48297</v>
          </cell>
          <cell r="AE199">
            <v>55652</v>
          </cell>
          <cell r="AF199">
            <v>48414</v>
          </cell>
          <cell r="AG199">
            <v>51859</v>
          </cell>
          <cell r="AH199">
            <v>49038</v>
          </cell>
          <cell r="AI199">
            <v>37539</v>
          </cell>
          <cell r="AJ199">
            <v>38668</v>
          </cell>
          <cell r="AK199">
            <v>50770</v>
          </cell>
          <cell r="AL199">
            <v>61607</v>
          </cell>
          <cell r="AM199">
            <v>25071</v>
          </cell>
          <cell r="AN199">
            <v>60035</v>
          </cell>
          <cell r="AO199">
            <v>50251.199999999997</v>
          </cell>
          <cell r="AP199">
            <v>0</v>
          </cell>
          <cell r="AQ199">
            <v>0</v>
          </cell>
          <cell r="AR199">
            <v>0</v>
          </cell>
          <cell r="AS199">
            <v>0</v>
          </cell>
          <cell r="AT199">
            <v>0</v>
          </cell>
          <cell r="AU199">
            <v>0</v>
          </cell>
          <cell r="AV199">
            <v>0</v>
          </cell>
          <cell r="AW199">
            <v>0</v>
          </cell>
          <cell r="AX199">
            <v>0</v>
          </cell>
          <cell r="AY199">
            <v>0</v>
          </cell>
          <cell r="AZ199">
            <v>0</v>
          </cell>
          <cell r="BA199">
            <v>0</v>
          </cell>
        </row>
        <row r="200">
          <cell r="A200" t="str">
            <v>Melbourne - Shepparton</v>
          </cell>
          <cell r="R200">
            <v>11754</v>
          </cell>
          <cell r="S200">
            <v>10381</v>
          </cell>
          <cell r="T200">
            <v>11877</v>
          </cell>
          <cell r="U200">
            <v>11256</v>
          </cell>
          <cell r="V200">
            <v>10532</v>
          </cell>
          <cell r="W200">
            <v>12066</v>
          </cell>
          <cell r="X200">
            <v>12292</v>
          </cell>
          <cell r="Y200">
            <v>11216</v>
          </cell>
          <cell r="Z200">
            <v>14335</v>
          </cell>
          <cell r="AA200">
            <v>12099</v>
          </cell>
          <cell r="AB200">
            <v>10688</v>
          </cell>
          <cell r="AC200">
            <v>10463</v>
          </cell>
          <cell r="AD200">
            <v>12520</v>
          </cell>
          <cell r="AE200">
            <v>10890</v>
          </cell>
          <cell r="AF200">
            <v>12807</v>
          </cell>
          <cell r="AG200">
            <v>12220</v>
          </cell>
          <cell r="AH200">
            <v>11894</v>
          </cell>
          <cell r="AI200">
            <v>13247</v>
          </cell>
          <cell r="AJ200">
            <v>13081</v>
          </cell>
          <cell r="AK200">
            <v>12368</v>
          </cell>
          <cell r="AL200">
            <v>18411</v>
          </cell>
          <cell r="AM200">
            <v>11564.936170212766</v>
          </cell>
          <cell r="AN200">
            <v>6023</v>
          </cell>
          <cell r="AO200">
            <v>6140.4</v>
          </cell>
          <cell r="AP200">
            <v>0</v>
          </cell>
          <cell r="AQ200">
            <v>0</v>
          </cell>
          <cell r="AR200">
            <v>0</v>
          </cell>
          <cell r="AS200">
            <v>0</v>
          </cell>
          <cell r="AT200">
            <v>0</v>
          </cell>
          <cell r="AU200">
            <v>0</v>
          </cell>
          <cell r="AV200">
            <v>0</v>
          </cell>
          <cell r="AW200">
            <v>0</v>
          </cell>
          <cell r="AX200">
            <v>0</v>
          </cell>
          <cell r="AY200">
            <v>0</v>
          </cell>
          <cell r="AZ200">
            <v>0</v>
          </cell>
          <cell r="BA200">
            <v>0</v>
          </cell>
        </row>
        <row r="201">
          <cell r="A201" t="str">
            <v>Melbourne  -Mansfield (Dysons)</v>
          </cell>
          <cell r="R201">
            <v>866</v>
          </cell>
          <cell r="S201">
            <v>685</v>
          </cell>
          <cell r="T201">
            <v>888</v>
          </cell>
          <cell r="U201">
            <v>515</v>
          </cell>
          <cell r="V201">
            <v>601</v>
          </cell>
          <cell r="W201">
            <v>941</v>
          </cell>
          <cell r="X201">
            <v>625</v>
          </cell>
          <cell r="Y201">
            <v>446</v>
          </cell>
          <cell r="Z201">
            <v>720</v>
          </cell>
          <cell r="AA201">
            <v>803</v>
          </cell>
          <cell r="AB201">
            <v>538</v>
          </cell>
          <cell r="AC201">
            <v>662</v>
          </cell>
          <cell r="AD201">
            <v>805</v>
          </cell>
          <cell r="AE201">
            <v>778</v>
          </cell>
          <cell r="AF201">
            <v>712</v>
          </cell>
          <cell r="AG201">
            <v>555</v>
          </cell>
          <cell r="AH201">
            <v>621</v>
          </cell>
          <cell r="AI201">
            <v>756</v>
          </cell>
          <cell r="AJ201">
            <v>710</v>
          </cell>
          <cell r="AK201">
            <v>524</v>
          </cell>
          <cell r="AL201">
            <v>710</v>
          </cell>
          <cell r="AM201">
            <v>655</v>
          </cell>
          <cell r="AN201">
            <v>685</v>
          </cell>
          <cell r="AO201">
            <v>791</v>
          </cell>
          <cell r="AP201">
            <v>0</v>
          </cell>
          <cell r="AQ201">
            <v>0</v>
          </cell>
          <cell r="AR201">
            <v>0</v>
          </cell>
          <cell r="AS201">
            <v>0</v>
          </cell>
          <cell r="AT201">
            <v>0</v>
          </cell>
          <cell r="AU201">
            <v>0</v>
          </cell>
          <cell r="AV201">
            <v>0</v>
          </cell>
          <cell r="AW201">
            <v>0</v>
          </cell>
          <cell r="AX201">
            <v>0</v>
          </cell>
          <cell r="AY201">
            <v>0</v>
          </cell>
          <cell r="AZ201">
            <v>0</v>
          </cell>
          <cell r="BA201">
            <v>0</v>
          </cell>
        </row>
        <row r="202">
          <cell r="A202" t="str">
            <v>Benalla - Mulwala</v>
          </cell>
          <cell r="R202">
            <v>893</v>
          </cell>
          <cell r="S202">
            <v>952</v>
          </cell>
          <cell r="T202">
            <v>1064</v>
          </cell>
          <cell r="U202">
            <v>838</v>
          </cell>
          <cell r="V202">
            <v>846</v>
          </cell>
          <cell r="W202">
            <v>1036</v>
          </cell>
          <cell r="X202">
            <v>1120</v>
          </cell>
          <cell r="Y202">
            <v>831</v>
          </cell>
          <cell r="Z202">
            <v>1288</v>
          </cell>
          <cell r="AA202">
            <v>1357</v>
          </cell>
          <cell r="AB202">
            <v>1006</v>
          </cell>
          <cell r="AC202">
            <v>1013</v>
          </cell>
          <cell r="AD202">
            <v>1051</v>
          </cell>
          <cell r="AE202">
            <v>1053</v>
          </cell>
          <cell r="AF202">
            <v>1284</v>
          </cell>
          <cell r="AG202">
            <v>1015</v>
          </cell>
          <cell r="AH202">
            <v>1067</v>
          </cell>
          <cell r="AI202">
            <v>1232</v>
          </cell>
          <cell r="AJ202">
            <v>1106</v>
          </cell>
          <cell r="AK202">
            <v>909</v>
          </cell>
          <cell r="AL202">
            <v>1440</v>
          </cell>
          <cell r="AM202">
            <v>1122</v>
          </cell>
          <cell r="AN202">
            <v>1219</v>
          </cell>
          <cell r="AO202">
            <v>1284</v>
          </cell>
          <cell r="AP202">
            <v>0</v>
          </cell>
          <cell r="AQ202">
            <v>0</v>
          </cell>
          <cell r="AR202">
            <v>0</v>
          </cell>
          <cell r="AS202">
            <v>0</v>
          </cell>
          <cell r="AT202">
            <v>0</v>
          </cell>
          <cell r="AU202">
            <v>0</v>
          </cell>
          <cell r="AV202">
            <v>0</v>
          </cell>
          <cell r="AW202">
            <v>0</v>
          </cell>
          <cell r="AX202">
            <v>0</v>
          </cell>
          <cell r="AY202">
            <v>0</v>
          </cell>
          <cell r="AZ202">
            <v>0</v>
          </cell>
          <cell r="BA202">
            <v>0</v>
          </cell>
        </row>
        <row r="203">
          <cell r="A203" t="str">
            <v>Shepparton - Griffith (Dysons)</v>
          </cell>
          <cell r="R203">
            <v>1463</v>
          </cell>
          <cell r="S203">
            <v>1465</v>
          </cell>
          <cell r="T203">
            <v>1678</v>
          </cell>
          <cell r="U203">
            <v>1711</v>
          </cell>
          <cell r="V203">
            <v>2465</v>
          </cell>
          <cell r="W203">
            <v>2192</v>
          </cell>
          <cell r="X203">
            <v>2069</v>
          </cell>
          <cell r="Y203">
            <v>2202</v>
          </cell>
          <cell r="Z203">
            <v>2591</v>
          </cell>
          <cell r="AA203">
            <v>2905</v>
          </cell>
          <cell r="AB203">
            <v>2065</v>
          </cell>
          <cell r="AC203">
            <v>2491</v>
          </cell>
          <cell r="AD203">
            <v>2420</v>
          </cell>
          <cell r="AE203">
            <v>2137</v>
          </cell>
          <cell r="AF203">
            <v>2550</v>
          </cell>
          <cell r="AG203">
            <v>2280</v>
          </cell>
          <cell r="AH203">
            <v>2389</v>
          </cell>
          <cell r="AI203">
            <v>2911</v>
          </cell>
          <cell r="AJ203">
            <v>2975</v>
          </cell>
          <cell r="AK203">
            <v>2289</v>
          </cell>
          <cell r="AL203">
            <v>3318</v>
          </cell>
          <cell r="AM203">
            <v>2557</v>
          </cell>
          <cell r="AN203">
            <v>2180</v>
          </cell>
          <cell r="AO203">
            <v>2759</v>
          </cell>
          <cell r="AP203">
            <v>0</v>
          </cell>
          <cell r="AQ203">
            <v>0</v>
          </cell>
          <cell r="AR203">
            <v>0</v>
          </cell>
          <cell r="AS203">
            <v>0</v>
          </cell>
          <cell r="AT203">
            <v>0</v>
          </cell>
          <cell r="AU203">
            <v>0</v>
          </cell>
          <cell r="AV203">
            <v>0</v>
          </cell>
          <cell r="AW203">
            <v>0</v>
          </cell>
          <cell r="AX203">
            <v>0</v>
          </cell>
          <cell r="AY203">
            <v>0</v>
          </cell>
          <cell r="AZ203">
            <v>0</v>
          </cell>
          <cell r="BA203">
            <v>0</v>
          </cell>
        </row>
        <row r="204">
          <cell r="A204" t="str">
            <v>North Eastern Total Rail</v>
          </cell>
          <cell r="R204">
            <v>88497</v>
          </cell>
          <cell r="S204">
            <v>86228</v>
          </cell>
          <cell r="T204">
            <v>86683</v>
          </cell>
          <cell r="U204">
            <v>83338</v>
          </cell>
          <cell r="V204">
            <v>79811</v>
          </cell>
          <cell r="W204">
            <v>77719</v>
          </cell>
          <cell r="X204">
            <v>71404</v>
          </cell>
          <cell r="Y204">
            <v>76570</v>
          </cell>
          <cell r="Z204">
            <v>93725</v>
          </cell>
          <cell r="AA204">
            <v>77808</v>
          </cell>
          <cell r="AB204">
            <v>86028</v>
          </cell>
          <cell r="AC204">
            <v>82440</v>
          </cell>
          <cell r="AD204">
            <v>87628</v>
          </cell>
          <cell r="AE204">
            <v>91915</v>
          </cell>
          <cell r="AF204">
            <v>89873</v>
          </cell>
          <cell r="AG204">
            <v>90152</v>
          </cell>
          <cell r="AH204">
            <v>86421</v>
          </cell>
          <cell r="AI204">
            <v>79768</v>
          </cell>
          <cell r="AJ204">
            <v>80045</v>
          </cell>
          <cell r="AK204">
            <v>85373</v>
          </cell>
          <cell r="AL204">
            <v>115131</v>
          </cell>
          <cell r="AM204">
            <v>64184.346170212768</v>
          </cell>
          <cell r="AN204">
            <v>90479</v>
          </cell>
          <cell r="AO204">
            <v>85436.199999999983</v>
          </cell>
          <cell r="AP204">
            <v>0</v>
          </cell>
          <cell r="AQ204">
            <v>0</v>
          </cell>
          <cell r="AR204">
            <v>0</v>
          </cell>
          <cell r="AS204">
            <v>0</v>
          </cell>
          <cell r="AT204">
            <v>0</v>
          </cell>
          <cell r="AU204">
            <v>0</v>
          </cell>
          <cell r="AV204">
            <v>0</v>
          </cell>
          <cell r="AW204">
            <v>0</v>
          </cell>
          <cell r="AX204">
            <v>0</v>
          </cell>
          <cell r="AY204">
            <v>0</v>
          </cell>
          <cell r="AZ204">
            <v>0</v>
          </cell>
          <cell r="BA204">
            <v>0</v>
          </cell>
        </row>
        <row r="205">
          <cell r="A205" t="str">
            <v>North Eastern Total Coach</v>
          </cell>
          <cell r="R205">
            <v>3222</v>
          </cell>
          <cell r="S205">
            <v>3102</v>
          </cell>
          <cell r="T205">
            <v>3630</v>
          </cell>
          <cell r="U205">
            <v>3064</v>
          </cell>
          <cell r="V205">
            <v>3912</v>
          </cell>
          <cell r="W205">
            <v>4169</v>
          </cell>
          <cell r="X205">
            <v>3814</v>
          </cell>
          <cell r="Y205">
            <v>3479</v>
          </cell>
          <cell r="Z205">
            <v>4599</v>
          </cell>
          <cell r="AA205">
            <v>5065</v>
          </cell>
          <cell r="AB205">
            <v>3609</v>
          </cell>
          <cell r="AC205">
            <v>4166</v>
          </cell>
          <cell r="AD205">
            <v>4276</v>
          </cell>
          <cell r="AE205">
            <v>3968</v>
          </cell>
          <cell r="AF205">
            <v>4546</v>
          </cell>
          <cell r="AG205">
            <v>3850</v>
          </cell>
          <cell r="AH205">
            <v>4077</v>
          </cell>
          <cell r="AI205">
            <v>4899</v>
          </cell>
          <cell r="AJ205">
            <v>4791</v>
          </cell>
          <cell r="AK205">
            <v>3722</v>
          </cell>
          <cell r="AL205">
            <v>5468</v>
          </cell>
          <cell r="AM205">
            <v>4334</v>
          </cell>
          <cell r="AN205">
            <v>4084</v>
          </cell>
          <cell r="AO205">
            <v>4834</v>
          </cell>
          <cell r="AP205">
            <v>0</v>
          </cell>
          <cell r="AQ205">
            <v>0</v>
          </cell>
          <cell r="AR205">
            <v>0</v>
          </cell>
          <cell r="AS205">
            <v>0</v>
          </cell>
          <cell r="AT205">
            <v>0</v>
          </cell>
          <cell r="AU205">
            <v>0</v>
          </cell>
          <cell r="AV205">
            <v>0</v>
          </cell>
          <cell r="AW205">
            <v>0</v>
          </cell>
          <cell r="AX205">
            <v>0</v>
          </cell>
          <cell r="AY205">
            <v>0</v>
          </cell>
          <cell r="AZ205">
            <v>0</v>
          </cell>
          <cell r="BA205">
            <v>0</v>
          </cell>
        </row>
        <row r="206">
          <cell r="A206" t="str">
            <v>Total North Eastern Corridor</v>
          </cell>
          <cell r="R206">
            <v>91719</v>
          </cell>
          <cell r="S206">
            <v>89330</v>
          </cell>
          <cell r="T206">
            <v>90313</v>
          </cell>
          <cell r="U206">
            <v>86402</v>
          </cell>
          <cell r="V206">
            <v>83723</v>
          </cell>
          <cell r="W206">
            <v>81888</v>
          </cell>
          <cell r="X206">
            <v>75218</v>
          </cell>
          <cell r="Y206">
            <v>80049</v>
          </cell>
          <cell r="Z206">
            <v>98324</v>
          </cell>
          <cell r="AA206">
            <v>82873</v>
          </cell>
          <cell r="AB206">
            <v>89637</v>
          </cell>
          <cell r="AC206">
            <v>86606</v>
          </cell>
          <cell r="AD206">
            <v>91904</v>
          </cell>
          <cell r="AE206">
            <v>95883</v>
          </cell>
          <cell r="AF206">
            <v>94419</v>
          </cell>
          <cell r="AG206">
            <v>94002</v>
          </cell>
          <cell r="AH206">
            <v>90498</v>
          </cell>
          <cell r="AI206">
            <v>84667</v>
          </cell>
          <cell r="AJ206">
            <v>84836</v>
          </cell>
          <cell r="AK206">
            <v>89095</v>
          </cell>
          <cell r="AL206">
            <v>120599</v>
          </cell>
          <cell r="AM206">
            <v>68518.346170212768</v>
          </cell>
          <cell r="AN206">
            <v>94563</v>
          </cell>
          <cell r="AO206">
            <v>90270.199999999983</v>
          </cell>
          <cell r="AP206">
            <v>0</v>
          </cell>
          <cell r="AQ206">
            <v>0</v>
          </cell>
          <cell r="AR206">
            <v>0</v>
          </cell>
          <cell r="AS206">
            <v>0</v>
          </cell>
          <cell r="AT206">
            <v>0</v>
          </cell>
          <cell r="AU206">
            <v>0</v>
          </cell>
          <cell r="AV206">
            <v>0</v>
          </cell>
          <cell r="AW206">
            <v>0</v>
          </cell>
          <cell r="AX206">
            <v>0</v>
          </cell>
          <cell r="AY206">
            <v>0</v>
          </cell>
          <cell r="AZ206">
            <v>0</v>
          </cell>
          <cell r="BA206">
            <v>0</v>
          </cell>
        </row>
        <row r="209">
          <cell r="A209" t="str">
            <v>Eastern</v>
          </cell>
        </row>
        <row r="210">
          <cell r="A210" t="str">
            <v>Melbourne - Bairnsdale</v>
          </cell>
          <cell r="R210">
            <v>19745</v>
          </cell>
          <cell r="S210">
            <v>17640</v>
          </cell>
          <cell r="T210">
            <v>20044</v>
          </cell>
          <cell r="U210">
            <v>7452</v>
          </cell>
          <cell r="V210">
            <v>15913</v>
          </cell>
          <cell r="W210">
            <v>19670</v>
          </cell>
          <cell r="X210">
            <v>19532</v>
          </cell>
          <cell r="Y210">
            <v>15393</v>
          </cell>
          <cell r="Z210">
            <v>20963</v>
          </cell>
          <cell r="AA210">
            <v>19453</v>
          </cell>
          <cell r="AB210">
            <v>18178</v>
          </cell>
          <cell r="AC210">
            <v>18357</v>
          </cell>
          <cell r="AD210">
            <v>18855</v>
          </cell>
          <cell r="AE210">
            <v>16931</v>
          </cell>
          <cell r="AF210">
            <v>21437</v>
          </cell>
          <cell r="AG210">
            <v>16375</v>
          </cell>
          <cell r="AH210">
            <v>18293</v>
          </cell>
          <cell r="AI210">
            <v>18735</v>
          </cell>
          <cell r="AJ210">
            <v>21270</v>
          </cell>
          <cell r="AK210">
            <v>18985</v>
          </cell>
          <cell r="AL210">
            <v>25286</v>
          </cell>
          <cell r="AM210">
            <v>17491.823529411766</v>
          </cell>
          <cell r="AN210">
            <v>0</v>
          </cell>
          <cell r="AO210">
            <v>0</v>
          </cell>
          <cell r="AP210">
            <v>0</v>
          </cell>
          <cell r="AQ210">
            <v>0</v>
          </cell>
          <cell r="AR210">
            <v>0</v>
          </cell>
          <cell r="AS210">
            <v>0</v>
          </cell>
          <cell r="AT210">
            <v>0</v>
          </cell>
          <cell r="AU210">
            <v>0</v>
          </cell>
          <cell r="AV210">
            <v>0</v>
          </cell>
          <cell r="AW210">
            <v>0</v>
          </cell>
          <cell r="AX210">
            <v>0</v>
          </cell>
          <cell r="AY210">
            <v>0</v>
          </cell>
          <cell r="AZ210">
            <v>0</v>
          </cell>
          <cell r="BA210">
            <v>0</v>
          </cell>
        </row>
        <row r="211">
          <cell r="A211" t="str">
            <v>Melbourne - Sale</v>
          </cell>
          <cell r="R211">
            <v>7466</v>
          </cell>
          <cell r="S211">
            <v>6291</v>
          </cell>
          <cell r="T211">
            <v>7933</v>
          </cell>
          <cell r="U211">
            <v>3398</v>
          </cell>
          <cell r="V211">
            <v>6693</v>
          </cell>
          <cell r="W211">
            <v>7862</v>
          </cell>
          <cell r="X211">
            <v>7027</v>
          </cell>
          <cell r="Y211">
            <v>6747</v>
          </cell>
          <cell r="Z211">
            <v>8759</v>
          </cell>
          <cell r="AA211">
            <v>7347</v>
          </cell>
          <cell r="AB211">
            <v>6229</v>
          </cell>
          <cell r="AC211">
            <v>7113</v>
          </cell>
          <cell r="AD211">
            <v>7705</v>
          </cell>
          <cell r="AE211">
            <v>7429</v>
          </cell>
          <cell r="AF211">
            <v>8617</v>
          </cell>
          <cell r="AG211">
            <v>8219</v>
          </cell>
          <cell r="AH211">
            <v>7602</v>
          </cell>
          <cell r="AI211">
            <v>8568</v>
          </cell>
          <cell r="AJ211">
            <v>7939</v>
          </cell>
          <cell r="AK211">
            <v>7159</v>
          </cell>
          <cell r="AL211">
            <v>10446</v>
          </cell>
          <cell r="AM211">
            <v>7632</v>
          </cell>
          <cell r="AN211">
            <v>0</v>
          </cell>
          <cell r="AO211">
            <v>0</v>
          </cell>
          <cell r="AP211">
            <v>0</v>
          </cell>
          <cell r="AQ211">
            <v>0</v>
          </cell>
          <cell r="AR211">
            <v>0</v>
          </cell>
          <cell r="AS211">
            <v>0</v>
          </cell>
          <cell r="AT211">
            <v>0</v>
          </cell>
          <cell r="AU211">
            <v>0</v>
          </cell>
          <cell r="AV211">
            <v>0</v>
          </cell>
          <cell r="AW211">
            <v>0</v>
          </cell>
          <cell r="AX211">
            <v>0</v>
          </cell>
          <cell r="AY211">
            <v>0</v>
          </cell>
          <cell r="AZ211">
            <v>0</v>
          </cell>
          <cell r="BA211">
            <v>0</v>
          </cell>
        </row>
        <row r="212">
          <cell r="A212" t="str">
            <v>Melbourne - Traralgon</v>
          </cell>
          <cell r="R212">
            <v>44563</v>
          </cell>
          <cell r="S212">
            <v>44838</v>
          </cell>
          <cell r="T212">
            <v>42083</v>
          </cell>
          <cell r="U212">
            <v>18025</v>
          </cell>
          <cell r="V212">
            <v>40919</v>
          </cell>
          <cell r="W212">
            <v>40268</v>
          </cell>
          <cell r="X212">
            <v>34770</v>
          </cell>
          <cell r="Y212">
            <v>40851</v>
          </cell>
          <cell r="Z212">
            <v>49591</v>
          </cell>
          <cell r="AA212">
            <v>45985</v>
          </cell>
          <cell r="AB212">
            <v>48196</v>
          </cell>
          <cell r="AC212">
            <v>47558</v>
          </cell>
          <cell r="AD212">
            <v>47319</v>
          </cell>
          <cell r="AE212">
            <v>52647</v>
          </cell>
          <cell r="AF212">
            <v>50806</v>
          </cell>
          <cell r="AG212">
            <v>46541</v>
          </cell>
          <cell r="AH212">
            <v>46716</v>
          </cell>
          <cell r="AI212">
            <v>40958</v>
          </cell>
          <cell r="AJ212">
            <v>35676</v>
          </cell>
          <cell r="AK212">
            <v>47693</v>
          </cell>
          <cell r="AL212">
            <v>62223</v>
          </cell>
          <cell r="AM212">
            <v>48025</v>
          </cell>
          <cell r="AN212">
            <v>0</v>
          </cell>
          <cell r="AO212">
            <v>0</v>
          </cell>
          <cell r="AP212">
            <v>0</v>
          </cell>
          <cell r="AQ212">
            <v>0</v>
          </cell>
          <cell r="AR212">
            <v>0</v>
          </cell>
          <cell r="AS212">
            <v>0</v>
          </cell>
          <cell r="AT212">
            <v>0</v>
          </cell>
          <cell r="AU212">
            <v>0</v>
          </cell>
          <cell r="AV212">
            <v>0</v>
          </cell>
          <cell r="AW212">
            <v>0</v>
          </cell>
          <cell r="AX212">
            <v>0</v>
          </cell>
          <cell r="AY212">
            <v>0</v>
          </cell>
          <cell r="AZ212">
            <v>0</v>
          </cell>
          <cell r="BA212">
            <v>0</v>
          </cell>
        </row>
        <row r="213">
          <cell r="A213" t="str">
            <v>Melbourne - Warragul</v>
          </cell>
          <cell r="R213">
            <v>1136</v>
          </cell>
          <cell r="S213">
            <v>1058</v>
          </cell>
          <cell r="T213">
            <v>4639</v>
          </cell>
          <cell r="U213">
            <v>24198</v>
          </cell>
          <cell r="V213">
            <v>1222</v>
          </cell>
          <cell r="W213">
            <v>847</v>
          </cell>
          <cell r="X213">
            <v>770</v>
          </cell>
          <cell r="Y213">
            <v>794</v>
          </cell>
          <cell r="Z213">
            <v>1065</v>
          </cell>
          <cell r="AA213">
            <v>1083</v>
          </cell>
          <cell r="AB213">
            <v>967</v>
          </cell>
          <cell r="AC213">
            <v>981</v>
          </cell>
          <cell r="AD213">
            <v>925</v>
          </cell>
          <cell r="AE213">
            <v>1021</v>
          </cell>
          <cell r="AF213">
            <v>1150</v>
          </cell>
          <cell r="AG213">
            <v>1053</v>
          </cell>
          <cell r="AH213">
            <v>988</v>
          </cell>
          <cell r="AI213">
            <v>1285</v>
          </cell>
          <cell r="AJ213">
            <v>820</v>
          </cell>
          <cell r="AK213">
            <v>1032</v>
          </cell>
          <cell r="AL213">
            <v>1167</v>
          </cell>
          <cell r="AM213">
            <v>914.52380952380952</v>
          </cell>
          <cell r="AN213">
            <v>0</v>
          </cell>
          <cell r="AO213">
            <v>0</v>
          </cell>
          <cell r="AP213">
            <v>0</v>
          </cell>
          <cell r="AQ213">
            <v>0</v>
          </cell>
          <cell r="AR213">
            <v>0</v>
          </cell>
          <cell r="AS213">
            <v>0</v>
          </cell>
          <cell r="AT213">
            <v>0</v>
          </cell>
          <cell r="AU213">
            <v>0</v>
          </cell>
          <cell r="AV213">
            <v>0</v>
          </cell>
          <cell r="AW213">
            <v>0</v>
          </cell>
          <cell r="AX213">
            <v>0</v>
          </cell>
          <cell r="AY213">
            <v>0</v>
          </cell>
          <cell r="AZ213">
            <v>0</v>
          </cell>
          <cell r="BA213">
            <v>0</v>
          </cell>
        </row>
        <row r="214">
          <cell r="A214" t="str">
            <v>Melbourne - Pakenham</v>
          </cell>
          <cell r="R214">
            <v>0</v>
          </cell>
          <cell r="S214">
            <v>0</v>
          </cell>
          <cell r="T214">
            <v>0</v>
          </cell>
          <cell r="U214">
            <v>0</v>
          </cell>
          <cell r="V214">
            <v>0</v>
          </cell>
          <cell r="W214">
            <v>0</v>
          </cell>
          <cell r="X214">
            <v>0</v>
          </cell>
          <cell r="Y214">
            <v>0</v>
          </cell>
          <cell r="Z214">
            <v>0</v>
          </cell>
          <cell r="AA214">
            <v>0</v>
          </cell>
          <cell r="AB214">
            <v>0</v>
          </cell>
          <cell r="AC214">
            <v>0</v>
          </cell>
          <cell r="AD214">
            <v>0</v>
          </cell>
          <cell r="AE214">
            <v>0</v>
          </cell>
          <cell r="AF214">
            <v>0</v>
          </cell>
          <cell r="AG214">
            <v>0</v>
          </cell>
          <cell r="AH214">
            <v>0</v>
          </cell>
          <cell r="AI214">
            <v>0</v>
          </cell>
          <cell r="AJ214">
            <v>0</v>
          </cell>
          <cell r="AK214">
            <v>0</v>
          </cell>
          <cell r="AL214">
            <v>0</v>
          </cell>
          <cell r="AM214">
            <v>0</v>
          </cell>
          <cell r="AN214">
            <v>31188</v>
          </cell>
          <cell r="AO214">
            <v>28501</v>
          </cell>
          <cell r="AP214">
            <v>0</v>
          </cell>
          <cell r="AQ214">
            <v>0</v>
          </cell>
          <cell r="AR214">
            <v>0</v>
          </cell>
          <cell r="AS214">
            <v>0</v>
          </cell>
          <cell r="AT214">
            <v>0</v>
          </cell>
          <cell r="AU214">
            <v>0</v>
          </cell>
          <cell r="AV214">
            <v>0</v>
          </cell>
          <cell r="AW214">
            <v>0</v>
          </cell>
          <cell r="AX214">
            <v>0</v>
          </cell>
          <cell r="AY214">
            <v>0</v>
          </cell>
          <cell r="AZ214">
            <v>0</v>
          </cell>
          <cell r="BA214">
            <v>0</v>
          </cell>
        </row>
        <row r="215">
          <cell r="A215" t="str">
            <v>Eastern Regional Fast Rail Coach Replacement (for full line shut only, included in Rail Total)</v>
          </cell>
          <cell r="R215">
            <v>0</v>
          </cell>
          <cell r="S215">
            <v>0</v>
          </cell>
          <cell r="T215">
            <v>0</v>
          </cell>
          <cell r="U215">
            <v>22541</v>
          </cell>
          <cell r="V215">
            <v>0</v>
          </cell>
          <cell r="W215">
            <v>0</v>
          </cell>
          <cell r="X215">
            <v>0</v>
          </cell>
          <cell r="Y215">
            <v>0</v>
          </cell>
          <cell r="Z215">
            <v>0</v>
          </cell>
          <cell r="AA215">
            <v>0</v>
          </cell>
          <cell r="AB215">
            <v>0</v>
          </cell>
          <cell r="AC215">
            <v>0</v>
          </cell>
          <cell r="AD215">
            <v>0</v>
          </cell>
          <cell r="AE215">
            <v>0</v>
          </cell>
          <cell r="AF215">
            <v>0</v>
          </cell>
          <cell r="AG215">
            <v>0</v>
          </cell>
          <cell r="AH215">
            <v>0</v>
          </cell>
          <cell r="AI215">
            <v>0</v>
          </cell>
          <cell r="AJ215">
            <v>0</v>
          </cell>
          <cell r="AK215">
            <v>0</v>
          </cell>
          <cell r="AL215">
            <v>0</v>
          </cell>
          <cell r="AM215">
            <v>0</v>
          </cell>
          <cell r="AN215">
            <v>0</v>
          </cell>
          <cell r="AO215">
            <v>0</v>
          </cell>
          <cell r="AP215">
            <v>0</v>
          </cell>
          <cell r="AQ215">
            <v>0</v>
          </cell>
          <cell r="AR215">
            <v>0</v>
          </cell>
          <cell r="AS215">
            <v>0</v>
          </cell>
          <cell r="AT215">
            <v>0</v>
          </cell>
          <cell r="AU215">
            <v>0</v>
          </cell>
          <cell r="AV215">
            <v>0</v>
          </cell>
          <cell r="AW215">
            <v>0</v>
          </cell>
          <cell r="AX215">
            <v>0</v>
          </cell>
          <cell r="AY215">
            <v>0</v>
          </cell>
          <cell r="AZ215">
            <v>0</v>
          </cell>
          <cell r="BA215">
            <v>0</v>
          </cell>
        </row>
        <row r="216">
          <cell r="A216" t="str">
            <v>Lakes Entrance - Sale</v>
          </cell>
          <cell r="R216">
            <v>2822</v>
          </cell>
          <cell r="S216">
            <v>2411</v>
          </cell>
          <cell r="T216">
            <v>2997</v>
          </cell>
          <cell r="U216">
            <v>2565</v>
          </cell>
          <cell r="V216">
            <v>2871</v>
          </cell>
          <cell r="W216">
            <v>3238</v>
          </cell>
          <cell r="X216">
            <v>2984</v>
          </cell>
          <cell r="Y216">
            <v>2484</v>
          </cell>
          <cell r="Z216">
            <v>3088</v>
          </cell>
          <cell r="AA216">
            <v>3221</v>
          </cell>
          <cell r="AB216">
            <v>2580</v>
          </cell>
          <cell r="AC216">
            <v>2757</v>
          </cell>
          <cell r="AD216">
            <v>2607</v>
          </cell>
          <cell r="AE216">
            <v>2340</v>
          </cell>
          <cell r="AF216">
            <v>3210</v>
          </cell>
          <cell r="AG216">
            <v>2897</v>
          </cell>
          <cell r="AH216">
            <v>2709</v>
          </cell>
          <cell r="AI216">
            <v>3630</v>
          </cell>
          <cell r="AJ216">
            <v>3415</v>
          </cell>
          <cell r="AK216">
            <v>2907</v>
          </cell>
          <cell r="AL216">
            <v>4088</v>
          </cell>
          <cell r="AM216">
            <v>2855</v>
          </cell>
          <cell r="AN216">
            <v>2588</v>
          </cell>
          <cell r="AO216">
            <v>2627</v>
          </cell>
          <cell r="AP216">
            <v>0</v>
          </cell>
          <cell r="AQ216">
            <v>0</v>
          </cell>
          <cell r="AR216">
            <v>0</v>
          </cell>
          <cell r="AS216">
            <v>0</v>
          </cell>
          <cell r="AT216">
            <v>0</v>
          </cell>
          <cell r="AU216">
            <v>0</v>
          </cell>
          <cell r="AV216">
            <v>0</v>
          </cell>
          <cell r="AW216">
            <v>0</v>
          </cell>
          <cell r="AX216">
            <v>0</v>
          </cell>
          <cell r="AY216">
            <v>0</v>
          </cell>
          <cell r="AZ216">
            <v>0</v>
          </cell>
          <cell r="BA216">
            <v>0</v>
          </cell>
        </row>
        <row r="217">
          <cell r="A217" t="str">
            <v>Traralgon - Sale</v>
          </cell>
          <cell r="R217">
            <v>754</v>
          </cell>
          <cell r="S217">
            <v>676</v>
          </cell>
          <cell r="T217">
            <v>734</v>
          </cell>
          <cell r="U217">
            <v>756</v>
          </cell>
          <cell r="V217">
            <v>717</v>
          </cell>
          <cell r="W217">
            <v>1004</v>
          </cell>
          <cell r="X217">
            <v>708</v>
          </cell>
          <cell r="Y217">
            <v>513</v>
          </cell>
          <cell r="Z217">
            <v>642</v>
          </cell>
          <cell r="AA217">
            <v>729</v>
          </cell>
          <cell r="AB217">
            <v>655</v>
          </cell>
          <cell r="AC217">
            <v>797</v>
          </cell>
          <cell r="AD217">
            <v>683</v>
          </cell>
          <cell r="AE217">
            <v>689</v>
          </cell>
          <cell r="AF217">
            <v>882</v>
          </cell>
          <cell r="AG217">
            <v>691</v>
          </cell>
          <cell r="AH217">
            <v>770</v>
          </cell>
          <cell r="AI217">
            <v>854</v>
          </cell>
          <cell r="AJ217">
            <v>758</v>
          </cell>
          <cell r="AK217">
            <v>705</v>
          </cell>
          <cell r="AL217">
            <v>893</v>
          </cell>
          <cell r="AM217">
            <v>711</v>
          </cell>
          <cell r="AN217">
            <v>767</v>
          </cell>
          <cell r="AO217">
            <v>684</v>
          </cell>
          <cell r="AP217">
            <v>0</v>
          </cell>
          <cell r="AQ217">
            <v>0</v>
          </cell>
          <cell r="AR217">
            <v>0</v>
          </cell>
          <cell r="AS217">
            <v>0</v>
          </cell>
          <cell r="AT217">
            <v>0</v>
          </cell>
          <cell r="AU217">
            <v>0</v>
          </cell>
          <cell r="AV217">
            <v>0</v>
          </cell>
          <cell r="AW217">
            <v>0</v>
          </cell>
          <cell r="AX217">
            <v>0</v>
          </cell>
          <cell r="AY217">
            <v>0</v>
          </cell>
          <cell r="AZ217">
            <v>0</v>
          </cell>
          <cell r="BA217">
            <v>0</v>
          </cell>
        </row>
        <row r="218">
          <cell r="A218" t="str">
            <v>Eastern Total Rail</v>
          </cell>
          <cell r="R218">
            <v>72910</v>
          </cell>
          <cell r="S218">
            <v>69827</v>
          </cell>
          <cell r="T218">
            <v>74699</v>
          </cell>
          <cell r="U218">
            <v>75614</v>
          </cell>
          <cell r="V218">
            <v>64747</v>
          </cell>
          <cell r="W218">
            <v>68647</v>
          </cell>
          <cell r="X218">
            <v>62099</v>
          </cell>
          <cell r="Y218">
            <v>63785</v>
          </cell>
          <cell r="Z218">
            <v>80378</v>
          </cell>
          <cell r="AA218">
            <v>73868</v>
          </cell>
          <cell r="AB218">
            <v>73570</v>
          </cell>
          <cell r="AC218">
            <v>74009</v>
          </cell>
          <cell r="AD218">
            <v>74804</v>
          </cell>
          <cell r="AE218">
            <v>78028</v>
          </cell>
          <cell r="AF218">
            <v>82010</v>
          </cell>
          <cell r="AG218">
            <v>72188</v>
          </cell>
          <cell r="AH218">
            <v>73599</v>
          </cell>
          <cell r="AI218">
            <v>69546</v>
          </cell>
          <cell r="AJ218">
            <v>65705</v>
          </cell>
          <cell r="AK218">
            <v>74869</v>
          </cell>
          <cell r="AL218">
            <v>99122</v>
          </cell>
          <cell r="AM218">
            <v>74063.347338935579</v>
          </cell>
          <cell r="AN218">
            <v>31188</v>
          </cell>
          <cell r="AO218">
            <v>28501</v>
          </cell>
          <cell r="AP218">
            <v>0</v>
          </cell>
          <cell r="AQ218">
            <v>0</v>
          </cell>
          <cell r="AR218">
            <v>0</v>
          </cell>
          <cell r="AS218">
            <v>0</v>
          </cell>
          <cell r="AT218">
            <v>0</v>
          </cell>
          <cell r="AU218">
            <v>0</v>
          </cell>
          <cell r="AV218">
            <v>0</v>
          </cell>
          <cell r="AW218">
            <v>0</v>
          </cell>
          <cell r="AX218">
            <v>0</v>
          </cell>
          <cell r="AY218">
            <v>0</v>
          </cell>
          <cell r="AZ218">
            <v>0</v>
          </cell>
          <cell r="BA218">
            <v>0</v>
          </cell>
        </row>
        <row r="219">
          <cell r="A219" t="str">
            <v>Eastern Total Coach</v>
          </cell>
          <cell r="R219">
            <v>3576</v>
          </cell>
          <cell r="S219">
            <v>3087</v>
          </cell>
          <cell r="T219">
            <v>3731</v>
          </cell>
          <cell r="U219">
            <v>3321</v>
          </cell>
          <cell r="V219">
            <v>3588</v>
          </cell>
          <cell r="W219">
            <v>4242</v>
          </cell>
          <cell r="X219">
            <v>3692</v>
          </cell>
          <cell r="Y219">
            <v>2997</v>
          </cell>
          <cell r="Z219">
            <v>3730</v>
          </cell>
          <cell r="AA219">
            <v>3950</v>
          </cell>
          <cell r="AB219">
            <v>3235</v>
          </cell>
          <cell r="AC219">
            <v>3554</v>
          </cell>
          <cell r="AD219">
            <v>3290</v>
          </cell>
          <cell r="AE219">
            <v>3029</v>
          </cell>
          <cell r="AF219">
            <v>4092</v>
          </cell>
          <cell r="AG219">
            <v>3588</v>
          </cell>
          <cell r="AH219">
            <v>3479</v>
          </cell>
          <cell r="AI219">
            <v>4484</v>
          </cell>
          <cell r="AJ219">
            <v>4173</v>
          </cell>
          <cell r="AK219">
            <v>3612</v>
          </cell>
          <cell r="AL219">
            <v>4981</v>
          </cell>
          <cell r="AM219">
            <v>3566</v>
          </cell>
          <cell r="AN219">
            <v>3355</v>
          </cell>
          <cell r="AO219">
            <v>3311</v>
          </cell>
          <cell r="AP219">
            <v>0</v>
          </cell>
          <cell r="AQ219">
            <v>0</v>
          </cell>
          <cell r="AR219">
            <v>0</v>
          </cell>
          <cell r="AS219">
            <v>0</v>
          </cell>
          <cell r="AT219">
            <v>0</v>
          </cell>
          <cell r="AU219">
            <v>0</v>
          </cell>
          <cell r="AV219">
            <v>0</v>
          </cell>
          <cell r="AW219">
            <v>0</v>
          </cell>
          <cell r="AX219">
            <v>0</v>
          </cell>
          <cell r="AY219">
            <v>0</v>
          </cell>
          <cell r="AZ219">
            <v>0</v>
          </cell>
          <cell r="BA219">
            <v>0</v>
          </cell>
        </row>
        <row r="220">
          <cell r="A220" t="str">
            <v>Total Eastern Corridor</v>
          </cell>
          <cell r="R220">
            <v>76486</v>
          </cell>
          <cell r="S220">
            <v>72914</v>
          </cell>
          <cell r="T220">
            <v>78430</v>
          </cell>
          <cell r="U220">
            <v>78935</v>
          </cell>
          <cell r="V220">
            <v>68335</v>
          </cell>
          <cell r="W220">
            <v>72889</v>
          </cell>
          <cell r="X220">
            <v>65791</v>
          </cell>
          <cell r="Y220">
            <v>66782</v>
          </cell>
          <cell r="Z220">
            <v>84108</v>
          </cell>
          <cell r="AA220">
            <v>77818</v>
          </cell>
          <cell r="AB220">
            <v>76805</v>
          </cell>
          <cell r="AC220">
            <v>77563</v>
          </cell>
          <cell r="AD220">
            <v>78094</v>
          </cell>
          <cell r="AE220">
            <v>81057</v>
          </cell>
          <cell r="AF220">
            <v>86102</v>
          </cell>
          <cell r="AG220">
            <v>75776</v>
          </cell>
          <cell r="AH220">
            <v>77078</v>
          </cell>
          <cell r="AI220">
            <v>74030</v>
          </cell>
          <cell r="AJ220">
            <v>69878</v>
          </cell>
          <cell r="AK220">
            <v>78481</v>
          </cell>
          <cell r="AL220">
            <v>104103</v>
          </cell>
          <cell r="AM220">
            <v>77629.347338935579</v>
          </cell>
          <cell r="AN220">
            <v>34543</v>
          </cell>
          <cell r="AO220">
            <v>31812</v>
          </cell>
          <cell r="AP220">
            <v>0</v>
          </cell>
          <cell r="AQ220">
            <v>0</v>
          </cell>
          <cell r="AR220">
            <v>0</v>
          </cell>
          <cell r="AS220">
            <v>0</v>
          </cell>
          <cell r="AT220">
            <v>0</v>
          </cell>
          <cell r="AU220">
            <v>0</v>
          </cell>
          <cell r="AV220">
            <v>0</v>
          </cell>
          <cell r="AW220">
            <v>0</v>
          </cell>
          <cell r="AX220">
            <v>0</v>
          </cell>
          <cell r="AY220">
            <v>0</v>
          </cell>
          <cell r="AZ220">
            <v>0</v>
          </cell>
          <cell r="BA220">
            <v>0</v>
          </cell>
        </row>
        <row r="223">
          <cell r="A223" t="str">
            <v>South Eastern</v>
          </cell>
        </row>
        <row r="224">
          <cell r="A224" t="str">
            <v>Melbourne - Leongatha</v>
          </cell>
          <cell r="R224">
            <v>3542</v>
          </cell>
          <cell r="S224">
            <v>2927</v>
          </cell>
          <cell r="T224">
            <v>3410</v>
          </cell>
          <cell r="U224">
            <v>3110</v>
          </cell>
          <cell r="V224">
            <v>2946</v>
          </cell>
          <cell r="W224">
            <v>3716</v>
          </cell>
          <cell r="X224">
            <v>3277</v>
          </cell>
          <cell r="Y224">
            <v>2720</v>
          </cell>
          <cell r="Z224">
            <v>3123</v>
          </cell>
          <cell r="AA224">
            <v>3634</v>
          </cell>
          <cell r="AB224">
            <v>3027</v>
          </cell>
          <cell r="AC224">
            <v>3163</v>
          </cell>
          <cell r="AD224">
            <v>3079</v>
          </cell>
          <cell r="AE224">
            <v>3136</v>
          </cell>
          <cell r="AF224">
            <v>3555</v>
          </cell>
          <cell r="AG224">
            <v>3391</v>
          </cell>
          <cell r="AH224">
            <v>3154</v>
          </cell>
          <cell r="AI224">
            <v>3606</v>
          </cell>
          <cell r="AJ224">
            <v>3546</v>
          </cell>
          <cell r="AK224">
            <v>2965</v>
          </cell>
          <cell r="AL224">
            <v>4043</v>
          </cell>
          <cell r="AM224">
            <v>2882</v>
          </cell>
          <cell r="AN224">
            <v>3288</v>
          </cell>
          <cell r="AO224">
            <v>3576</v>
          </cell>
          <cell r="AP224">
            <v>0</v>
          </cell>
          <cell r="AQ224">
            <v>0</v>
          </cell>
          <cell r="AR224">
            <v>0</v>
          </cell>
          <cell r="AS224">
            <v>0</v>
          </cell>
          <cell r="AT224">
            <v>0</v>
          </cell>
          <cell r="AU224">
            <v>0</v>
          </cell>
          <cell r="AV224">
            <v>0</v>
          </cell>
          <cell r="AW224">
            <v>0</v>
          </cell>
          <cell r="AX224">
            <v>0</v>
          </cell>
          <cell r="AY224">
            <v>0</v>
          </cell>
          <cell r="AZ224">
            <v>0</v>
          </cell>
          <cell r="BA224">
            <v>0</v>
          </cell>
        </row>
        <row r="225">
          <cell r="A225" t="str">
            <v>Melbourne - Yarram</v>
          </cell>
          <cell r="R225">
            <v>2045</v>
          </cell>
          <cell r="S225">
            <v>1570</v>
          </cell>
          <cell r="T225">
            <v>1959</v>
          </cell>
          <cell r="U225">
            <v>1721</v>
          </cell>
          <cell r="V225">
            <v>1698</v>
          </cell>
          <cell r="W225">
            <v>1786</v>
          </cell>
          <cell r="X225">
            <v>1914</v>
          </cell>
          <cell r="Y225">
            <v>1410</v>
          </cell>
          <cell r="Z225">
            <v>1682</v>
          </cell>
          <cell r="AA225">
            <v>1919</v>
          </cell>
          <cell r="AB225">
            <v>1644</v>
          </cell>
          <cell r="AC225">
            <v>1681</v>
          </cell>
          <cell r="AD225">
            <v>1735</v>
          </cell>
          <cell r="AE225">
            <v>1594</v>
          </cell>
          <cell r="AF225">
            <v>1939</v>
          </cell>
          <cell r="AG225">
            <v>1659</v>
          </cell>
          <cell r="AH225">
            <v>1690</v>
          </cell>
          <cell r="AI225">
            <v>1824</v>
          </cell>
          <cell r="AJ225">
            <v>1799</v>
          </cell>
          <cell r="AK225">
            <v>1554</v>
          </cell>
          <cell r="AL225">
            <v>1956</v>
          </cell>
          <cell r="AM225">
            <v>1680</v>
          </cell>
          <cell r="AN225">
            <v>1834</v>
          </cell>
          <cell r="AO225">
            <v>1978</v>
          </cell>
          <cell r="AP225">
            <v>0</v>
          </cell>
          <cell r="AQ225">
            <v>0</v>
          </cell>
          <cell r="AR225">
            <v>0</v>
          </cell>
          <cell r="AS225">
            <v>0</v>
          </cell>
          <cell r="AT225">
            <v>0</v>
          </cell>
          <cell r="AU225">
            <v>0</v>
          </cell>
          <cell r="AV225">
            <v>0</v>
          </cell>
          <cell r="AW225">
            <v>0</v>
          </cell>
          <cell r="AX225">
            <v>0</v>
          </cell>
          <cell r="AY225">
            <v>0</v>
          </cell>
          <cell r="AZ225">
            <v>0</v>
          </cell>
          <cell r="BA225">
            <v>0</v>
          </cell>
        </row>
        <row r="226">
          <cell r="A226" t="str">
            <v>Melbourne - Inverloch</v>
          </cell>
          <cell r="R226">
            <v>2324</v>
          </cell>
          <cell r="S226">
            <v>2146</v>
          </cell>
          <cell r="T226">
            <v>2250</v>
          </cell>
          <cell r="U226">
            <v>2306</v>
          </cell>
          <cell r="V226">
            <v>2554</v>
          </cell>
          <cell r="W226">
            <v>2508</v>
          </cell>
          <cell r="X226">
            <v>2883</v>
          </cell>
          <cell r="Y226">
            <v>2232</v>
          </cell>
          <cell r="Z226">
            <v>2734</v>
          </cell>
          <cell r="AA226">
            <v>2993</v>
          </cell>
          <cell r="AB226">
            <v>2311</v>
          </cell>
          <cell r="AC226">
            <v>2435</v>
          </cell>
          <cell r="AD226">
            <v>2538</v>
          </cell>
          <cell r="AE226">
            <v>2614</v>
          </cell>
          <cell r="AF226">
            <v>3063</v>
          </cell>
          <cell r="AG226">
            <v>3485</v>
          </cell>
          <cell r="AH226">
            <v>2810</v>
          </cell>
          <cell r="AI226">
            <v>3325</v>
          </cell>
          <cell r="AJ226">
            <v>3512</v>
          </cell>
          <cell r="AK226">
            <v>2802</v>
          </cell>
          <cell r="AL226">
            <v>3737</v>
          </cell>
          <cell r="AM226">
            <v>2937</v>
          </cell>
          <cell r="AN226">
            <v>2870</v>
          </cell>
          <cell r="AO226">
            <v>3111</v>
          </cell>
          <cell r="AP226">
            <v>0</v>
          </cell>
          <cell r="AQ226">
            <v>0</v>
          </cell>
          <cell r="AR226">
            <v>0</v>
          </cell>
          <cell r="AS226">
            <v>0</v>
          </cell>
          <cell r="AT226">
            <v>0</v>
          </cell>
          <cell r="AU226">
            <v>0</v>
          </cell>
          <cell r="AV226">
            <v>0</v>
          </cell>
          <cell r="AW226">
            <v>0</v>
          </cell>
          <cell r="AX226">
            <v>0</v>
          </cell>
          <cell r="AY226">
            <v>0</v>
          </cell>
          <cell r="AZ226">
            <v>0</v>
          </cell>
          <cell r="BA226">
            <v>0</v>
          </cell>
        </row>
        <row r="227">
          <cell r="A227" t="str">
            <v>Total South Eastern Corridor</v>
          </cell>
          <cell r="R227">
            <v>7911</v>
          </cell>
          <cell r="S227">
            <v>6643</v>
          </cell>
          <cell r="T227">
            <v>7619</v>
          </cell>
          <cell r="U227">
            <v>7137</v>
          </cell>
          <cell r="V227">
            <v>7198</v>
          </cell>
          <cell r="W227">
            <v>8010</v>
          </cell>
          <cell r="X227">
            <v>8074</v>
          </cell>
          <cell r="Y227">
            <v>6362</v>
          </cell>
          <cell r="Z227">
            <v>7539</v>
          </cell>
          <cell r="AA227">
            <v>8546</v>
          </cell>
          <cell r="AB227">
            <v>6982</v>
          </cell>
          <cell r="AC227">
            <v>7279</v>
          </cell>
          <cell r="AD227">
            <v>7352</v>
          </cell>
          <cell r="AE227">
            <v>7344</v>
          </cell>
          <cell r="AF227">
            <v>8557</v>
          </cell>
          <cell r="AG227">
            <v>8535</v>
          </cell>
          <cell r="AH227">
            <v>7654</v>
          </cell>
          <cell r="AI227">
            <v>8755</v>
          </cell>
          <cell r="AJ227">
            <v>8857</v>
          </cell>
          <cell r="AK227">
            <v>7321</v>
          </cell>
          <cell r="AL227">
            <v>9736</v>
          </cell>
          <cell r="AM227">
            <v>7499</v>
          </cell>
          <cell r="AN227">
            <v>7992</v>
          </cell>
          <cell r="AO227">
            <v>8665</v>
          </cell>
          <cell r="AP227">
            <v>0</v>
          </cell>
          <cell r="AQ227">
            <v>0</v>
          </cell>
          <cell r="AR227">
            <v>0</v>
          </cell>
          <cell r="AS227">
            <v>0</v>
          </cell>
          <cell r="AT227">
            <v>0</v>
          </cell>
          <cell r="AU227">
            <v>0</v>
          </cell>
          <cell r="AV227">
            <v>0</v>
          </cell>
          <cell r="AW227">
            <v>0</v>
          </cell>
          <cell r="AX227">
            <v>0</v>
          </cell>
          <cell r="AY227">
            <v>0</v>
          </cell>
          <cell r="AZ227">
            <v>0</v>
          </cell>
          <cell r="BA227">
            <v>0</v>
          </cell>
        </row>
        <row r="230">
          <cell r="A230" t="str">
            <v>Trans Regional</v>
          </cell>
        </row>
        <row r="231">
          <cell r="A231" t="str">
            <v>Ballarat - Geelong</v>
          </cell>
          <cell r="R231">
            <v>1579</v>
          </cell>
          <cell r="S231">
            <v>1533</v>
          </cell>
          <cell r="T231">
            <v>1758</v>
          </cell>
          <cell r="U231">
            <v>1592</v>
          </cell>
          <cell r="V231">
            <v>1409</v>
          </cell>
          <cell r="W231">
            <v>1915</v>
          </cell>
          <cell r="X231">
            <v>2051</v>
          </cell>
          <cell r="Y231">
            <v>1428</v>
          </cell>
          <cell r="Z231">
            <v>2028</v>
          </cell>
          <cell r="AA231">
            <v>1943</v>
          </cell>
          <cell r="AB231">
            <v>1831</v>
          </cell>
          <cell r="AC231">
            <v>1460</v>
          </cell>
          <cell r="AD231">
            <v>1604</v>
          </cell>
          <cell r="AE231">
            <v>1573</v>
          </cell>
          <cell r="AF231">
            <v>1933</v>
          </cell>
          <cell r="AG231">
            <v>1943</v>
          </cell>
          <cell r="AH231">
            <v>1834</v>
          </cell>
          <cell r="AI231">
            <v>1921</v>
          </cell>
          <cell r="AJ231">
            <v>2122</v>
          </cell>
          <cell r="AK231">
            <v>1446</v>
          </cell>
          <cell r="AL231">
            <v>1925</v>
          </cell>
          <cell r="AM231">
            <v>1762</v>
          </cell>
          <cell r="AN231">
            <v>1643</v>
          </cell>
          <cell r="AO231">
            <v>1772</v>
          </cell>
          <cell r="AP231">
            <v>0</v>
          </cell>
          <cell r="AQ231">
            <v>0</v>
          </cell>
          <cell r="AR231">
            <v>0</v>
          </cell>
          <cell r="AS231">
            <v>0</v>
          </cell>
          <cell r="AT231">
            <v>0</v>
          </cell>
          <cell r="AU231">
            <v>0</v>
          </cell>
          <cell r="AV231">
            <v>0</v>
          </cell>
          <cell r="AW231">
            <v>0</v>
          </cell>
          <cell r="AX231">
            <v>0</v>
          </cell>
          <cell r="AY231">
            <v>0</v>
          </cell>
          <cell r="AZ231">
            <v>0</v>
          </cell>
          <cell r="BA231">
            <v>0</v>
          </cell>
        </row>
        <row r="232">
          <cell r="A232" t="str">
            <v>Ballarat - Castlemaine</v>
          </cell>
          <cell r="R232">
            <v>149</v>
          </cell>
          <cell r="S232">
            <v>162</v>
          </cell>
          <cell r="T232">
            <v>126</v>
          </cell>
          <cell r="U232">
            <v>150</v>
          </cell>
          <cell r="V232">
            <v>62</v>
          </cell>
          <cell r="W232">
            <v>64</v>
          </cell>
          <cell r="X232">
            <v>84</v>
          </cell>
          <cell r="Y232">
            <v>154</v>
          </cell>
          <cell r="Z232">
            <v>131</v>
          </cell>
          <cell r="AA232">
            <v>129</v>
          </cell>
          <cell r="AB232">
            <v>160</v>
          </cell>
          <cell r="AC232">
            <v>118</v>
          </cell>
          <cell r="AD232">
            <v>148</v>
          </cell>
          <cell r="AE232">
            <v>144</v>
          </cell>
          <cell r="AF232">
            <v>157</v>
          </cell>
          <cell r="AG232">
            <v>154</v>
          </cell>
          <cell r="AH232">
            <v>127</v>
          </cell>
          <cell r="AI232">
            <v>111</v>
          </cell>
          <cell r="AJ232">
            <v>110</v>
          </cell>
          <cell r="AK232">
            <v>159</v>
          </cell>
          <cell r="AL232">
            <v>183</v>
          </cell>
          <cell r="AM232">
            <v>182</v>
          </cell>
          <cell r="AN232">
            <v>225</v>
          </cell>
          <cell r="AO232">
            <v>171</v>
          </cell>
          <cell r="AP232">
            <v>0</v>
          </cell>
          <cell r="AQ232">
            <v>0</v>
          </cell>
          <cell r="AR232">
            <v>0</v>
          </cell>
          <cell r="AS232">
            <v>0</v>
          </cell>
          <cell r="AT232">
            <v>0</v>
          </cell>
          <cell r="AU232">
            <v>0</v>
          </cell>
          <cell r="AV232">
            <v>0</v>
          </cell>
          <cell r="AW232">
            <v>0</v>
          </cell>
          <cell r="AX232">
            <v>0</v>
          </cell>
          <cell r="AY232">
            <v>0</v>
          </cell>
          <cell r="AZ232">
            <v>0</v>
          </cell>
          <cell r="BA232">
            <v>0</v>
          </cell>
        </row>
        <row r="233">
          <cell r="A233" t="str">
            <v>Total Trans Regional</v>
          </cell>
          <cell r="R233">
            <v>1728</v>
          </cell>
          <cell r="S233">
            <v>1695</v>
          </cell>
          <cell r="T233">
            <v>1884</v>
          </cell>
          <cell r="U233">
            <v>1742</v>
          </cell>
          <cell r="V233">
            <v>1471</v>
          </cell>
          <cell r="W233">
            <v>1979</v>
          </cell>
          <cell r="X233">
            <v>2135</v>
          </cell>
          <cell r="Y233">
            <v>1582</v>
          </cell>
          <cell r="Z233">
            <v>2159</v>
          </cell>
          <cell r="AA233">
            <v>2072</v>
          </cell>
          <cell r="AB233">
            <v>1991</v>
          </cell>
          <cell r="AC233">
            <v>1578</v>
          </cell>
          <cell r="AD233">
            <v>1752</v>
          </cell>
          <cell r="AE233">
            <v>1717</v>
          </cell>
          <cell r="AF233">
            <v>2090</v>
          </cell>
          <cell r="AG233">
            <v>2097</v>
          </cell>
          <cell r="AH233">
            <v>1961</v>
          </cell>
          <cell r="AI233">
            <v>2032</v>
          </cell>
          <cell r="AJ233">
            <v>2232</v>
          </cell>
          <cell r="AK233">
            <v>1605</v>
          </cell>
          <cell r="AL233">
            <v>2108</v>
          </cell>
          <cell r="AM233">
            <v>1944</v>
          </cell>
          <cell r="AN233">
            <v>1868</v>
          </cell>
          <cell r="AO233">
            <v>1943</v>
          </cell>
          <cell r="AP233">
            <v>0</v>
          </cell>
          <cell r="AQ233">
            <v>0</v>
          </cell>
          <cell r="AR233">
            <v>0</v>
          </cell>
          <cell r="AS233">
            <v>0</v>
          </cell>
          <cell r="AT233">
            <v>0</v>
          </cell>
          <cell r="AU233">
            <v>0</v>
          </cell>
          <cell r="AV233">
            <v>0</v>
          </cell>
          <cell r="AW233">
            <v>0</v>
          </cell>
          <cell r="AX233">
            <v>0</v>
          </cell>
          <cell r="AY233">
            <v>0</v>
          </cell>
          <cell r="AZ233">
            <v>0</v>
          </cell>
          <cell r="BA233">
            <v>0</v>
          </cell>
        </row>
        <row r="236">
          <cell r="A236" t="str">
            <v>DOI Administered Coach Services</v>
          </cell>
        </row>
        <row r="238">
          <cell r="A238" t="str">
            <v>South Western</v>
          </cell>
        </row>
        <row r="239">
          <cell r="A239" t="str">
            <v>Melbourne - Warrnambool (run by Westcoast Rail)</v>
          </cell>
          <cell r="R239">
            <v>16597</v>
          </cell>
          <cell r="S239">
            <v>13982</v>
          </cell>
          <cell r="T239">
            <v>0</v>
          </cell>
          <cell r="U239">
            <v>0</v>
          </cell>
          <cell r="V239">
            <v>0</v>
          </cell>
          <cell r="W239">
            <v>0</v>
          </cell>
          <cell r="X239">
            <v>0</v>
          </cell>
          <cell r="Y239">
            <v>0</v>
          </cell>
          <cell r="Z239">
            <v>0</v>
          </cell>
          <cell r="AA239">
            <v>0</v>
          </cell>
          <cell r="AB239">
            <v>0</v>
          </cell>
          <cell r="AC239">
            <v>0</v>
          </cell>
          <cell r="AD239">
            <v>0</v>
          </cell>
          <cell r="AE239">
            <v>0</v>
          </cell>
          <cell r="AF239">
            <v>0</v>
          </cell>
          <cell r="AG239">
            <v>0</v>
          </cell>
          <cell r="AH239">
            <v>0</v>
          </cell>
          <cell r="AI239">
            <v>0</v>
          </cell>
          <cell r="AJ239">
            <v>0</v>
          </cell>
          <cell r="AK239">
            <v>0</v>
          </cell>
          <cell r="AL239">
            <v>0</v>
          </cell>
          <cell r="AM239">
            <v>0</v>
          </cell>
          <cell r="AN239">
            <v>0</v>
          </cell>
          <cell r="AO239">
            <v>0</v>
          </cell>
          <cell r="AP239">
            <v>0</v>
          </cell>
          <cell r="AQ239">
            <v>0</v>
          </cell>
          <cell r="AR239">
            <v>0</v>
          </cell>
          <cell r="AS239">
            <v>0</v>
          </cell>
          <cell r="AT239">
            <v>0</v>
          </cell>
          <cell r="AU239">
            <v>0</v>
          </cell>
          <cell r="AV239">
            <v>0</v>
          </cell>
          <cell r="AW239">
            <v>0</v>
          </cell>
          <cell r="AX239">
            <v>0</v>
          </cell>
          <cell r="AY239">
            <v>0</v>
          </cell>
          <cell r="AZ239">
            <v>0</v>
          </cell>
          <cell r="BA239">
            <v>0</v>
          </cell>
        </row>
        <row r="240">
          <cell r="A240" t="str">
            <v>Geelong - Apollo Bay</v>
          </cell>
          <cell r="R240">
            <v>2650</v>
          </cell>
          <cell r="S240">
            <v>2274</v>
          </cell>
          <cell r="T240">
            <v>2806</v>
          </cell>
          <cell r="U240">
            <v>2544</v>
          </cell>
          <cell r="V240">
            <v>4363</v>
          </cell>
          <cell r="W240">
            <v>7126</v>
          </cell>
          <cell r="X240">
            <v>8239</v>
          </cell>
          <cell r="Y240">
            <v>3909</v>
          </cell>
          <cell r="Z240">
            <v>4940</v>
          </cell>
          <cell r="AA240">
            <v>4011</v>
          </cell>
          <cell r="AB240">
            <v>2886</v>
          </cell>
          <cell r="AC240">
            <v>2690</v>
          </cell>
          <cell r="AD240">
            <v>3222</v>
          </cell>
          <cell r="AE240">
            <v>2773</v>
          </cell>
          <cell r="AF240">
            <v>3383</v>
          </cell>
          <cell r="AG240">
            <v>3133</v>
          </cell>
          <cell r="AH240">
            <v>4529</v>
          </cell>
          <cell r="AI240">
            <v>5284</v>
          </cell>
          <cell r="AJ240">
            <v>8325</v>
          </cell>
          <cell r="AK240">
            <v>4143</v>
          </cell>
          <cell r="AL240">
            <v>5069</v>
          </cell>
          <cell r="AM240">
            <v>3793</v>
          </cell>
          <cell r="AN240">
            <v>2968</v>
          </cell>
          <cell r="AO240">
            <v>4081</v>
          </cell>
          <cell r="AP240">
            <v>0</v>
          </cell>
          <cell r="AQ240">
            <v>0</v>
          </cell>
          <cell r="AR240">
            <v>0</v>
          </cell>
          <cell r="AS240">
            <v>0</v>
          </cell>
          <cell r="AT240">
            <v>0</v>
          </cell>
          <cell r="AU240">
            <v>0</v>
          </cell>
          <cell r="AV240">
            <v>0</v>
          </cell>
          <cell r="AW240">
            <v>0</v>
          </cell>
          <cell r="AX240">
            <v>0</v>
          </cell>
          <cell r="AY240">
            <v>0</v>
          </cell>
          <cell r="AZ240">
            <v>0</v>
          </cell>
          <cell r="BA240">
            <v>0</v>
          </cell>
        </row>
        <row r="241">
          <cell r="A241" t="str">
            <v>Warrnambool - Port Fairy</v>
          </cell>
          <cell r="R241">
            <v>102</v>
          </cell>
          <cell r="S241">
            <v>113</v>
          </cell>
          <cell r="T241">
            <v>121</v>
          </cell>
          <cell r="U241">
            <v>152</v>
          </cell>
          <cell r="V241">
            <v>91</v>
          </cell>
          <cell r="W241">
            <v>176</v>
          </cell>
          <cell r="X241">
            <v>112</v>
          </cell>
          <cell r="Y241">
            <v>146</v>
          </cell>
          <cell r="Z241">
            <v>378</v>
          </cell>
          <cell r="AA241">
            <v>175</v>
          </cell>
          <cell r="AB241">
            <v>229</v>
          </cell>
          <cell r="AC241">
            <v>194</v>
          </cell>
          <cell r="AD241">
            <v>150</v>
          </cell>
          <cell r="AE241">
            <v>153</v>
          </cell>
          <cell r="AF241">
            <v>154</v>
          </cell>
          <cell r="AG241">
            <v>149</v>
          </cell>
          <cell r="AH241">
            <v>154</v>
          </cell>
          <cell r="AI241">
            <v>146</v>
          </cell>
          <cell r="AJ241">
            <v>156</v>
          </cell>
          <cell r="AK241">
            <v>148</v>
          </cell>
          <cell r="AL241">
            <v>396</v>
          </cell>
          <cell r="AM241">
            <v>387</v>
          </cell>
          <cell r="AN241">
            <v>174</v>
          </cell>
          <cell r="AO241">
            <v>165</v>
          </cell>
          <cell r="AP241">
            <v>0</v>
          </cell>
          <cell r="AQ241">
            <v>0</v>
          </cell>
          <cell r="AR241">
            <v>0</v>
          </cell>
          <cell r="AS241">
            <v>0</v>
          </cell>
          <cell r="AT241">
            <v>0</v>
          </cell>
          <cell r="AU241">
            <v>0</v>
          </cell>
          <cell r="AV241">
            <v>0</v>
          </cell>
          <cell r="AW241">
            <v>0</v>
          </cell>
          <cell r="AX241">
            <v>0</v>
          </cell>
          <cell r="AY241">
            <v>0</v>
          </cell>
          <cell r="AZ241">
            <v>0</v>
          </cell>
          <cell r="BA241">
            <v>0</v>
          </cell>
        </row>
        <row r="242">
          <cell r="A242" t="str">
            <v>Warrnambool - Portland</v>
          </cell>
          <cell r="R242">
            <v>40</v>
          </cell>
          <cell r="S242">
            <v>11</v>
          </cell>
          <cell r="T242">
            <v>26</v>
          </cell>
          <cell r="U242">
            <v>28</v>
          </cell>
          <cell r="V242">
            <v>15</v>
          </cell>
          <cell r="W242">
            <v>17</v>
          </cell>
          <cell r="X242">
            <v>12</v>
          </cell>
          <cell r="Y242">
            <v>20</v>
          </cell>
          <cell r="Z242">
            <v>13</v>
          </cell>
          <cell r="AA242">
            <v>22</v>
          </cell>
          <cell r="AB242">
            <v>17</v>
          </cell>
          <cell r="AC242">
            <v>18</v>
          </cell>
          <cell r="AD242">
            <v>35</v>
          </cell>
          <cell r="AE242">
            <v>29</v>
          </cell>
          <cell r="AF242">
            <v>36</v>
          </cell>
          <cell r="AG242">
            <v>26</v>
          </cell>
          <cell r="AH242">
            <v>28</v>
          </cell>
          <cell r="AI242">
            <v>29</v>
          </cell>
          <cell r="AJ242">
            <v>23</v>
          </cell>
          <cell r="AK242">
            <v>20</v>
          </cell>
          <cell r="AL242">
            <v>37</v>
          </cell>
          <cell r="AM242">
            <v>30</v>
          </cell>
          <cell r="AN242">
            <v>40</v>
          </cell>
          <cell r="AO242">
            <v>47</v>
          </cell>
          <cell r="AP242">
            <v>0</v>
          </cell>
          <cell r="AQ242">
            <v>0</v>
          </cell>
          <cell r="AR242">
            <v>0</v>
          </cell>
          <cell r="AS242">
            <v>0</v>
          </cell>
          <cell r="AT242">
            <v>0</v>
          </cell>
          <cell r="AU242">
            <v>0</v>
          </cell>
          <cell r="AV242">
            <v>0</v>
          </cell>
          <cell r="AW242">
            <v>0</v>
          </cell>
          <cell r="AX242">
            <v>0</v>
          </cell>
          <cell r="AY242">
            <v>0</v>
          </cell>
          <cell r="AZ242">
            <v>0</v>
          </cell>
          <cell r="BA242">
            <v>0</v>
          </cell>
        </row>
        <row r="243">
          <cell r="A243" t="str">
            <v>Warrnambool - Geelong</v>
          </cell>
          <cell r="R243">
            <v>702</v>
          </cell>
          <cell r="S243">
            <v>713</v>
          </cell>
          <cell r="T243">
            <v>646</v>
          </cell>
          <cell r="U243">
            <v>806</v>
          </cell>
          <cell r="V243">
            <v>679</v>
          </cell>
          <cell r="W243">
            <v>714</v>
          </cell>
          <cell r="X243">
            <v>810</v>
          </cell>
          <cell r="Y243">
            <v>612</v>
          </cell>
          <cell r="Z243">
            <v>649</v>
          </cell>
          <cell r="AA243">
            <v>795</v>
          </cell>
          <cell r="AB243">
            <v>838</v>
          </cell>
          <cell r="AC243">
            <v>559</v>
          </cell>
          <cell r="AD243">
            <v>858</v>
          </cell>
          <cell r="AE243">
            <v>733</v>
          </cell>
          <cell r="AF243">
            <v>738</v>
          </cell>
          <cell r="AG243">
            <v>962</v>
          </cell>
          <cell r="AH243">
            <v>778</v>
          </cell>
          <cell r="AI243">
            <v>748</v>
          </cell>
          <cell r="AJ243">
            <v>806</v>
          </cell>
          <cell r="AK243">
            <v>692</v>
          </cell>
          <cell r="AL243">
            <v>819</v>
          </cell>
          <cell r="AM243">
            <v>958</v>
          </cell>
          <cell r="AN243">
            <v>749</v>
          </cell>
          <cell r="AO243">
            <v>758</v>
          </cell>
          <cell r="AP243">
            <v>0</v>
          </cell>
          <cell r="AQ243">
            <v>0</v>
          </cell>
          <cell r="AR243">
            <v>0</v>
          </cell>
          <cell r="AS243">
            <v>0</v>
          </cell>
          <cell r="AT243">
            <v>0</v>
          </cell>
          <cell r="AU243">
            <v>0</v>
          </cell>
          <cell r="AV243">
            <v>0</v>
          </cell>
          <cell r="AW243">
            <v>0</v>
          </cell>
          <cell r="AX243">
            <v>0</v>
          </cell>
          <cell r="AY243">
            <v>0</v>
          </cell>
          <cell r="AZ243">
            <v>0</v>
          </cell>
          <cell r="BA243">
            <v>0</v>
          </cell>
        </row>
        <row r="244">
          <cell r="A244" t="str">
            <v>South Western DOI Administered Coach Services - Total Rail</v>
          </cell>
          <cell r="R244">
            <v>16597</v>
          </cell>
          <cell r="S244">
            <v>13982</v>
          </cell>
          <cell r="T244">
            <v>0</v>
          </cell>
          <cell r="U244">
            <v>0</v>
          </cell>
          <cell r="V244">
            <v>0</v>
          </cell>
          <cell r="W244">
            <v>0</v>
          </cell>
          <cell r="X244">
            <v>0</v>
          </cell>
          <cell r="Y244">
            <v>0</v>
          </cell>
          <cell r="Z244">
            <v>0</v>
          </cell>
          <cell r="AA244">
            <v>0</v>
          </cell>
          <cell r="AB244">
            <v>0</v>
          </cell>
          <cell r="AC244">
            <v>0</v>
          </cell>
          <cell r="AD244">
            <v>0</v>
          </cell>
          <cell r="AE244">
            <v>0</v>
          </cell>
          <cell r="AF244">
            <v>0</v>
          </cell>
          <cell r="AG244">
            <v>0</v>
          </cell>
          <cell r="AH244">
            <v>0</v>
          </cell>
          <cell r="AI244">
            <v>0</v>
          </cell>
          <cell r="AJ244">
            <v>0</v>
          </cell>
          <cell r="AK244">
            <v>0</v>
          </cell>
          <cell r="AL244">
            <v>0</v>
          </cell>
          <cell r="AM244">
            <v>0</v>
          </cell>
          <cell r="AN244">
            <v>0</v>
          </cell>
          <cell r="AO244">
            <v>0</v>
          </cell>
          <cell r="AP244">
            <v>0</v>
          </cell>
          <cell r="AQ244">
            <v>0</v>
          </cell>
          <cell r="AR244">
            <v>0</v>
          </cell>
          <cell r="AS244">
            <v>0</v>
          </cell>
          <cell r="AT244">
            <v>0</v>
          </cell>
          <cell r="AU244">
            <v>0</v>
          </cell>
          <cell r="AV244">
            <v>0</v>
          </cell>
          <cell r="AW244">
            <v>0</v>
          </cell>
          <cell r="AX244">
            <v>0</v>
          </cell>
          <cell r="AY244">
            <v>0</v>
          </cell>
          <cell r="AZ244">
            <v>0</v>
          </cell>
          <cell r="BA244">
            <v>0</v>
          </cell>
        </row>
        <row r="245">
          <cell r="A245" t="str">
            <v>South Western DOI Administered Coach Services - Total Coach</v>
          </cell>
          <cell r="R245">
            <v>3494</v>
          </cell>
          <cell r="S245">
            <v>3111</v>
          </cell>
          <cell r="T245">
            <v>3599</v>
          </cell>
          <cell r="U245">
            <v>3530</v>
          </cell>
          <cell r="V245">
            <v>5148</v>
          </cell>
          <cell r="W245">
            <v>8033</v>
          </cell>
          <cell r="X245">
            <v>9173</v>
          </cell>
          <cell r="Y245">
            <v>4687</v>
          </cell>
          <cell r="Z245">
            <v>5980</v>
          </cell>
          <cell r="AA245">
            <v>5003</v>
          </cell>
          <cell r="AB245">
            <v>3970</v>
          </cell>
          <cell r="AC245">
            <v>3461</v>
          </cell>
          <cell r="AD245">
            <v>4265</v>
          </cell>
          <cell r="AE245">
            <v>3688</v>
          </cell>
          <cell r="AF245">
            <v>4311</v>
          </cell>
          <cell r="AG245">
            <v>4270</v>
          </cell>
          <cell r="AH245">
            <v>5489</v>
          </cell>
          <cell r="AI245">
            <v>6207</v>
          </cell>
          <cell r="AJ245">
            <v>9310</v>
          </cell>
          <cell r="AK245">
            <v>5003</v>
          </cell>
          <cell r="AL245">
            <v>6321</v>
          </cell>
          <cell r="AM245">
            <v>5168</v>
          </cell>
          <cell r="AN245">
            <v>3931</v>
          </cell>
          <cell r="AO245">
            <v>5051</v>
          </cell>
          <cell r="AP245">
            <v>0</v>
          </cell>
          <cell r="AQ245">
            <v>0</v>
          </cell>
          <cell r="AR245">
            <v>0</v>
          </cell>
          <cell r="AS245">
            <v>0</v>
          </cell>
          <cell r="AT245">
            <v>0</v>
          </cell>
          <cell r="AU245">
            <v>0</v>
          </cell>
          <cell r="AV245">
            <v>0</v>
          </cell>
          <cell r="AW245">
            <v>0</v>
          </cell>
          <cell r="AX245">
            <v>0</v>
          </cell>
          <cell r="AY245">
            <v>0</v>
          </cell>
          <cell r="AZ245">
            <v>0</v>
          </cell>
          <cell r="BA245">
            <v>0</v>
          </cell>
        </row>
        <row r="246">
          <cell r="A246" t="str">
            <v>DOI Administered Coach Services Total South Western Corridor</v>
          </cell>
          <cell r="R246">
            <v>20091</v>
          </cell>
          <cell r="S246">
            <v>17093</v>
          </cell>
          <cell r="T246">
            <v>3599</v>
          </cell>
          <cell r="U246">
            <v>3530</v>
          </cell>
          <cell r="V246">
            <v>5148</v>
          </cell>
          <cell r="W246">
            <v>8033</v>
          </cell>
          <cell r="X246">
            <v>9173</v>
          </cell>
          <cell r="Y246">
            <v>4687</v>
          </cell>
          <cell r="Z246">
            <v>5980</v>
          </cell>
          <cell r="AA246">
            <v>5003</v>
          </cell>
          <cell r="AB246">
            <v>3970</v>
          </cell>
          <cell r="AC246">
            <v>3461</v>
          </cell>
          <cell r="AD246">
            <v>4265</v>
          </cell>
          <cell r="AE246">
            <v>3688</v>
          </cell>
          <cell r="AF246">
            <v>4311</v>
          </cell>
          <cell r="AG246">
            <v>4270</v>
          </cell>
          <cell r="AH246">
            <v>5489</v>
          </cell>
          <cell r="AI246">
            <v>6207</v>
          </cell>
          <cell r="AJ246">
            <v>9310</v>
          </cell>
          <cell r="AK246">
            <v>5003</v>
          </cell>
          <cell r="AL246">
            <v>6321</v>
          </cell>
          <cell r="AM246">
            <v>5168</v>
          </cell>
          <cell r="AN246">
            <v>3931</v>
          </cell>
          <cell r="AO246">
            <v>5051</v>
          </cell>
          <cell r="AP246">
            <v>0</v>
          </cell>
          <cell r="AQ246">
            <v>0</v>
          </cell>
          <cell r="AR246">
            <v>0</v>
          </cell>
          <cell r="AS246">
            <v>0</v>
          </cell>
          <cell r="AT246">
            <v>0</v>
          </cell>
          <cell r="AU246">
            <v>0</v>
          </cell>
          <cell r="AV246">
            <v>0</v>
          </cell>
          <cell r="AW246">
            <v>0</v>
          </cell>
          <cell r="AX246">
            <v>0</v>
          </cell>
          <cell r="AY246">
            <v>0</v>
          </cell>
          <cell r="AZ246">
            <v>0</v>
          </cell>
          <cell r="BA246">
            <v>0</v>
          </cell>
        </row>
        <row r="249">
          <cell r="A249" t="str">
            <v>Western</v>
          </cell>
        </row>
        <row r="250">
          <cell r="A250" t="str">
            <v>Ballarat - Mt Gambier/Hamilton</v>
          </cell>
          <cell r="R250">
            <v>1823</v>
          </cell>
          <cell r="S250">
            <v>1703</v>
          </cell>
          <cell r="T250">
            <v>1808</v>
          </cell>
          <cell r="U250">
            <v>1480</v>
          </cell>
          <cell r="V250">
            <v>1638</v>
          </cell>
          <cell r="W250">
            <v>1925</v>
          </cell>
          <cell r="X250">
            <v>1785</v>
          </cell>
          <cell r="Y250">
            <v>1401</v>
          </cell>
          <cell r="Z250">
            <v>2022</v>
          </cell>
          <cell r="AA250">
            <v>1856</v>
          </cell>
          <cell r="AB250">
            <v>1511</v>
          </cell>
          <cell r="AC250">
            <v>1589</v>
          </cell>
          <cell r="AD250">
            <v>1861</v>
          </cell>
          <cell r="AE250">
            <v>1568</v>
          </cell>
          <cell r="AF250">
            <v>1948</v>
          </cell>
          <cell r="AG250">
            <v>1667</v>
          </cell>
          <cell r="AH250">
            <v>1864</v>
          </cell>
          <cell r="AI250">
            <v>1850</v>
          </cell>
          <cell r="AJ250">
            <v>1751</v>
          </cell>
          <cell r="AK250">
            <v>1386</v>
          </cell>
          <cell r="AL250">
            <v>1956</v>
          </cell>
          <cell r="AM250">
            <v>1836</v>
          </cell>
          <cell r="AN250">
            <v>1652</v>
          </cell>
          <cell r="AO250">
            <v>2012</v>
          </cell>
          <cell r="AP250">
            <v>0</v>
          </cell>
          <cell r="AQ250">
            <v>0</v>
          </cell>
          <cell r="AR250">
            <v>0</v>
          </cell>
          <cell r="AS250">
            <v>0</v>
          </cell>
          <cell r="AT250">
            <v>0</v>
          </cell>
          <cell r="AU250">
            <v>0</v>
          </cell>
          <cell r="AV250">
            <v>0</v>
          </cell>
          <cell r="AW250">
            <v>0</v>
          </cell>
          <cell r="AX250">
            <v>0</v>
          </cell>
          <cell r="AY250">
            <v>0</v>
          </cell>
          <cell r="AZ250">
            <v>0</v>
          </cell>
          <cell r="BA250">
            <v>0</v>
          </cell>
        </row>
        <row r="251">
          <cell r="A251" t="str">
            <v>Warrnambool - Casterton</v>
          </cell>
          <cell r="R251">
            <v>992</v>
          </cell>
          <cell r="S251">
            <v>850</v>
          </cell>
          <cell r="T251">
            <v>1053</v>
          </cell>
          <cell r="U251">
            <v>908</v>
          </cell>
          <cell r="V251">
            <v>881</v>
          </cell>
          <cell r="W251">
            <v>1084</v>
          </cell>
          <cell r="X251">
            <v>888</v>
          </cell>
          <cell r="Y251">
            <v>650</v>
          </cell>
          <cell r="Z251">
            <v>808</v>
          </cell>
          <cell r="AA251">
            <v>932</v>
          </cell>
          <cell r="AB251">
            <v>818</v>
          </cell>
          <cell r="AC251">
            <v>903</v>
          </cell>
          <cell r="AD251">
            <v>1097</v>
          </cell>
          <cell r="AE251">
            <v>866</v>
          </cell>
          <cell r="AF251">
            <v>958</v>
          </cell>
          <cell r="AG251">
            <v>884</v>
          </cell>
          <cell r="AH251">
            <v>926</v>
          </cell>
          <cell r="AI251">
            <v>1027</v>
          </cell>
          <cell r="AJ251">
            <v>1010</v>
          </cell>
          <cell r="AK251">
            <v>701</v>
          </cell>
          <cell r="AL251">
            <v>944</v>
          </cell>
          <cell r="AM251">
            <v>852</v>
          </cell>
          <cell r="AN251">
            <v>931</v>
          </cell>
          <cell r="AO251">
            <v>1189</v>
          </cell>
          <cell r="AP251">
            <v>0</v>
          </cell>
          <cell r="AQ251">
            <v>0</v>
          </cell>
          <cell r="AR251">
            <v>0</v>
          </cell>
          <cell r="AS251">
            <v>0</v>
          </cell>
          <cell r="AT251">
            <v>0</v>
          </cell>
          <cell r="AU251">
            <v>0</v>
          </cell>
          <cell r="AV251">
            <v>0</v>
          </cell>
          <cell r="AW251">
            <v>0</v>
          </cell>
          <cell r="AX251">
            <v>0</v>
          </cell>
          <cell r="AY251">
            <v>0</v>
          </cell>
          <cell r="AZ251">
            <v>0</v>
          </cell>
          <cell r="BA251">
            <v>0</v>
          </cell>
        </row>
        <row r="252">
          <cell r="A252" t="str">
            <v>Ballan - Daylesford</v>
          </cell>
          <cell r="R252">
            <v>0</v>
          </cell>
          <cell r="S252">
            <v>0</v>
          </cell>
          <cell r="T252">
            <v>0</v>
          </cell>
          <cell r="U252">
            <v>0</v>
          </cell>
          <cell r="V252">
            <v>0</v>
          </cell>
          <cell r="W252">
            <v>0</v>
          </cell>
          <cell r="X252">
            <v>0</v>
          </cell>
          <cell r="Y252">
            <v>0</v>
          </cell>
          <cell r="Z252">
            <v>0</v>
          </cell>
          <cell r="AA252">
            <v>0</v>
          </cell>
          <cell r="AB252">
            <v>0</v>
          </cell>
          <cell r="AC252">
            <v>0</v>
          </cell>
          <cell r="AD252">
            <v>0</v>
          </cell>
          <cell r="AE252">
            <v>0</v>
          </cell>
          <cell r="AF252">
            <v>0</v>
          </cell>
          <cell r="AG252">
            <v>0</v>
          </cell>
          <cell r="AH252">
            <v>0</v>
          </cell>
          <cell r="AI252">
            <v>0</v>
          </cell>
          <cell r="AJ252">
            <v>0</v>
          </cell>
          <cell r="AK252">
            <v>0</v>
          </cell>
          <cell r="AL252">
            <v>0</v>
          </cell>
          <cell r="AM252">
            <v>0</v>
          </cell>
          <cell r="AN252">
            <v>0</v>
          </cell>
          <cell r="AO252">
            <v>294</v>
          </cell>
          <cell r="AP252">
            <v>0</v>
          </cell>
          <cell r="AQ252">
            <v>0</v>
          </cell>
          <cell r="AR252">
            <v>0</v>
          </cell>
          <cell r="AS252">
            <v>0</v>
          </cell>
          <cell r="AT252">
            <v>0</v>
          </cell>
          <cell r="AU252">
            <v>0</v>
          </cell>
          <cell r="AV252">
            <v>0</v>
          </cell>
          <cell r="AW252">
            <v>0</v>
          </cell>
          <cell r="AX252">
            <v>0</v>
          </cell>
          <cell r="AY252">
            <v>0</v>
          </cell>
          <cell r="AZ252">
            <v>0</v>
          </cell>
          <cell r="BA252">
            <v>0</v>
          </cell>
        </row>
        <row r="253">
          <cell r="A253" t="str">
            <v>Ballan - Mt. Egerton/Gordon</v>
          </cell>
          <cell r="R253">
            <v>0</v>
          </cell>
          <cell r="S253">
            <v>0</v>
          </cell>
          <cell r="T253">
            <v>0</v>
          </cell>
          <cell r="U253">
            <v>0</v>
          </cell>
          <cell r="V253">
            <v>0</v>
          </cell>
          <cell r="W253">
            <v>0</v>
          </cell>
          <cell r="X253">
            <v>0</v>
          </cell>
          <cell r="Y253">
            <v>0</v>
          </cell>
          <cell r="Z253">
            <v>0</v>
          </cell>
          <cell r="AA253">
            <v>0</v>
          </cell>
          <cell r="AB253">
            <v>0</v>
          </cell>
          <cell r="AC253">
            <v>0</v>
          </cell>
          <cell r="AD253">
            <v>0</v>
          </cell>
          <cell r="AE253">
            <v>0</v>
          </cell>
          <cell r="AF253">
            <v>0</v>
          </cell>
          <cell r="AG253">
            <v>0</v>
          </cell>
          <cell r="AH253">
            <v>0</v>
          </cell>
          <cell r="AI253">
            <v>0</v>
          </cell>
          <cell r="AJ253">
            <v>0</v>
          </cell>
          <cell r="AK253">
            <v>0</v>
          </cell>
          <cell r="AL253">
            <v>0</v>
          </cell>
          <cell r="AM253">
            <v>0</v>
          </cell>
          <cell r="AN253">
            <v>0</v>
          </cell>
          <cell r="AO253">
            <v>107</v>
          </cell>
          <cell r="AP253">
            <v>0</v>
          </cell>
          <cell r="AQ253">
            <v>0</v>
          </cell>
          <cell r="AR253">
            <v>0</v>
          </cell>
          <cell r="AS253">
            <v>0</v>
          </cell>
          <cell r="AT253">
            <v>0</v>
          </cell>
          <cell r="AU253">
            <v>0</v>
          </cell>
          <cell r="AV253">
            <v>0</v>
          </cell>
          <cell r="AW253">
            <v>0</v>
          </cell>
          <cell r="AX253">
            <v>0</v>
          </cell>
          <cell r="AY253">
            <v>0</v>
          </cell>
          <cell r="AZ253">
            <v>0</v>
          </cell>
          <cell r="BA253">
            <v>0</v>
          </cell>
        </row>
        <row r="254">
          <cell r="A254" t="str">
            <v>DOI Administered Coach Services Total Western Corridor</v>
          </cell>
          <cell r="R254">
            <v>2815</v>
          </cell>
          <cell r="S254">
            <v>2553</v>
          </cell>
          <cell r="T254">
            <v>2861</v>
          </cell>
          <cell r="U254">
            <v>2388</v>
          </cell>
          <cell r="V254">
            <v>2519</v>
          </cell>
          <cell r="W254">
            <v>3009</v>
          </cell>
          <cell r="X254">
            <v>2673</v>
          </cell>
          <cell r="Y254">
            <v>2051</v>
          </cell>
          <cell r="Z254">
            <v>2830</v>
          </cell>
          <cell r="AA254">
            <v>2788</v>
          </cell>
          <cell r="AB254">
            <v>2329</v>
          </cell>
          <cell r="AC254">
            <v>2492</v>
          </cell>
          <cell r="AD254">
            <v>2958</v>
          </cell>
          <cell r="AE254">
            <v>2434</v>
          </cell>
          <cell r="AF254">
            <v>2906</v>
          </cell>
          <cell r="AG254">
            <v>2551</v>
          </cell>
          <cell r="AH254">
            <v>2790</v>
          </cell>
          <cell r="AI254">
            <v>2877</v>
          </cell>
          <cell r="AJ254">
            <v>2761</v>
          </cell>
          <cell r="AK254">
            <v>2087</v>
          </cell>
          <cell r="AL254">
            <v>2900</v>
          </cell>
          <cell r="AM254">
            <v>2688</v>
          </cell>
          <cell r="AN254">
            <v>2583</v>
          </cell>
          <cell r="AO254">
            <v>3602</v>
          </cell>
          <cell r="AP254">
            <v>0</v>
          </cell>
          <cell r="AQ254">
            <v>0</v>
          </cell>
          <cell r="AR254">
            <v>0</v>
          </cell>
          <cell r="AS254">
            <v>0</v>
          </cell>
          <cell r="AT254">
            <v>0</v>
          </cell>
          <cell r="AU254">
            <v>0</v>
          </cell>
          <cell r="AV254">
            <v>0</v>
          </cell>
          <cell r="AW254">
            <v>0</v>
          </cell>
          <cell r="AX254">
            <v>0</v>
          </cell>
          <cell r="AY254">
            <v>0</v>
          </cell>
          <cell r="AZ254">
            <v>0</v>
          </cell>
          <cell r="BA254">
            <v>0</v>
          </cell>
        </row>
        <row r="257">
          <cell r="A257" t="str">
            <v xml:space="preserve">Northern </v>
          </cell>
        </row>
        <row r="258">
          <cell r="A258" t="str">
            <v>Melbourne - Moama</v>
          </cell>
          <cell r="R258">
            <v>392</v>
          </cell>
          <cell r="S258">
            <v>283</v>
          </cell>
          <cell r="T258">
            <v>267</v>
          </cell>
          <cell r="U258">
            <v>378</v>
          </cell>
          <cell r="V258">
            <v>254</v>
          </cell>
          <cell r="W258">
            <v>371</v>
          </cell>
          <cell r="X258">
            <v>391</v>
          </cell>
          <cell r="Y258">
            <v>329</v>
          </cell>
          <cell r="Z258">
            <v>458</v>
          </cell>
          <cell r="AA258">
            <v>545</v>
          </cell>
          <cell r="AB258">
            <v>411</v>
          </cell>
          <cell r="AC258">
            <v>352</v>
          </cell>
          <cell r="AD258">
            <v>412</v>
          </cell>
          <cell r="AE258">
            <v>400</v>
          </cell>
          <cell r="AF258">
            <v>496</v>
          </cell>
          <cell r="AG258">
            <v>467</v>
          </cell>
          <cell r="AH258">
            <v>370</v>
          </cell>
          <cell r="AI258">
            <v>525</v>
          </cell>
          <cell r="AJ258">
            <v>506</v>
          </cell>
          <cell r="AK258">
            <v>335</v>
          </cell>
          <cell r="AL258">
            <v>496</v>
          </cell>
          <cell r="AM258">
            <v>332</v>
          </cell>
          <cell r="AN258">
            <v>419</v>
          </cell>
          <cell r="AO258">
            <v>327</v>
          </cell>
          <cell r="AP258">
            <v>0</v>
          </cell>
          <cell r="AQ258">
            <v>0</v>
          </cell>
          <cell r="AR258">
            <v>0</v>
          </cell>
          <cell r="AS258">
            <v>0</v>
          </cell>
          <cell r="AT258">
            <v>0</v>
          </cell>
          <cell r="AU258">
            <v>0</v>
          </cell>
          <cell r="AV258">
            <v>0</v>
          </cell>
          <cell r="AW258">
            <v>0</v>
          </cell>
          <cell r="AX258">
            <v>0</v>
          </cell>
          <cell r="AY258">
            <v>0</v>
          </cell>
          <cell r="AZ258">
            <v>0</v>
          </cell>
          <cell r="BA258">
            <v>0</v>
          </cell>
        </row>
        <row r="259">
          <cell r="A259" t="str">
            <v>Melbourne - Deniliquin</v>
          </cell>
          <cell r="R259">
            <v>1609</v>
          </cell>
          <cell r="S259">
            <v>1421</v>
          </cell>
          <cell r="T259">
            <v>1719</v>
          </cell>
          <cell r="U259">
            <v>1595</v>
          </cell>
          <cell r="V259">
            <v>1520</v>
          </cell>
          <cell r="W259">
            <v>2016</v>
          </cell>
          <cell r="X259">
            <v>1963</v>
          </cell>
          <cell r="Y259">
            <v>1401</v>
          </cell>
          <cell r="Z259">
            <v>2202</v>
          </cell>
          <cell r="AA259">
            <v>2397</v>
          </cell>
          <cell r="AB259">
            <v>1659</v>
          </cell>
          <cell r="AC259">
            <v>1747</v>
          </cell>
          <cell r="AD259">
            <v>1838</v>
          </cell>
          <cell r="AE259">
            <v>1623</v>
          </cell>
          <cell r="AF259">
            <v>2007</v>
          </cell>
          <cell r="AG259">
            <v>1851</v>
          </cell>
          <cell r="AH259">
            <v>1758</v>
          </cell>
          <cell r="AI259">
            <v>2060</v>
          </cell>
          <cell r="AJ259">
            <v>2141</v>
          </cell>
          <cell r="AK259">
            <v>1519</v>
          </cell>
          <cell r="AL259">
            <v>2070</v>
          </cell>
          <cell r="AM259">
            <v>1936</v>
          </cell>
          <cell r="AN259">
            <v>1717</v>
          </cell>
          <cell r="AO259">
            <v>1879</v>
          </cell>
          <cell r="AP259">
            <v>0</v>
          </cell>
          <cell r="AQ259">
            <v>0</v>
          </cell>
          <cell r="AR259">
            <v>0</v>
          </cell>
          <cell r="AS259">
            <v>0</v>
          </cell>
          <cell r="AT259">
            <v>0</v>
          </cell>
          <cell r="AU259">
            <v>0</v>
          </cell>
          <cell r="AV259">
            <v>0</v>
          </cell>
          <cell r="AW259">
            <v>0</v>
          </cell>
          <cell r="AX259">
            <v>0</v>
          </cell>
          <cell r="AY259">
            <v>0</v>
          </cell>
          <cell r="AZ259">
            <v>0</v>
          </cell>
          <cell r="BA259">
            <v>0</v>
          </cell>
        </row>
        <row r="260">
          <cell r="A260" t="str">
            <v>Melbourne - Barham</v>
          </cell>
          <cell r="R260">
            <v>918</v>
          </cell>
          <cell r="S260">
            <v>835</v>
          </cell>
          <cell r="T260">
            <v>969</v>
          </cell>
          <cell r="U260">
            <v>827</v>
          </cell>
          <cell r="V260">
            <v>819</v>
          </cell>
          <cell r="W260">
            <v>1080</v>
          </cell>
          <cell r="X260">
            <v>1049</v>
          </cell>
          <cell r="Y260">
            <v>826</v>
          </cell>
          <cell r="Z260">
            <v>1338</v>
          </cell>
          <cell r="AA260">
            <v>1332</v>
          </cell>
          <cell r="AB260">
            <v>1026</v>
          </cell>
          <cell r="AC260">
            <v>1096</v>
          </cell>
          <cell r="AD260">
            <v>1075</v>
          </cell>
          <cell r="AE260">
            <v>1053</v>
          </cell>
          <cell r="AF260">
            <v>1158</v>
          </cell>
          <cell r="AG260">
            <v>1085</v>
          </cell>
          <cell r="AH260">
            <v>966</v>
          </cell>
          <cell r="AI260">
            <v>1189</v>
          </cell>
          <cell r="AJ260">
            <v>1203</v>
          </cell>
          <cell r="AK260">
            <v>935</v>
          </cell>
          <cell r="AL260">
            <v>1353</v>
          </cell>
          <cell r="AM260">
            <v>975</v>
          </cell>
          <cell r="AN260">
            <v>1073</v>
          </cell>
          <cell r="AO260">
            <v>1107</v>
          </cell>
          <cell r="AP260">
            <v>0</v>
          </cell>
          <cell r="AQ260">
            <v>0</v>
          </cell>
          <cell r="AR260">
            <v>0</v>
          </cell>
          <cell r="AS260">
            <v>0</v>
          </cell>
          <cell r="AT260">
            <v>0</v>
          </cell>
          <cell r="AU260">
            <v>0</v>
          </cell>
          <cell r="AV260">
            <v>0</v>
          </cell>
          <cell r="AW260">
            <v>0</v>
          </cell>
          <cell r="AX260">
            <v>0</v>
          </cell>
          <cell r="AY260">
            <v>0</v>
          </cell>
          <cell r="AZ260">
            <v>0</v>
          </cell>
          <cell r="BA260">
            <v>0</v>
          </cell>
        </row>
        <row r="261">
          <cell r="A261" t="str">
            <v>Bendigo - Sea Lake</v>
          </cell>
          <cell r="R261">
            <v>777</v>
          </cell>
          <cell r="S261">
            <v>706</v>
          </cell>
          <cell r="T261">
            <v>902</v>
          </cell>
          <cell r="U261">
            <v>634</v>
          </cell>
          <cell r="V261">
            <v>713</v>
          </cell>
          <cell r="W261">
            <v>575</v>
          </cell>
          <cell r="X261">
            <v>729</v>
          </cell>
          <cell r="Y261">
            <v>505</v>
          </cell>
          <cell r="Z261">
            <v>665</v>
          </cell>
          <cell r="AA261">
            <v>735</v>
          </cell>
          <cell r="AB261">
            <v>728</v>
          </cell>
          <cell r="AC261">
            <v>625</v>
          </cell>
          <cell r="AD261">
            <v>694</v>
          </cell>
          <cell r="AE261">
            <v>657</v>
          </cell>
          <cell r="AF261">
            <v>1049</v>
          </cell>
          <cell r="AG261">
            <v>700</v>
          </cell>
          <cell r="AH261">
            <v>689</v>
          </cell>
          <cell r="AI261">
            <v>892</v>
          </cell>
          <cell r="AJ261">
            <v>859</v>
          </cell>
          <cell r="AK261">
            <v>682</v>
          </cell>
          <cell r="AL261">
            <v>885</v>
          </cell>
          <cell r="AM261">
            <v>664</v>
          </cell>
          <cell r="AN261">
            <v>700</v>
          </cell>
          <cell r="AO261">
            <v>931</v>
          </cell>
          <cell r="AP261">
            <v>0</v>
          </cell>
          <cell r="AQ261">
            <v>0</v>
          </cell>
          <cell r="AR261">
            <v>0</v>
          </cell>
          <cell r="AS261">
            <v>0</v>
          </cell>
          <cell r="AT261">
            <v>0</v>
          </cell>
          <cell r="AU261">
            <v>0</v>
          </cell>
          <cell r="AV261">
            <v>0</v>
          </cell>
          <cell r="AW261">
            <v>0</v>
          </cell>
          <cell r="AX261">
            <v>0</v>
          </cell>
          <cell r="AY261">
            <v>0</v>
          </cell>
          <cell r="AZ261">
            <v>0</v>
          </cell>
          <cell r="BA261">
            <v>0</v>
          </cell>
        </row>
        <row r="262">
          <cell r="A262" t="str">
            <v>Bendigo - Mildura</v>
          </cell>
          <cell r="R262">
            <v>2504</v>
          </cell>
          <cell r="S262">
            <v>1587</v>
          </cell>
          <cell r="T262">
            <v>2604</v>
          </cell>
          <cell r="U262">
            <v>2004</v>
          </cell>
          <cell r="V262">
            <v>2352</v>
          </cell>
          <cell r="W262">
            <v>1953</v>
          </cell>
          <cell r="X262">
            <v>2838</v>
          </cell>
          <cell r="Y262">
            <v>2069</v>
          </cell>
          <cell r="Z262">
            <v>2097</v>
          </cell>
          <cell r="AA262">
            <v>2695</v>
          </cell>
          <cell r="AB262">
            <v>2215</v>
          </cell>
          <cell r="AC262">
            <v>2199</v>
          </cell>
          <cell r="AD262">
            <v>2370</v>
          </cell>
          <cell r="AE262">
            <v>2018</v>
          </cell>
          <cell r="AF262">
            <v>2288</v>
          </cell>
          <cell r="AG262">
            <v>2601</v>
          </cell>
          <cell r="AH262">
            <v>2293</v>
          </cell>
          <cell r="AI262">
            <v>2420</v>
          </cell>
          <cell r="AJ262">
            <v>2863</v>
          </cell>
          <cell r="AK262">
            <v>2090</v>
          </cell>
          <cell r="AL262">
            <v>2929</v>
          </cell>
          <cell r="AM262">
            <v>2204</v>
          </cell>
          <cell r="AN262">
            <v>1485</v>
          </cell>
          <cell r="AO262">
            <v>2312</v>
          </cell>
          <cell r="AP262">
            <v>0</v>
          </cell>
          <cell r="AQ262">
            <v>0</v>
          </cell>
          <cell r="AR262">
            <v>0</v>
          </cell>
          <cell r="AS262">
            <v>0</v>
          </cell>
          <cell r="AT262">
            <v>0</v>
          </cell>
          <cell r="AU262">
            <v>0</v>
          </cell>
          <cell r="AV262">
            <v>0</v>
          </cell>
          <cell r="AW262">
            <v>0</v>
          </cell>
          <cell r="AX262">
            <v>0</v>
          </cell>
          <cell r="AY262">
            <v>0</v>
          </cell>
          <cell r="AZ262">
            <v>0</v>
          </cell>
          <cell r="BA262">
            <v>0</v>
          </cell>
        </row>
        <row r="263">
          <cell r="A263" t="str">
            <v>DOI Administered Coach Services Total Northern Corridor</v>
          </cell>
          <cell r="R263">
            <v>6200</v>
          </cell>
          <cell r="S263">
            <v>4832</v>
          </cell>
          <cell r="T263">
            <v>6461</v>
          </cell>
          <cell r="U263">
            <v>5438</v>
          </cell>
          <cell r="V263">
            <v>5658</v>
          </cell>
          <cell r="W263">
            <v>5995</v>
          </cell>
          <cell r="X263">
            <v>6970</v>
          </cell>
          <cell r="Y263">
            <v>5130</v>
          </cell>
          <cell r="Z263">
            <v>6760</v>
          </cell>
          <cell r="AA263">
            <v>7704</v>
          </cell>
          <cell r="AB263">
            <v>6039</v>
          </cell>
          <cell r="AC263">
            <v>6019</v>
          </cell>
          <cell r="AD263">
            <v>6389</v>
          </cell>
          <cell r="AE263">
            <v>5751</v>
          </cell>
          <cell r="AF263">
            <v>6998</v>
          </cell>
          <cell r="AG263">
            <v>6704</v>
          </cell>
          <cell r="AH263">
            <v>6076</v>
          </cell>
          <cell r="AI263">
            <v>7086</v>
          </cell>
          <cell r="AJ263">
            <v>7572</v>
          </cell>
          <cell r="AK263">
            <v>5561</v>
          </cell>
          <cell r="AL263">
            <v>7733</v>
          </cell>
          <cell r="AM263">
            <v>6111</v>
          </cell>
          <cell r="AN263">
            <v>5394</v>
          </cell>
          <cell r="AO263">
            <v>6556</v>
          </cell>
          <cell r="AP263">
            <v>0</v>
          </cell>
          <cell r="AQ263">
            <v>0</v>
          </cell>
          <cell r="AR263">
            <v>0</v>
          </cell>
          <cell r="AS263">
            <v>0</v>
          </cell>
          <cell r="AT263">
            <v>0</v>
          </cell>
          <cell r="AU263">
            <v>0</v>
          </cell>
          <cell r="AV263">
            <v>0</v>
          </cell>
          <cell r="AW263">
            <v>0</v>
          </cell>
          <cell r="AX263">
            <v>0</v>
          </cell>
          <cell r="AY263">
            <v>0</v>
          </cell>
          <cell r="AZ263">
            <v>0</v>
          </cell>
          <cell r="BA263">
            <v>0</v>
          </cell>
        </row>
        <row r="266">
          <cell r="A266" t="str">
            <v>Goulburn Valley</v>
          </cell>
        </row>
        <row r="267">
          <cell r="A267" t="str">
            <v>Melbourne  - Shepparton (Fords)</v>
          </cell>
          <cell r="R267">
            <v>166</v>
          </cell>
          <cell r="S267">
            <v>123</v>
          </cell>
          <cell r="T267">
            <v>102</v>
          </cell>
          <cell r="U267">
            <v>155</v>
          </cell>
          <cell r="V267">
            <v>177</v>
          </cell>
          <cell r="W267">
            <v>67</v>
          </cell>
          <cell r="X267">
            <v>108</v>
          </cell>
          <cell r="Y267">
            <v>155</v>
          </cell>
          <cell r="Z267">
            <v>159</v>
          </cell>
          <cell r="AA267">
            <v>203</v>
          </cell>
          <cell r="AB267">
            <v>132</v>
          </cell>
          <cell r="AC267">
            <v>118</v>
          </cell>
          <cell r="AD267">
            <v>172</v>
          </cell>
          <cell r="AE267">
            <v>133</v>
          </cell>
          <cell r="AF267">
            <v>175</v>
          </cell>
          <cell r="AG267">
            <v>140</v>
          </cell>
          <cell r="AH267">
            <v>160</v>
          </cell>
          <cell r="AI267">
            <v>175</v>
          </cell>
          <cell r="AJ267">
            <v>157</v>
          </cell>
          <cell r="AK267">
            <v>188</v>
          </cell>
          <cell r="AL267">
            <v>286</v>
          </cell>
          <cell r="AM267">
            <v>269</v>
          </cell>
          <cell r="AN267">
            <v>234</v>
          </cell>
          <cell r="AO267">
            <v>276</v>
          </cell>
          <cell r="AP267">
            <v>0</v>
          </cell>
          <cell r="AQ267">
            <v>0</v>
          </cell>
          <cell r="AR267">
            <v>0</v>
          </cell>
          <cell r="AS267">
            <v>0</v>
          </cell>
          <cell r="AT267">
            <v>0</v>
          </cell>
          <cell r="AU267">
            <v>0</v>
          </cell>
          <cell r="AV267">
            <v>0</v>
          </cell>
          <cell r="AW267">
            <v>0</v>
          </cell>
          <cell r="AX267">
            <v>0</v>
          </cell>
          <cell r="AY267">
            <v>0</v>
          </cell>
          <cell r="AZ267">
            <v>0</v>
          </cell>
          <cell r="BA267">
            <v>0</v>
          </cell>
        </row>
        <row r="268">
          <cell r="A268" t="str">
            <v>DOI Administered Coach Services Total Goulbern Valley Corridor</v>
          </cell>
          <cell r="R268">
            <v>166</v>
          </cell>
          <cell r="S268">
            <v>123</v>
          </cell>
          <cell r="T268">
            <v>102</v>
          </cell>
          <cell r="U268">
            <v>155</v>
          </cell>
          <cell r="V268">
            <v>177</v>
          </cell>
          <cell r="W268">
            <v>67</v>
          </cell>
          <cell r="X268">
            <v>108</v>
          </cell>
          <cell r="Y268">
            <v>155</v>
          </cell>
          <cell r="Z268">
            <v>159</v>
          </cell>
          <cell r="AA268">
            <v>203</v>
          </cell>
          <cell r="AB268">
            <v>132</v>
          </cell>
          <cell r="AC268">
            <v>118</v>
          </cell>
          <cell r="AD268">
            <v>172</v>
          </cell>
          <cell r="AE268">
            <v>133</v>
          </cell>
          <cell r="AF268">
            <v>175</v>
          </cell>
          <cell r="AG268">
            <v>140</v>
          </cell>
          <cell r="AH268">
            <v>160</v>
          </cell>
          <cell r="AI268">
            <v>175</v>
          </cell>
          <cell r="AJ268">
            <v>157</v>
          </cell>
          <cell r="AK268">
            <v>188</v>
          </cell>
          <cell r="AL268">
            <v>286</v>
          </cell>
          <cell r="AM268">
            <v>269</v>
          </cell>
          <cell r="AN268">
            <v>234</v>
          </cell>
          <cell r="AO268">
            <v>276</v>
          </cell>
          <cell r="AP268">
            <v>0</v>
          </cell>
          <cell r="AQ268">
            <v>0</v>
          </cell>
          <cell r="AR268">
            <v>0</v>
          </cell>
          <cell r="AS268">
            <v>0</v>
          </cell>
          <cell r="AT268">
            <v>0</v>
          </cell>
          <cell r="AU268">
            <v>0</v>
          </cell>
          <cell r="AV268">
            <v>0</v>
          </cell>
          <cell r="AW268">
            <v>0</v>
          </cell>
          <cell r="AX268">
            <v>0</v>
          </cell>
          <cell r="AY268">
            <v>0</v>
          </cell>
          <cell r="AZ268">
            <v>0</v>
          </cell>
          <cell r="BA268">
            <v>0</v>
          </cell>
        </row>
        <row r="271">
          <cell r="A271" t="str">
            <v>North Eastern</v>
          </cell>
        </row>
        <row r="272">
          <cell r="A272" t="str">
            <v>Melbourne - Albury Coach</v>
          </cell>
          <cell r="R272">
            <v>218</v>
          </cell>
          <cell r="S272">
            <v>156</v>
          </cell>
          <cell r="T272">
            <v>123</v>
          </cell>
          <cell r="U272">
            <v>212</v>
          </cell>
          <cell r="V272">
            <v>154</v>
          </cell>
          <cell r="W272">
            <v>164</v>
          </cell>
          <cell r="X272">
            <v>120</v>
          </cell>
          <cell r="Y272">
            <v>165</v>
          </cell>
          <cell r="Z272">
            <v>143</v>
          </cell>
          <cell r="AA272">
            <v>194</v>
          </cell>
          <cell r="AB272">
            <v>184</v>
          </cell>
          <cell r="AC272">
            <v>164</v>
          </cell>
          <cell r="AD272">
            <v>207</v>
          </cell>
          <cell r="AE272">
            <v>128</v>
          </cell>
          <cell r="AF272">
            <v>232</v>
          </cell>
          <cell r="AG272">
            <v>176</v>
          </cell>
          <cell r="AH272">
            <v>166</v>
          </cell>
          <cell r="AI272">
            <v>242</v>
          </cell>
          <cell r="AJ272">
            <v>171</v>
          </cell>
          <cell r="AK272">
            <v>160</v>
          </cell>
          <cell r="AL272">
            <v>231</v>
          </cell>
          <cell r="AM272">
            <v>151</v>
          </cell>
          <cell r="AN272">
            <v>188</v>
          </cell>
          <cell r="AO272">
            <v>252</v>
          </cell>
          <cell r="AP272">
            <v>0</v>
          </cell>
          <cell r="AQ272">
            <v>0</v>
          </cell>
          <cell r="AR272">
            <v>0</v>
          </cell>
          <cell r="AS272">
            <v>0</v>
          </cell>
          <cell r="AT272">
            <v>0</v>
          </cell>
          <cell r="AU272">
            <v>0</v>
          </cell>
          <cell r="AV272">
            <v>0</v>
          </cell>
          <cell r="AW272">
            <v>0</v>
          </cell>
          <cell r="AX272">
            <v>0</v>
          </cell>
          <cell r="AY272">
            <v>0</v>
          </cell>
          <cell r="AZ272">
            <v>0</v>
          </cell>
          <cell r="BA272">
            <v>0</v>
          </cell>
        </row>
        <row r="273">
          <cell r="A273" t="str">
            <v>Melbourne - Barmah</v>
          </cell>
          <cell r="R273">
            <v>829</v>
          </cell>
          <cell r="S273">
            <v>814</v>
          </cell>
          <cell r="T273">
            <v>855</v>
          </cell>
          <cell r="U273">
            <v>745</v>
          </cell>
          <cell r="V273">
            <v>873</v>
          </cell>
          <cell r="W273">
            <v>827</v>
          </cell>
          <cell r="X273">
            <v>886</v>
          </cell>
          <cell r="Y273">
            <v>752</v>
          </cell>
          <cell r="Z273">
            <v>976</v>
          </cell>
          <cell r="AA273">
            <v>1034</v>
          </cell>
          <cell r="AB273">
            <v>881</v>
          </cell>
          <cell r="AC273">
            <v>825</v>
          </cell>
          <cell r="AD273">
            <v>794</v>
          </cell>
          <cell r="AE273">
            <v>831</v>
          </cell>
          <cell r="AF273">
            <v>1010</v>
          </cell>
          <cell r="AG273">
            <v>914</v>
          </cell>
          <cell r="AH273">
            <v>827</v>
          </cell>
          <cell r="AI273">
            <v>962</v>
          </cell>
          <cell r="AJ273">
            <v>965</v>
          </cell>
          <cell r="AK273">
            <v>725</v>
          </cell>
          <cell r="AL273">
            <v>991</v>
          </cell>
          <cell r="AM273">
            <v>935</v>
          </cell>
          <cell r="AN273">
            <v>1040</v>
          </cell>
          <cell r="AO273">
            <v>924</v>
          </cell>
          <cell r="AP273">
            <v>0</v>
          </cell>
          <cell r="AQ273">
            <v>0</v>
          </cell>
          <cell r="AR273">
            <v>0</v>
          </cell>
          <cell r="AS273">
            <v>0</v>
          </cell>
          <cell r="AT273">
            <v>0</v>
          </cell>
          <cell r="AU273">
            <v>0</v>
          </cell>
          <cell r="AV273">
            <v>0</v>
          </cell>
          <cell r="AW273">
            <v>0</v>
          </cell>
          <cell r="AX273">
            <v>0</v>
          </cell>
          <cell r="AY273">
            <v>0</v>
          </cell>
          <cell r="AZ273">
            <v>0</v>
          </cell>
          <cell r="BA273">
            <v>0</v>
          </cell>
        </row>
        <row r="274">
          <cell r="A274" t="str">
            <v>Wangaratta - Bright</v>
          </cell>
          <cell r="R274">
            <v>1512</v>
          </cell>
          <cell r="S274">
            <v>1241</v>
          </cell>
          <cell r="T274">
            <v>1231</v>
          </cell>
          <cell r="U274">
            <v>1302</v>
          </cell>
          <cell r="V274">
            <v>1451</v>
          </cell>
          <cell r="W274">
            <v>1680</v>
          </cell>
          <cell r="X274">
            <v>1528</v>
          </cell>
          <cell r="Y274">
            <v>1311</v>
          </cell>
          <cell r="Z274">
            <v>1543</v>
          </cell>
          <cell r="AA274">
            <v>1925</v>
          </cell>
          <cell r="AB274">
            <v>1590</v>
          </cell>
          <cell r="AC274">
            <v>1383</v>
          </cell>
          <cell r="AD274">
            <v>1529</v>
          </cell>
          <cell r="AE274">
            <v>1355</v>
          </cell>
          <cell r="AF274">
            <v>1639</v>
          </cell>
          <cell r="AG274">
            <v>1548</v>
          </cell>
          <cell r="AH274">
            <v>1527</v>
          </cell>
          <cell r="AI274">
            <v>1649</v>
          </cell>
          <cell r="AJ274">
            <v>1663</v>
          </cell>
          <cell r="AK274">
            <v>1237</v>
          </cell>
          <cell r="AL274">
            <v>1744</v>
          </cell>
          <cell r="AM274">
            <v>1767</v>
          </cell>
          <cell r="AN274">
            <v>1701</v>
          </cell>
          <cell r="AO274">
            <v>1768</v>
          </cell>
          <cell r="AP274">
            <v>0</v>
          </cell>
          <cell r="AQ274">
            <v>0</v>
          </cell>
          <cell r="AR274">
            <v>0</v>
          </cell>
          <cell r="AS274">
            <v>0</v>
          </cell>
          <cell r="AT274">
            <v>0</v>
          </cell>
          <cell r="AU274">
            <v>0</v>
          </cell>
          <cell r="AV274">
            <v>0</v>
          </cell>
          <cell r="AW274">
            <v>0</v>
          </cell>
          <cell r="AX274">
            <v>0</v>
          </cell>
          <cell r="AY274">
            <v>0</v>
          </cell>
          <cell r="AZ274">
            <v>0</v>
          </cell>
          <cell r="BA274">
            <v>0</v>
          </cell>
        </row>
        <row r="275">
          <cell r="A275" t="str">
            <v>Wangaratta - Corowa</v>
          </cell>
          <cell r="R275">
            <v>2392</v>
          </cell>
          <cell r="S275">
            <v>3575</v>
          </cell>
          <cell r="T275">
            <v>1762</v>
          </cell>
          <cell r="U275">
            <v>3006</v>
          </cell>
          <cell r="V275">
            <v>2911</v>
          </cell>
          <cell r="W275">
            <v>816</v>
          </cell>
          <cell r="X275">
            <v>269</v>
          </cell>
          <cell r="Y275">
            <v>3431</v>
          </cell>
          <cell r="Z275">
            <v>3568</v>
          </cell>
          <cell r="AA275">
            <v>1544</v>
          </cell>
          <cell r="AB275">
            <v>3622</v>
          </cell>
          <cell r="AC275">
            <v>2889</v>
          </cell>
          <cell r="AD275">
            <v>2631</v>
          </cell>
          <cell r="AE275">
            <v>4009</v>
          </cell>
          <cell r="AF275">
            <v>2064</v>
          </cell>
          <cell r="AG275">
            <v>3228</v>
          </cell>
          <cell r="AH275">
            <v>2788</v>
          </cell>
          <cell r="AI275">
            <v>1359</v>
          </cell>
          <cell r="AJ275">
            <v>491</v>
          </cell>
          <cell r="AK275">
            <v>3358</v>
          </cell>
          <cell r="AL275">
            <v>3082</v>
          </cell>
          <cell r="AM275">
            <v>2439</v>
          </cell>
          <cell r="AN275">
            <v>3866</v>
          </cell>
          <cell r="AO275">
            <v>2488</v>
          </cell>
          <cell r="AP275">
            <v>0</v>
          </cell>
          <cell r="AQ275">
            <v>0</v>
          </cell>
          <cell r="AR275">
            <v>0</v>
          </cell>
          <cell r="AS275">
            <v>0</v>
          </cell>
          <cell r="AT275">
            <v>0</v>
          </cell>
          <cell r="AU275">
            <v>0</v>
          </cell>
          <cell r="AV275">
            <v>0</v>
          </cell>
          <cell r="AW275">
            <v>0</v>
          </cell>
          <cell r="AX275">
            <v>0</v>
          </cell>
          <cell r="AY275">
            <v>0</v>
          </cell>
          <cell r="AZ275">
            <v>0</v>
          </cell>
          <cell r="BA275">
            <v>0</v>
          </cell>
        </row>
        <row r="276">
          <cell r="A276" t="str">
            <v>Canberra - Wodonga</v>
          </cell>
          <cell r="R276">
            <v>629</v>
          </cell>
          <cell r="S276">
            <v>364</v>
          </cell>
          <cell r="T276">
            <v>381</v>
          </cell>
          <cell r="U276">
            <v>597</v>
          </cell>
          <cell r="V276">
            <v>460</v>
          </cell>
          <cell r="W276">
            <v>568</v>
          </cell>
          <cell r="X276">
            <v>638</v>
          </cell>
          <cell r="Y276">
            <v>430</v>
          </cell>
          <cell r="Z276">
            <v>648</v>
          </cell>
          <cell r="AA276">
            <v>707</v>
          </cell>
          <cell r="AB276">
            <v>450</v>
          </cell>
          <cell r="AC276">
            <v>484</v>
          </cell>
          <cell r="AD276">
            <v>672</v>
          </cell>
          <cell r="AE276">
            <v>487</v>
          </cell>
          <cell r="AF276">
            <v>745</v>
          </cell>
          <cell r="AG276">
            <v>737</v>
          </cell>
          <cell r="AH276">
            <v>667</v>
          </cell>
          <cell r="AI276">
            <v>642</v>
          </cell>
          <cell r="AJ276">
            <v>815</v>
          </cell>
          <cell r="AK276">
            <v>573</v>
          </cell>
          <cell r="AL276">
            <v>490</v>
          </cell>
          <cell r="AM276">
            <v>735</v>
          </cell>
          <cell r="AN276">
            <v>500</v>
          </cell>
          <cell r="AO276">
            <v>474</v>
          </cell>
          <cell r="AP276">
            <v>0</v>
          </cell>
          <cell r="AQ276">
            <v>0</v>
          </cell>
          <cell r="AR276">
            <v>0</v>
          </cell>
          <cell r="AS276">
            <v>0</v>
          </cell>
          <cell r="AT276">
            <v>0</v>
          </cell>
          <cell r="AU276">
            <v>0</v>
          </cell>
          <cell r="AV276">
            <v>0</v>
          </cell>
          <cell r="AW276">
            <v>0</v>
          </cell>
          <cell r="AX276">
            <v>0</v>
          </cell>
          <cell r="AY276">
            <v>0</v>
          </cell>
          <cell r="AZ276">
            <v>0</v>
          </cell>
          <cell r="BA276">
            <v>0</v>
          </cell>
        </row>
        <row r="277">
          <cell r="A277" t="str">
            <v>Melbourne - Mansfield (Mees)</v>
          </cell>
          <cell r="R277">
            <v>2284</v>
          </cell>
          <cell r="S277">
            <v>1698</v>
          </cell>
          <cell r="T277">
            <v>1668</v>
          </cell>
          <cell r="U277">
            <v>625</v>
          </cell>
          <cell r="V277">
            <v>497</v>
          </cell>
          <cell r="W277">
            <v>697</v>
          </cell>
          <cell r="X277">
            <v>560</v>
          </cell>
          <cell r="Y277">
            <v>416</v>
          </cell>
          <cell r="Z277">
            <v>734</v>
          </cell>
          <cell r="AA277">
            <v>838</v>
          </cell>
          <cell r="AB277">
            <v>858</v>
          </cell>
          <cell r="AC277">
            <v>819</v>
          </cell>
          <cell r="AD277">
            <v>1240</v>
          </cell>
          <cell r="AE277">
            <v>1250</v>
          </cell>
          <cell r="AF277">
            <v>1499</v>
          </cell>
          <cell r="AG277">
            <v>863</v>
          </cell>
          <cell r="AH277">
            <v>651</v>
          </cell>
          <cell r="AI277">
            <v>661</v>
          </cell>
          <cell r="AJ277">
            <v>643</v>
          </cell>
          <cell r="AK277">
            <v>589</v>
          </cell>
          <cell r="AL277">
            <v>652</v>
          </cell>
          <cell r="AM277">
            <v>634</v>
          </cell>
          <cell r="AN277">
            <v>624</v>
          </cell>
          <cell r="AO277">
            <v>1466</v>
          </cell>
          <cell r="AP277">
            <v>0</v>
          </cell>
          <cell r="AQ277">
            <v>0</v>
          </cell>
          <cell r="AR277">
            <v>0</v>
          </cell>
          <cell r="AS277">
            <v>0</v>
          </cell>
          <cell r="AT277">
            <v>0</v>
          </cell>
          <cell r="AU277">
            <v>0</v>
          </cell>
          <cell r="AV277">
            <v>0</v>
          </cell>
          <cell r="AW277">
            <v>0</v>
          </cell>
          <cell r="AX277">
            <v>0</v>
          </cell>
          <cell r="AY277">
            <v>0</v>
          </cell>
          <cell r="AZ277">
            <v>0</v>
          </cell>
          <cell r="BA277">
            <v>0</v>
          </cell>
        </row>
        <row r="278">
          <cell r="A278" t="str">
            <v>DOI Administered Coach Services Total North Eastern Corridor</v>
          </cell>
          <cell r="R278">
            <v>7864</v>
          </cell>
          <cell r="S278">
            <v>7848</v>
          </cell>
          <cell r="T278">
            <v>6020</v>
          </cell>
          <cell r="U278">
            <v>6487</v>
          </cell>
          <cell r="V278">
            <v>6346</v>
          </cell>
          <cell r="W278">
            <v>4752</v>
          </cell>
          <cell r="X278">
            <v>4001</v>
          </cell>
          <cell r="Y278">
            <v>6505</v>
          </cell>
          <cell r="Z278">
            <v>7612</v>
          </cell>
          <cell r="AA278">
            <v>6242</v>
          </cell>
          <cell r="AB278">
            <v>7585</v>
          </cell>
          <cell r="AC278">
            <v>6564</v>
          </cell>
          <cell r="AD278">
            <v>7073</v>
          </cell>
          <cell r="AE278">
            <v>8060</v>
          </cell>
          <cell r="AF278">
            <v>7189</v>
          </cell>
          <cell r="AG278">
            <v>7466</v>
          </cell>
          <cell r="AH278">
            <v>6626</v>
          </cell>
          <cell r="AI278">
            <v>5515</v>
          </cell>
          <cell r="AJ278">
            <v>4748</v>
          </cell>
          <cell r="AK278">
            <v>6642</v>
          </cell>
          <cell r="AL278">
            <v>7190</v>
          </cell>
          <cell r="AM278">
            <v>6661</v>
          </cell>
          <cell r="AN278">
            <v>7919</v>
          </cell>
          <cell r="AO278">
            <v>7372</v>
          </cell>
          <cell r="AP278">
            <v>0</v>
          </cell>
          <cell r="AQ278">
            <v>0</v>
          </cell>
          <cell r="AR278">
            <v>0</v>
          </cell>
          <cell r="AS278">
            <v>0</v>
          </cell>
          <cell r="AT278">
            <v>0</v>
          </cell>
          <cell r="AU278">
            <v>0</v>
          </cell>
          <cell r="AV278">
            <v>0</v>
          </cell>
          <cell r="AW278">
            <v>0</v>
          </cell>
          <cell r="AX278">
            <v>0</v>
          </cell>
          <cell r="AY278">
            <v>0</v>
          </cell>
          <cell r="AZ278">
            <v>0</v>
          </cell>
          <cell r="BA278">
            <v>0</v>
          </cell>
        </row>
        <row r="281">
          <cell r="A281" t="str">
            <v>Eastern</v>
          </cell>
        </row>
        <row r="282">
          <cell r="A282" t="str">
            <v>Sale - Narooma</v>
          </cell>
          <cell r="R282">
            <v>1192</v>
          </cell>
          <cell r="S282">
            <v>985</v>
          </cell>
          <cell r="T282">
            <v>1328</v>
          </cell>
          <cell r="U282">
            <v>1130</v>
          </cell>
          <cell r="V282">
            <v>1129</v>
          </cell>
          <cell r="W282">
            <v>1200</v>
          </cell>
          <cell r="X282">
            <v>1958</v>
          </cell>
          <cell r="Y282">
            <v>921</v>
          </cell>
          <cell r="Z282">
            <v>1076</v>
          </cell>
          <cell r="AA282">
            <v>1381</v>
          </cell>
          <cell r="AB282">
            <v>1013</v>
          </cell>
          <cell r="AC282">
            <v>1042</v>
          </cell>
          <cell r="AD282">
            <v>1046</v>
          </cell>
          <cell r="AE282">
            <v>1098</v>
          </cell>
          <cell r="AF282">
            <v>1192</v>
          </cell>
          <cell r="AG282">
            <v>1183</v>
          </cell>
          <cell r="AH282">
            <v>1116</v>
          </cell>
          <cell r="AI282">
            <v>1711</v>
          </cell>
          <cell r="AJ282">
            <v>1828</v>
          </cell>
          <cell r="AK282">
            <v>1262</v>
          </cell>
          <cell r="AL282">
            <v>1395</v>
          </cell>
          <cell r="AM282">
            <v>1552</v>
          </cell>
          <cell r="AN282">
            <v>1145</v>
          </cell>
          <cell r="AO282">
            <v>1141</v>
          </cell>
          <cell r="AP282">
            <v>0</v>
          </cell>
          <cell r="AQ282">
            <v>0</v>
          </cell>
          <cell r="AR282">
            <v>0</v>
          </cell>
          <cell r="AS282">
            <v>0</v>
          </cell>
          <cell r="AT282">
            <v>0</v>
          </cell>
          <cell r="AU282">
            <v>0</v>
          </cell>
          <cell r="AV282">
            <v>0</v>
          </cell>
          <cell r="AW282">
            <v>0</v>
          </cell>
          <cell r="AX282">
            <v>0</v>
          </cell>
          <cell r="AY282">
            <v>0</v>
          </cell>
          <cell r="AZ282">
            <v>0</v>
          </cell>
          <cell r="BA282">
            <v>0</v>
          </cell>
        </row>
        <row r="283">
          <cell r="A283" t="str">
            <v>Canberra - Sale</v>
          </cell>
          <cell r="R283">
            <v>552</v>
          </cell>
          <cell r="S283">
            <v>399</v>
          </cell>
          <cell r="T283">
            <v>562</v>
          </cell>
          <cell r="U283">
            <v>500</v>
          </cell>
          <cell r="V283">
            <v>469</v>
          </cell>
          <cell r="W283">
            <v>592</v>
          </cell>
          <cell r="X283">
            <v>729</v>
          </cell>
          <cell r="Y283">
            <v>466</v>
          </cell>
          <cell r="Z283">
            <v>542</v>
          </cell>
          <cell r="AA283">
            <v>639</v>
          </cell>
          <cell r="AB283">
            <v>445</v>
          </cell>
          <cell r="AC283">
            <v>444</v>
          </cell>
          <cell r="AD283">
            <v>578</v>
          </cell>
          <cell r="AE283">
            <v>438</v>
          </cell>
          <cell r="AF283">
            <v>625</v>
          </cell>
          <cell r="AG283">
            <v>461</v>
          </cell>
          <cell r="AH283">
            <v>542</v>
          </cell>
          <cell r="AI283">
            <v>634</v>
          </cell>
          <cell r="AJ283">
            <v>660</v>
          </cell>
          <cell r="AK283">
            <v>460</v>
          </cell>
          <cell r="AL283">
            <v>668</v>
          </cell>
          <cell r="AM283">
            <v>506</v>
          </cell>
          <cell r="AN283">
            <v>354</v>
          </cell>
          <cell r="AO283">
            <v>412</v>
          </cell>
          <cell r="AP283">
            <v>0</v>
          </cell>
          <cell r="AQ283">
            <v>0</v>
          </cell>
          <cell r="AR283">
            <v>0</v>
          </cell>
          <cell r="AS283">
            <v>0</v>
          </cell>
          <cell r="AT283">
            <v>0</v>
          </cell>
          <cell r="AU283">
            <v>0</v>
          </cell>
          <cell r="AV283">
            <v>0</v>
          </cell>
          <cell r="AW283">
            <v>0</v>
          </cell>
          <cell r="AX283">
            <v>0</v>
          </cell>
          <cell r="AY283">
            <v>0</v>
          </cell>
          <cell r="AZ283">
            <v>0</v>
          </cell>
          <cell r="BA283">
            <v>0</v>
          </cell>
        </row>
        <row r="284">
          <cell r="A284" t="str">
            <v>DOI Administered Coach Services Total Eastern Corridor</v>
          </cell>
          <cell r="R284">
            <v>1744</v>
          </cell>
          <cell r="S284">
            <v>1384</v>
          </cell>
          <cell r="T284">
            <v>1890</v>
          </cell>
          <cell r="U284">
            <v>1630</v>
          </cell>
          <cell r="V284">
            <v>1598</v>
          </cell>
          <cell r="W284">
            <v>1792</v>
          </cell>
          <cell r="X284">
            <v>2687</v>
          </cell>
          <cell r="Y284">
            <v>1387</v>
          </cell>
          <cell r="Z284">
            <v>1618</v>
          </cell>
          <cell r="AA284">
            <v>2020</v>
          </cell>
          <cell r="AB284">
            <v>1458</v>
          </cell>
          <cell r="AC284">
            <v>1486</v>
          </cell>
          <cell r="AD284">
            <v>1624</v>
          </cell>
          <cell r="AE284">
            <v>1536</v>
          </cell>
          <cell r="AF284">
            <v>1817</v>
          </cell>
          <cell r="AG284">
            <v>1644</v>
          </cell>
          <cell r="AH284">
            <v>1658</v>
          </cell>
          <cell r="AI284">
            <v>2345</v>
          </cell>
          <cell r="AJ284">
            <v>2488</v>
          </cell>
          <cell r="AK284">
            <v>1722</v>
          </cell>
          <cell r="AL284">
            <v>2063</v>
          </cell>
          <cell r="AM284">
            <v>2058</v>
          </cell>
          <cell r="AN284">
            <v>1499</v>
          </cell>
          <cell r="AO284">
            <v>1553</v>
          </cell>
          <cell r="AP284">
            <v>0</v>
          </cell>
          <cell r="AQ284">
            <v>0</v>
          </cell>
          <cell r="AR284">
            <v>0</v>
          </cell>
          <cell r="AS284">
            <v>0</v>
          </cell>
          <cell r="AT284">
            <v>0</v>
          </cell>
          <cell r="AU284">
            <v>0</v>
          </cell>
          <cell r="AV284">
            <v>0</v>
          </cell>
          <cell r="AW284">
            <v>0</v>
          </cell>
          <cell r="AX284">
            <v>0</v>
          </cell>
          <cell r="AY284">
            <v>0</v>
          </cell>
          <cell r="AZ284">
            <v>0</v>
          </cell>
          <cell r="BA284">
            <v>0</v>
          </cell>
        </row>
        <row r="287">
          <cell r="A287" t="str">
            <v>South Eastern</v>
          </cell>
        </row>
        <row r="288">
          <cell r="A288" t="str">
            <v>Melbourne  - Cowes</v>
          </cell>
          <cell r="R288">
            <v>975</v>
          </cell>
          <cell r="S288">
            <v>905</v>
          </cell>
          <cell r="T288">
            <v>1059</v>
          </cell>
          <cell r="U288">
            <v>1563</v>
          </cell>
          <cell r="V288">
            <v>1139</v>
          </cell>
          <cell r="W288">
            <v>1440</v>
          </cell>
          <cell r="X288">
            <v>1274</v>
          </cell>
          <cell r="Y288">
            <v>1328</v>
          </cell>
          <cell r="Z288">
            <v>1355</v>
          </cell>
          <cell r="AA288">
            <v>1479</v>
          </cell>
          <cell r="AB288">
            <v>1489</v>
          </cell>
          <cell r="AC288">
            <v>1456</v>
          </cell>
          <cell r="AD288">
            <v>1515</v>
          </cell>
          <cell r="AE288">
            <v>1473</v>
          </cell>
          <cell r="AF288">
            <v>1466</v>
          </cell>
          <cell r="AG288">
            <v>1436</v>
          </cell>
          <cell r="AH288">
            <v>1432</v>
          </cell>
          <cell r="AI288">
            <v>1505</v>
          </cell>
          <cell r="AJ288">
            <v>1484</v>
          </cell>
          <cell r="AK288">
            <v>1359</v>
          </cell>
          <cell r="AL288">
            <v>1517</v>
          </cell>
          <cell r="AM288">
            <v>1385</v>
          </cell>
          <cell r="AN288">
            <v>1487</v>
          </cell>
          <cell r="AO288">
            <v>1475</v>
          </cell>
          <cell r="AP288">
            <v>0</v>
          </cell>
          <cell r="AQ288">
            <v>0</v>
          </cell>
          <cell r="AR288">
            <v>0</v>
          </cell>
          <cell r="AS288">
            <v>0</v>
          </cell>
          <cell r="AT288">
            <v>0</v>
          </cell>
          <cell r="AU288">
            <v>0</v>
          </cell>
          <cell r="AV288">
            <v>0</v>
          </cell>
          <cell r="AW288">
            <v>0</v>
          </cell>
          <cell r="AX288">
            <v>0</v>
          </cell>
          <cell r="AY288">
            <v>0</v>
          </cell>
          <cell r="AZ288">
            <v>0</v>
          </cell>
          <cell r="BA288">
            <v>0</v>
          </cell>
        </row>
        <row r="289">
          <cell r="A289" t="str">
            <v>DOI Administered Coach Services Total South Eastern Corridor</v>
          </cell>
          <cell r="R289">
            <v>975</v>
          </cell>
          <cell r="S289">
            <v>905</v>
          </cell>
          <cell r="T289">
            <v>1059</v>
          </cell>
          <cell r="U289">
            <v>1563</v>
          </cell>
          <cell r="V289">
            <v>1139</v>
          </cell>
          <cell r="W289">
            <v>1440</v>
          </cell>
          <cell r="X289">
            <v>1274</v>
          </cell>
          <cell r="Y289">
            <v>1328</v>
          </cell>
          <cell r="Z289">
            <v>1355</v>
          </cell>
          <cell r="AA289">
            <v>1479</v>
          </cell>
          <cell r="AB289">
            <v>1489</v>
          </cell>
          <cell r="AC289">
            <v>1456</v>
          </cell>
          <cell r="AD289">
            <v>1515</v>
          </cell>
          <cell r="AE289">
            <v>1473</v>
          </cell>
          <cell r="AF289">
            <v>1466</v>
          </cell>
          <cell r="AG289">
            <v>1436</v>
          </cell>
          <cell r="AH289">
            <v>1432</v>
          </cell>
          <cell r="AI289">
            <v>1505</v>
          </cell>
          <cell r="AJ289">
            <v>1484</v>
          </cell>
          <cell r="AK289">
            <v>1359</v>
          </cell>
          <cell r="AL289">
            <v>1517</v>
          </cell>
          <cell r="AM289">
            <v>1385</v>
          </cell>
          <cell r="AN289">
            <v>1487</v>
          </cell>
          <cell r="AO289">
            <v>1475</v>
          </cell>
          <cell r="AP289">
            <v>0</v>
          </cell>
          <cell r="AQ289">
            <v>0</v>
          </cell>
          <cell r="AR289">
            <v>0</v>
          </cell>
          <cell r="AS289">
            <v>0</v>
          </cell>
          <cell r="AT289">
            <v>0</v>
          </cell>
          <cell r="AU289">
            <v>0</v>
          </cell>
          <cell r="AV289">
            <v>0</v>
          </cell>
          <cell r="AW289">
            <v>0</v>
          </cell>
          <cell r="AX289">
            <v>0</v>
          </cell>
          <cell r="AY289">
            <v>0</v>
          </cell>
          <cell r="AZ289">
            <v>0</v>
          </cell>
          <cell r="BA289">
            <v>0</v>
          </cell>
        </row>
        <row r="292">
          <cell r="A292" t="str">
            <v>Trans Regional</v>
          </cell>
        </row>
        <row r="293">
          <cell r="A293" t="str">
            <v>Warrnambool - Ballarat</v>
          </cell>
          <cell r="R293">
            <v>687</v>
          </cell>
          <cell r="S293">
            <v>521</v>
          </cell>
          <cell r="T293">
            <v>606</v>
          </cell>
          <cell r="U293">
            <v>467</v>
          </cell>
          <cell r="V293">
            <v>506</v>
          </cell>
          <cell r="W293">
            <v>588</v>
          </cell>
          <cell r="X293">
            <v>496</v>
          </cell>
          <cell r="Y293">
            <v>523</v>
          </cell>
          <cell r="Z293">
            <v>619</v>
          </cell>
          <cell r="AA293">
            <v>705</v>
          </cell>
          <cell r="AB293">
            <v>622</v>
          </cell>
          <cell r="AC293">
            <v>622</v>
          </cell>
          <cell r="AD293">
            <v>600</v>
          </cell>
          <cell r="AE293">
            <v>566</v>
          </cell>
          <cell r="AF293">
            <v>726</v>
          </cell>
          <cell r="AG293">
            <v>604</v>
          </cell>
          <cell r="AH293">
            <v>590</v>
          </cell>
          <cell r="AI293">
            <v>628</v>
          </cell>
          <cell r="AJ293">
            <v>755</v>
          </cell>
          <cell r="AK293">
            <v>590</v>
          </cell>
          <cell r="AL293">
            <v>739</v>
          </cell>
          <cell r="AM293">
            <v>590</v>
          </cell>
          <cell r="AN293">
            <v>622</v>
          </cell>
          <cell r="AO293">
            <v>686</v>
          </cell>
          <cell r="AP293">
            <v>0</v>
          </cell>
          <cell r="AQ293">
            <v>0</v>
          </cell>
          <cell r="AR293">
            <v>0</v>
          </cell>
          <cell r="AS293">
            <v>0</v>
          </cell>
          <cell r="AT293">
            <v>0</v>
          </cell>
          <cell r="AU293">
            <v>0</v>
          </cell>
          <cell r="AV293">
            <v>0</v>
          </cell>
          <cell r="AW293">
            <v>0</v>
          </cell>
          <cell r="AX293">
            <v>0</v>
          </cell>
          <cell r="AY293">
            <v>0</v>
          </cell>
          <cell r="AZ293">
            <v>0</v>
          </cell>
          <cell r="BA293">
            <v>0</v>
          </cell>
        </row>
        <row r="294">
          <cell r="A294" t="str">
            <v>Mildura - Albury</v>
          </cell>
          <cell r="R294">
            <v>617</v>
          </cell>
          <cell r="S294">
            <v>536</v>
          </cell>
          <cell r="T294">
            <v>645</v>
          </cell>
          <cell r="U294">
            <v>598</v>
          </cell>
          <cell r="V294">
            <v>541</v>
          </cell>
          <cell r="W294">
            <v>715</v>
          </cell>
          <cell r="X294">
            <v>907</v>
          </cell>
          <cell r="Y294">
            <v>550</v>
          </cell>
          <cell r="Z294">
            <v>684</v>
          </cell>
          <cell r="AA294">
            <v>770</v>
          </cell>
          <cell r="AB294">
            <v>560</v>
          </cell>
          <cell r="AC294">
            <v>597</v>
          </cell>
          <cell r="AD294">
            <v>676</v>
          </cell>
          <cell r="AE294">
            <v>570</v>
          </cell>
          <cell r="AF294">
            <v>800</v>
          </cell>
          <cell r="AG294">
            <v>631</v>
          </cell>
          <cell r="AH294">
            <v>650</v>
          </cell>
          <cell r="AI294">
            <v>745</v>
          </cell>
          <cell r="AJ294">
            <v>598</v>
          </cell>
          <cell r="AK294">
            <v>617</v>
          </cell>
          <cell r="AL294">
            <v>861</v>
          </cell>
          <cell r="AM294">
            <v>868</v>
          </cell>
          <cell r="AN294">
            <v>560</v>
          </cell>
          <cell r="AO294">
            <v>864</v>
          </cell>
          <cell r="AP294">
            <v>0</v>
          </cell>
          <cell r="AQ294">
            <v>0</v>
          </cell>
          <cell r="AR294">
            <v>0</v>
          </cell>
          <cell r="AS294">
            <v>0</v>
          </cell>
          <cell r="AT294">
            <v>0</v>
          </cell>
          <cell r="AU294">
            <v>0</v>
          </cell>
          <cell r="AV294">
            <v>0</v>
          </cell>
          <cell r="AW294">
            <v>0</v>
          </cell>
          <cell r="AX294">
            <v>0</v>
          </cell>
          <cell r="AY294">
            <v>0</v>
          </cell>
          <cell r="AZ294">
            <v>0</v>
          </cell>
          <cell r="BA294">
            <v>0</v>
          </cell>
        </row>
        <row r="295">
          <cell r="A295" t="str">
            <v>Bendigo - Adelaide</v>
          </cell>
          <cell r="R295">
            <v>1146</v>
          </cell>
          <cell r="S295">
            <v>1470</v>
          </cell>
          <cell r="T295">
            <v>1367</v>
          </cell>
          <cell r="U295">
            <v>1529</v>
          </cell>
          <cell r="V295">
            <v>1395</v>
          </cell>
          <cell r="W295">
            <v>1745</v>
          </cell>
          <cell r="X295">
            <v>1350</v>
          </cell>
          <cell r="Y295">
            <v>0</v>
          </cell>
          <cell r="Z295">
            <v>0</v>
          </cell>
          <cell r="AA295">
            <v>0</v>
          </cell>
          <cell r="AB295">
            <v>0</v>
          </cell>
          <cell r="AC295">
            <v>0</v>
          </cell>
          <cell r="AD295">
            <v>0</v>
          </cell>
          <cell r="AE295">
            <v>0</v>
          </cell>
          <cell r="AF295">
            <v>0</v>
          </cell>
          <cell r="AG295">
            <v>0</v>
          </cell>
          <cell r="AH295">
            <v>0</v>
          </cell>
          <cell r="AI295">
            <v>0</v>
          </cell>
          <cell r="AJ295">
            <v>2008</v>
          </cell>
          <cell r="AK295">
            <v>1927</v>
          </cell>
          <cell r="AL295">
            <v>1994</v>
          </cell>
          <cell r="AM295">
            <v>2091</v>
          </cell>
          <cell r="AN295">
            <v>1435</v>
          </cell>
          <cell r="AO295">
            <v>1512</v>
          </cell>
          <cell r="AP295">
            <v>0</v>
          </cell>
          <cell r="AQ295">
            <v>0</v>
          </cell>
          <cell r="AR295">
            <v>0</v>
          </cell>
          <cell r="AS295">
            <v>0</v>
          </cell>
          <cell r="AT295">
            <v>0</v>
          </cell>
          <cell r="AU295">
            <v>0</v>
          </cell>
          <cell r="AV295">
            <v>0</v>
          </cell>
          <cell r="AW295">
            <v>0</v>
          </cell>
          <cell r="AX295">
            <v>0</v>
          </cell>
          <cell r="AY295">
            <v>0</v>
          </cell>
          <cell r="AZ295">
            <v>0</v>
          </cell>
          <cell r="BA295">
            <v>0</v>
          </cell>
        </row>
        <row r="296">
          <cell r="A296" t="str">
            <v>Bendigo - Geelong</v>
          </cell>
          <cell r="R296">
            <v>1374</v>
          </cell>
          <cell r="S296">
            <v>1308</v>
          </cell>
          <cell r="T296">
            <v>1899</v>
          </cell>
          <cell r="U296">
            <v>1342</v>
          </cell>
          <cell r="V296">
            <v>1483</v>
          </cell>
          <cell r="W296">
            <v>1361</v>
          </cell>
          <cell r="X296">
            <v>1733</v>
          </cell>
          <cell r="Y296">
            <v>1216</v>
          </cell>
          <cell r="Z296">
            <v>1737</v>
          </cell>
          <cell r="AA296">
            <v>1878</v>
          </cell>
          <cell r="AB296">
            <v>1724</v>
          </cell>
          <cell r="AC296">
            <v>1699</v>
          </cell>
          <cell r="AD296">
            <v>1599</v>
          </cell>
          <cell r="AE296">
            <v>1554</v>
          </cell>
          <cell r="AF296">
            <v>2263</v>
          </cell>
          <cell r="AG296">
            <v>1437</v>
          </cell>
          <cell r="AH296">
            <v>1642</v>
          </cell>
          <cell r="AI296">
            <v>1836</v>
          </cell>
          <cell r="AJ296">
            <v>2080</v>
          </cell>
          <cell r="AK296">
            <v>1451</v>
          </cell>
          <cell r="AL296">
            <v>2078</v>
          </cell>
          <cell r="AM296">
            <v>1570</v>
          </cell>
          <cell r="AN296">
            <v>1724</v>
          </cell>
          <cell r="AO296">
            <v>1940</v>
          </cell>
          <cell r="AP296">
            <v>0</v>
          </cell>
          <cell r="AQ296">
            <v>0</v>
          </cell>
          <cell r="AR296">
            <v>0</v>
          </cell>
          <cell r="AS296">
            <v>0</v>
          </cell>
          <cell r="AT296">
            <v>0</v>
          </cell>
          <cell r="AU296">
            <v>0</v>
          </cell>
          <cell r="AV296">
            <v>0</v>
          </cell>
          <cell r="AW296">
            <v>0</v>
          </cell>
          <cell r="AX296">
            <v>0</v>
          </cell>
          <cell r="AY296">
            <v>0</v>
          </cell>
          <cell r="AZ296">
            <v>0</v>
          </cell>
          <cell r="BA296">
            <v>0</v>
          </cell>
        </row>
        <row r="297">
          <cell r="A297" t="str">
            <v>Albury - Adelaide</v>
          </cell>
          <cell r="R297">
            <v>1522</v>
          </cell>
          <cell r="S297">
            <v>1256</v>
          </cell>
          <cell r="T297">
            <v>1273</v>
          </cell>
          <cell r="U297">
            <v>1380</v>
          </cell>
          <cell r="V297">
            <v>1218</v>
          </cell>
          <cell r="W297">
            <v>1475</v>
          </cell>
          <cell r="X297">
            <v>1060</v>
          </cell>
          <cell r="Y297">
            <v>1056</v>
          </cell>
          <cell r="Z297">
            <v>1175</v>
          </cell>
          <cell r="AA297">
            <v>1552</v>
          </cell>
          <cell r="AB297">
            <v>1052</v>
          </cell>
          <cell r="AC297">
            <v>1070</v>
          </cell>
          <cell r="AD297">
            <v>1176</v>
          </cell>
          <cell r="AE297">
            <v>1021</v>
          </cell>
          <cell r="AF297">
            <v>1248</v>
          </cell>
          <cell r="AG297">
            <v>1724</v>
          </cell>
          <cell r="AH297">
            <v>1211</v>
          </cell>
          <cell r="AI297">
            <v>1569</v>
          </cell>
          <cell r="AJ297">
            <v>1718</v>
          </cell>
          <cell r="AK297">
            <v>1267</v>
          </cell>
          <cell r="AL297">
            <v>1347</v>
          </cell>
          <cell r="AM297">
            <v>1600</v>
          </cell>
          <cell r="AN297">
            <v>1052</v>
          </cell>
          <cell r="AO297">
            <v>1285</v>
          </cell>
          <cell r="AP297">
            <v>0</v>
          </cell>
          <cell r="AQ297">
            <v>0</v>
          </cell>
          <cell r="AR297">
            <v>0</v>
          </cell>
          <cell r="AS297">
            <v>0</v>
          </cell>
          <cell r="AT297">
            <v>0</v>
          </cell>
          <cell r="AU297">
            <v>0</v>
          </cell>
          <cell r="AV297">
            <v>0</v>
          </cell>
          <cell r="AW297">
            <v>0</v>
          </cell>
          <cell r="AX297">
            <v>0</v>
          </cell>
          <cell r="AY297">
            <v>0</v>
          </cell>
          <cell r="AZ297">
            <v>0</v>
          </cell>
          <cell r="BA297">
            <v>0</v>
          </cell>
        </row>
        <row r="298">
          <cell r="A298" t="str">
            <v>Wangaratta - Bendigo</v>
          </cell>
          <cell r="R298">
            <v>548</v>
          </cell>
          <cell r="S298">
            <v>386</v>
          </cell>
          <cell r="T298">
            <v>541</v>
          </cell>
          <cell r="U298">
            <v>460</v>
          </cell>
          <cell r="V298">
            <v>402</v>
          </cell>
          <cell r="W298">
            <v>601</v>
          </cell>
          <cell r="X298">
            <v>513</v>
          </cell>
          <cell r="Y298">
            <v>348</v>
          </cell>
          <cell r="Z298">
            <v>453</v>
          </cell>
          <cell r="AA298">
            <v>604</v>
          </cell>
          <cell r="AB298">
            <v>425</v>
          </cell>
          <cell r="AC298">
            <v>457</v>
          </cell>
          <cell r="AD298">
            <v>521</v>
          </cell>
          <cell r="AE298">
            <v>414</v>
          </cell>
          <cell r="AF298">
            <v>599</v>
          </cell>
          <cell r="AG298">
            <v>419</v>
          </cell>
          <cell r="AH298">
            <v>464</v>
          </cell>
          <cell r="AI298">
            <v>548</v>
          </cell>
          <cell r="AJ298">
            <v>572</v>
          </cell>
          <cell r="AK298">
            <v>353</v>
          </cell>
          <cell r="AL298">
            <v>515</v>
          </cell>
          <cell r="AM298">
            <v>360</v>
          </cell>
          <cell r="AN298">
            <v>425</v>
          </cell>
          <cell r="AO298">
            <v>572</v>
          </cell>
          <cell r="AP298">
            <v>0</v>
          </cell>
          <cell r="AQ298">
            <v>0</v>
          </cell>
          <cell r="AR298">
            <v>0</v>
          </cell>
          <cell r="AS298">
            <v>0</v>
          </cell>
          <cell r="AT298">
            <v>0</v>
          </cell>
          <cell r="AU298">
            <v>0</v>
          </cell>
          <cell r="AV298">
            <v>0</v>
          </cell>
          <cell r="AW298">
            <v>0</v>
          </cell>
          <cell r="AX298">
            <v>0</v>
          </cell>
          <cell r="AY298">
            <v>0</v>
          </cell>
          <cell r="AZ298">
            <v>0</v>
          </cell>
          <cell r="BA298">
            <v>0</v>
          </cell>
        </row>
        <row r="299">
          <cell r="A299" t="str">
            <v>DOI Administered Coach Services Total Trans Regional</v>
          </cell>
          <cell r="R299">
            <v>5894</v>
          </cell>
          <cell r="S299">
            <v>5477</v>
          </cell>
          <cell r="T299">
            <v>6331</v>
          </cell>
          <cell r="U299">
            <v>5776</v>
          </cell>
          <cell r="V299">
            <v>5545</v>
          </cell>
          <cell r="W299">
            <v>6485</v>
          </cell>
          <cell r="X299">
            <v>6059</v>
          </cell>
          <cell r="Y299">
            <v>3693</v>
          </cell>
          <cell r="Z299">
            <v>4668</v>
          </cell>
          <cell r="AA299">
            <v>5509</v>
          </cell>
          <cell r="AB299">
            <v>4383</v>
          </cell>
          <cell r="AC299">
            <v>4445</v>
          </cell>
          <cell r="AD299">
            <v>4572</v>
          </cell>
          <cell r="AE299">
            <v>4125</v>
          </cell>
          <cell r="AF299">
            <v>5636</v>
          </cell>
          <cell r="AG299">
            <v>4815</v>
          </cell>
          <cell r="AH299">
            <v>4557</v>
          </cell>
          <cell r="AI299">
            <v>5326</v>
          </cell>
          <cell r="AJ299">
            <v>7731</v>
          </cell>
          <cell r="AK299">
            <v>6205</v>
          </cell>
          <cell r="AL299">
            <v>7534</v>
          </cell>
          <cell r="AM299">
            <v>7079</v>
          </cell>
          <cell r="AN299">
            <v>5818</v>
          </cell>
          <cell r="AO299">
            <v>6859</v>
          </cell>
          <cell r="AP299">
            <v>0</v>
          </cell>
          <cell r="AQ299">
            <v>0</v>
          </cell>
          <cell r="AR299">
            <v>0</v>
          </cell>
          <cell r="AS299">
            <v>0</v>
          </cell>
          <cell r="AT299">
            <v>0</v>
          </cell>
          <cell r="AU299">
            <v>0</v>
          </cell>
          <cell r="AV299">
            <v>0</v>
          </cell>
          <cell r="AW299">
            <v>0</v>
          </cell>
          <cell r="AX299">
            <v>0</v>
          </cell>
          <cell r="AY299">
            <v>0</v>
          </cell>
          <cell r="AZ299">
            <v>0</v>
          </cell>
          <cell r="BA299">
            <v>0</v>
          </cell>
        </row>
        <row r="304">
          <cell r="A304" t="str">
            <v>Tickets</v>
          </cell>
        </row>
        <row r="305">
          <cell r="A305" t="str">
            <v>Ticket Type (# Sales)</v>
          </cell>
        </row>
        <row r="306">
          <cell r="A306" t="str">
            <v>BUS - Business Card to Melbourne (#)</v>
          </cell>
          <cell r="R306">
            <v>1026</v>
          </cell>
          <cell r="S306">
            <v>1210</v>
          </cell>
          <cell r="T306">
            <v>1091</v>
          </cell>
          <cell r="U306">
            <v>1097</v>
          </cell>
          <cell r="V306">
            <v>1083</v>
          </cell>
          <cell r="W306">
            <v>1043</v>
          </cell>
          <cell r="X306">
            <v>776</v>
          </cell>
          <cell r="Y306">
            <v>994</v>
          </cell>
          <cell r="Z306">
            <v>1054</v>
          </cell>
          <cell r="AA306">
            <v>1020</v>
          </cell>
          <cell r="AB306">
            <v>1107</v>
          </cell>
          <cell r="AC306">
            <v>1030</v>
          </cell>
          <cell r="AD306">
            <v>944</v>
          </cell>
          <cell r="AE306">
            <v>1118</v>
          </cell>
          <cell r="AF306">
            <v>1067</v>
          </cell>
          <cell r="AG306">
            <v>1008</v>
          </cell>
          <cell r="AH306">
            <v>1165</v>
          </cell>
          <cell r="AI306">
            <v>981</v>
          </cell>
          <cell r="AJ306">
            <v>775</v>
          </cell>
          <cell r="AK306">
            <v>944</v>
          </cell>
          <cell r="AL306">
            <v>1013</v>
          </cell>
          <cell r="AM306">
            <v>955</v>
          </cell>
          <cell r="AN306">
            <v>1006</v>
          </cell>
          <cell r="AO306">
            <v>764</v>
          </cell>
          <cell r="AP306">
            <v>0</v>
          </cell>
          <cell r="AQ306">
            <v>0</v>
          </cell>
          <cell r="AR306">
            <v>0</v>
          </cell>
          <cell r="AS306">
            <v>0</v>
          </cell>
          <cell r="AT306">
            <v>0</v>
          </cell>
          <cell r="AU306">
            <v>0</v>
          </cell>
          <cell r="AV306">
            <v>0</v>
          </cell>
          <cell r="AW306">
            <v>0</v>
          </cell>
          <cell r="AX306">
            <v>0</v>
          </cell>
          <cell r="AY306">
            <v>0</v>
          </cell>
          <cell r="AZ306">
            <v>0</v>
          </cell>
          <cell r="BA306">
            <v>0</v>
          </cell>
        </row>
        <row r="307">
          <cell r="A307" t="str">
            <v>DTD - Date to Date (#)</v>
          </cell>
          <cell r="R307">
            <v>812</v>
          </cell>
          <cell r="S307">
            <v>489</v>
          </cell>
          <cell r="T307">
            <v>499</v>
          </cell>
          <cell r="U307">
            <v>611</v>
          </cell>
          <cell r="V307">
            <v>272</v>
          </cell>
          <cell r="W307">
            <v>171</v>
          </cell>
          <cell r="X307">
            <v>804</v>
          </cell>
          <cell r="Y307">
            <v>463</v>
          </cell>
          <cell r="Z307">
            <v>470</v>
          </cell>
          <cell r="AA307">
            <v>728</v>
          </cell>
          <cell r="AB307">
            <v>371</v>
          </cell>
          <cell r="AC307">
            <v>406</v>
          </cell>
          <cell r="AD307">
            <v>715</v>
          </cell>
          <cell r="AE307">
            <v>507</v>
          </cell>
          <cell r="AF307">
            <v>454</v>
          </cell>
          <cell r="AG307">
            <v>530</v>
          </cell>
          <cell r="AH307">
            <v>270</v>
          </cell>
          <cell r="AI307">
            <v>158</v>
          </cell>
          <cell r="AJ307">
            <v>634</v>
          </cell>
          <cell r="AK307">
            <v>431</v>
          </cell>
          <cell r="AL307">
            <v>572</v>
          </cell>
          <cell r="AM307">
            <v>699</v>
          </cell>
          <cell r="AN307">
            <v>449</v>
          </cell>
          <cell r="AO307">
            <v>360</v>
          </cell>
          <cell r="AP307">
            <v>0</v>
          </cell>
          <cell r="AQ307">
            <v>0</v>
          </cell>
          <cell r="AR307">
            <v>0</v>
          </cell>
          <cell r="AS307">
            <v>0</v>
          </cell>
          <cell r="AT307">
            <v>0</v>
          </cell>
          <cell r="AU307">
            <v>0</v>
          </cell>
          <cell r="AV307">
            <v>0</v>
          </cell>
          <cell r="AW307">
            <v>0</v>
          </cell>
          <cell r="AX307">
            <v>0</v>
          </cell>
          <cell r="AY307">
            <v>0</v>
          </cell>
          <cell r="AZ307">
            <v>0</v>
          </cell>
          <cell r="BA307">
            <v>0</v>
          </cell>
        </row>
        <row r="308">
          <cell r="A308" t="str">
            <v>OPS - Off Peak Saver (#)</v>
          </cell>
          <cell r="R308">
            <v>29899</v>
          </cell>
          <cell r="S308">
            <v>28500</v>
          </cell>
          <cell r="T308">
            <v>31831</v>
          </cell>
          <cell r="U308">
            <v>26094</v>
          </cell>
          <cell r="V308">
            <v>27577</v>
          </cell>
          <cell r="W308">
            <v>25852</v>
          </cell>
          <cell r="X308">
            <v>24923</v>
          </cell>
          <cell r="Y308">
            <v>24545</v>
          </cell>
          <cell r="Z308">
            <v>25000</v>
          </cell>
          <cell r="AA308">
            <v>29072</v>
          </cell>
          <cell r="AB308">
            <v>29093</v>
          </cell>
          <cell r="AC308">
            <v>25165</v>
          </cell>
          <cell r="AD308">
            <v>26752</v>
          </cell>
          <cell r="AE308">
            <v>27527</v>
          </cell>
          <cell r="AF308">
            <v>29404</v>
          </cell>
          <cell r="AG308">
            <v>25982</v>
          </cell>
          <cell r="AH308">
            <v>26986</v>
          </cell>
          <cell r="AI308">
            <v>26242</v>
          </cell>
          <cell r="AJ308">
            <v>104302</v>
          </cell>
          <cell r="AK308">
            <v>101507</v>
          </cell>
          <cell r="AL308">
            <v>134047</v>
          </cell>
          <cell r="AM308">
            <v>117977</v>
          </cell>
          <cell r="AN308">
            <v>122941</v>
          </cell>
          <cell r="AO308">
            <v>124125</v>
          </cell>
          <cell r="AP308">
            <v>0</v>
          </cell>
          <cell r="AQ308">
            <v>0</v>
          </cell>
          <cell r="AR308">
            <v>0</v>
          </cell>
          <cell r="AS308">
            <v>0</v>
          </cell>
          <cell r="AT308">
            <v>0</v>
          </cell>
          <cell r="AU308">
            <v>0</v>
          </cell>
          <cell r="AV308">
            <v>0</v>
          </cell>
          <cell r="AW308">
            <v>0</v>
          </cell>
          <cell r="AX308">
            <v>0</v>
          </cell>
          <cell r="AY308">
            <v>0</v>
          </cell>
          <cell r="AZ308">
            <v>0</v>
          </cell>
          <cell r="BA308">
            <v>0</v>
          </cell>
        </row>
        <row r="309">
          <cell r="A309" t="str">
            <v>OPF - Off Peak on forward journey only (#)</v>
          </cell>
          <cell r="R309">
            <v>0</v>
          </cell>
          <cell r="S309">
            <v>0</v>
          </cell>
          <cell r="T309">
            <v>0</v>
          </cell>
          <cell r="U309">
            <v>0</v>
          </cell>
          <cell r="V309">
            <v>0</v>
          </cell>
          <cell r="W309">
            <v>0</v>
          </cell>
          <cell r="X309">
            <v>0</v>
          </cell>
          <cell r="Y309">
            <v>0</v>
          </cell>
          <cell r="Z309">
            <v>0</v>
          </cell>
          <cell r="AA309">
            <v>0</v>
          </cell>
          <cell r="AB309">
            <v>0</v>
          </cell>
          <cell r="AC309">
            <v>0</v>
          </cell>
          <cell r="AD309">
            <v>0</v>
          </cell>
          <cell r="AE309">
            <v>0</v>
          </cell>
          <cell r="AF309">
            <v>0</v>
          </cell>
          <cell r="AG309">
            <v>0</v>
          </cell>
          <cell r="AH309">
            <v>0</v>
          </cell>
          <cell r="AI309">
            <v>0</v>
          </cell>
          <cell r="AJ309">
            <v>222</v>
          </cell>
          <cell r="AK309">
            <v>1689</v>
          </cell>
          <cell r="AL309">
            <v>3242</v>
          </cell>
          <cell r="AM309">
            <v>2170</v>
          </cell>
          <cell r="AN309">
            <v>3062</v>
          </cell>
          <cell r="AO309">
            <v>3405</v>
          </cell>
          <cell r="AP309">
            <v>0</v>
          </cell>
          <cell r="AQ309">
            <v>0</v>
          </cell>
          <cell r="AR309">
            <v>0</v>
          </cell>
          <cell r="AS309">
            <v>0</v>
          </cell>
          <cell r="AT309">
            <v>0</v>
          </cell>
          <cell r="AU309">
            <v>0</v>
          </cell>
          <cell r="AV309">
            <v>0</v>
          </cell>
          <cell r="AW309">
            <v>0</v>
          </cell>
          <cell r="AX309">
            <v>0</v>
          </cell>
          <cell r="AY309">
            <v>0</v>
          </cell>
          <cell r="AZ309">
            <v>0</v>
          </cell>
          <cell r="BA309">
            <v>0</v>
          </cell>
        </row>
        <row r="310">
          <cell r="A310" t="str">
            <v>OPR - Off Peak on return journey only (#)</v>
          </cell>
          <cell r="R310">
            <v>0</v>
          </cell>
          <cell r="S310">
            <v>0</v>
          </cell>
          <cell r="T310">
            <v>0</v>
          </cell>
          <cell r="U310">
            <v>0</v>
          </cell>
          <cell r="V310">
            <v>0</v>
          </cell>
          <cell r="W310">
            <v>0</v>
          </cell>
          <cell r="X310">
            <v>0</v>
          </cell>
          <cell r="Y310">
            <v>0</v>
          </cell>
          <cell r="Z310">
            <v>0</v>
          </cell>
          <cell r="AA310">
            <v>0</v>
          </cell>
          <cell r="AB310">
            <v>0</v>
          </cell>
          <cell r="AC310">
            <v>0</v>
          </cell>
          <cell r="AD310">
            <v>0</v>
          </cell>
          <cell r="AE310">
            <v>0</v>
          </cell>
          <cell r="AF310">
            <v>0</v>
          </cell>
          <cell r="AG310">
            <v>0</v>
          </cell>
          <cell r="AH310">
            <v>0</v>
          </cell>
          <cell r="AI310">
            <v>0</v>
          </cell>
          <cell r="AJ310">
            <v>280</v>
          </cell>
          <cell r="AK310">
            <v>2156</v>
          </cell>
          <cell r="AL310">
            <v>4179</v>
          </cell>
          <cell r="AM310">
            <v>3464</v>
          </cell>
          <cell r="AN310">
            <v>4001</v>
          </cell>
          <cell r="AO310">
            <v>3407</v>
          </cell>
          <cell r="AP310">
            <v>0</v>
          </cell>
          <cell r="AQ310">
            <v>0</v>
          </cell>
          <cell r="AR310">
            <v>0</v>
          </cell>
          <cell r="AS310">
            <v>0</v>
          </cell>
          <cell r="AT310">
            <v>0</v>
          </cell>
          <cell r="AU310">
            <v>0</v>
          </cell>
          <cell r="AV310">
            <v>0</v>
          </cell>
          <cell r="AW310">
            <v>0</v>
          </cell>
          <cell r="AX310">
            <v>0</v>
          </cell>
          <cell r="AY310">
            <v>0</v>
          </cell>
          <cell r="AZ310">
            <v>0</v>
          </cell>
          <cell r="BA310">
            <v>0</v>
          </cell>
        </row>
        <row r="311">
          <cell r="A311" t="str">
            <v>ORD - Ordinary (#)</v>
          </cell>
          <cell r="R311">
            <v>123868</v>
          </cell>
          <cell r="S311">
            <v>112997</v>
          </cell>
          <cell r="T311">
            <v>125176</v>
          </cell>
          <cell r="U311">
            <v>113905</v>
          </cell>
          <cell r="V311">
            <v>115323</v>
          </cell>
          <cell r="W311">
            <v>139418</v>
          </cell>
          <cell r="X311">
            <v>125682</v>
          </cell>
          <cell r="Y311">
            <v>105550</v>
          </cell>
          <cell r="Z311">
            <v>137652</v>
          </cell>
          <cell r="AA311">
            <v>132727</v>
          </cell>
          <cell r="AB311">
            <v>115763</v>
          </cell>
          <cell r="AC311">
            <v>111101</v>
          </cell>
          <cell r="AD311">
            <v>120429</v>
          </cell>
          <cell r="AE311">
            <v>111069</v>
          </cell>
          <cell r="AF311">
            <v>129495</v>
          </cell>
          <cell r="AG311">
            <v>116881</v>
          </cell>
          <cell r="AH311">
            <v>116010</v>
          </cell>
          <cell r="AI311">
            <v>136032</v>
          </cell>
          <cell r="AJ311">
            <v>87873</v>
          </cell>
          <cell r="AK311">
            <v>69553</v>
          </cell>
          <cell r="AL311">
            <v>86666</v>
          </cell>
          <cell r="AM311">
            <v>84372</v>
          </cell>
          <cell r="AN311">
            <v>87023</v>
          </cell>
          <cell r="AO311">
            <v>87576</v>
          </cell>
          <cell r="AP311">
            <v>0</v>
          </cell>
          <cell r="AQ311">
            <v>0</v>
          </cell>
          <cell r="AR311">
            <v>0</v>
          </cell>
          <cell r="AS311">
            <v>0</v>
          </cell>
          <cell r="AT311">
            <v>0</v>
          </cell>
          <cell r="AU311">
            <v>0</v>
          </cell>
          <cell r="AV311">
            <v>0</v>
          </cell>
          <cell r="AW311">
            <v>0</v>
          </cell>
          <cell r="AX311">
            <v>0</v>
          </cell>
          <cell r="AY311">
            <v>0</v>
          </cell>
          <cell r="AZ311">
            <v>0</v>
          </cell>
          <cell r="BA311">
            <v>0</v>
          </cell>
        </row>
        <row r="312">
          <cell r="A312" t="str">
            <v>WES - Weekend Saver (#)</v>
          </cell>
          <cell r="R312">
            <v>5648</v>
          </cell>
          <cell r="S312">
            <v>5317</v>
          </cell>
          <cell r="T312">
            <v>4776</v>
          </cell>
          <cell r="U312">
            <v>3716</v>
          </cell>
          <cell r="V312">
            <v>2629</v>
          </cell>
          <cell r="W312">
            <v>2989</v>
          </cell>
          <cell r="X312">
            <v>2553</v>
          </cell>
          <cell r="Y312">
            <v>2516</v>
          </cell>
          <cell r="Z312">
            <v>4378</v>
          </cell>
          <cell r="AA312">
            <v>5131</v>
          </cell>
          <cell r="AB312">
            <v>5447</v>
          </cell>
          <cell r="AC312">
            <v>3286</v>
          </cell>
          <cell r="AD312">
            <v>5219</v>
          </cell>
          <cell r="AE312">
            <v>4757</v>
          </cell>
          <cell r="AF312">
            <v>4149</v>
          </cell>
          <cell r="AG312">
            <v>3442</v>
          </cell>
          <cell r="AH312">
            <v>2482</v>
          </cell>
          <cell r="AI312">
            <v>2293</v>
          </cell>
          <cell r="AJ312">
            <v>3</v>
          </cell>
          <cell r="AK312">
            <v>0</v>
          </cell>
          <cell r="AL312">
            <v>3</v>
          </cell>
          <cell r="AM312" t="str">
            <v>-</v>
          </cell>
          <cell r="AN312">
            <v>0</v>
          </cell>
          <cell r="AO312">
            <v>0</v>
          </cell>
          <cell r="AP312">
            <v>0</v>
          </cell>
          <cell r="AQ312">
            <v>0</v>
          </cell>
          <cell r="AR312">
            <v>0</v>
          </cell>
          <cell r="AS312">
            <v>0</v>
          </cell>
          <cell r="AT312">
            <v>0</v>
          </cell>
          <cell r="AU312">
            <v>0</v>
          </cell>
          <cell r="AV312">
            <v>0</v>
          </cell>
          <cell r="AW312">
            <v>0</v>
          </cell>
          <cell r="AX312">
            <v>0</v>
          </cell>
          <cell r="AY312">
            <v>0</v>
          </cell>
          <cell r="AZ312">
            <v>0</v>
          </cell>
          <cell r="BA312">
            <v>0</v>
          </cell>
        </row>
        <row r="313">
          <cell r="A313" t="str">
            <v>MON - Monthly Travel (#)</v>
          </cell>
          <cell r="R313">
            <v>0</v>
          </cell>
          <cell r="S313">
            <v>0</v>
          </cell>
          <cell r="T313">
            <v>0</v>
          </cell>
          <cell r="U313">
            <v>0</v>
          </cell>
          <cell r="V313">
            <v>0</v>
          </cell>
          <cell r="W313">
            <v>0</v>
          </cell>
          <cell r="X313">
            <v>0</v>
          </cell>
          <cell r="Y313">
            <v>0</v>
          </cell>
          <cell r="Z313">
            <v>0</v>
          </cell>
          <cell r="AA313">
            <v>0</v>
          </cell>
          <cell r="AB313">
            <v>0</v>
          </cell>
          <cell r="AC313">
            <v>0</v>
          </cell>
          <cell r="AD313">
            <v>0</v>
          </cell>
          <cell r="AE313">
            <v>0</v>
          </cell>
          <cell r="AF313">
            <v>0</v>
          </cell>
          <cell r="AG313">
            <v>0</v>
          </cell>
          <cell r="AH313">
            <v>0</v>
          </cell>
          <cell r="AI313">
            <v>0</v>
          </cell>
          <cell r="AJ313">
            <v>592</v>
          </cell>
          <cell r="AK313">
            <v>769</v>
          </cell>
          <cell r="AL313">
            <v>838</v>
          </cell>
          <cell r="AM313">
            <v>850</v>
          </cell>
          <cell r="AN313">
            <v>978</v>
          </cell>
          <cell r="AO313">
            <v>838</v>
          </cell>
          <cell r="AP313">
            <v>0</v>
          </cell>
          <cell r="AQ313">
            <v>0</v>
          </cell>
          <cell r="AR313">
            <v>0</v>
          </cell>
          <cell r="AS313">
            <v>0</v>
          </cell>
          <cell r="AT313">
            <v>0</v>
          </cell>
          <cell r="AU313">
            <v>0</v>
          </cell>
          <cell r="AV313">
            <v>0</v>
          </cell>
          <cell r="AW313">
            <v>0</v>
          </cell>
          <cell r="AX313">
            <v>0</v>
          </cell>
          <cell r="AY313">
            <v>0</v>
          </cell>
          <cell r="AZ313">
            <v>0</v>
          </cell>
          <cell r="BA313">
            <v>0</v>
          </cell>
        </row>
        <row r="314">
          <cell r="A314" t="str">
            <v>WKY - Weekly (#)</v>
          </cell>
          <cell r="R314">
            <v>6586</v>
          </cell>
          <cell r="S314">
            <v>7616</v>
          </cell>
          <cell r="T314">
            <v>6715</v>
          </cell>
          <cell r="U314">
            <v>6788</v>
          </cell>
          <cell r="V314">
            <v>7114</v>
          </cell>
          <cell r="W314">
            <v>4857</v>
          </cell>
          <cell r="X314">
            <v>5322</v>
          </cell>
          <cell r="Y314">
            <v>6195</v>
          </cell>
          <cell r="Z314">
            <v>5661</v>
          </cell>
          <cell r="AA314">
            <v>6041</v>
          </cell>
          <cell r="AB314">
            <v>7493</v>
          </cell>
          <cell r="AC314">
            <v>5706</v>
          </cell>
          <cell r="AD314">
            <v>6394</v>
          </cell>
          <cell r="AE314">
            <v>7768</v>
          </cell>
          <cell r="AF314">
            <v>6268</v>
          </cell>
          <cell r="AG314">
            <v>6932</v>
          </cell>
          <cell r="AH314">
            <v>7648</v>
          </cell>
          <cell r="AI314">
            <v>5110</v>
          </cell>
          <cell r="AJ314">
            <v>5524</v>
          </cell>
          <cell r="AK314">
            <v>6267</v>
          </cell>
          <cell r="AL314">
            <v>6674</v>
          </cell>
          <cell r="AM314">
            <v>4991</v>
          </cell>
          <cell r="AN314">
            <v>7607</v>
          </cell>
          <cell r="AO314">
            <v>5824</v>
          </cell>
          <cell r="AP314">
            <v>0</v>
          </cell>
          <cell r="AQ314">
            <v>0</v>
          </cell>
          <cell r="AR314">
            <v>0</v>
          </cell>
          <cell r="AS314">
            <v>0</v>
          </cell>
          <cell r="AT314">
            <v>0</v>
          </cell>
          <cell r="AU314">
            <v>0</v>
          </cell>
          <cell r="AV314">
            <v>0</v>
          </cell>
          <cell r="AW314">
            <v>0</v>
          </cell>
          <cell r="AX314">
            <v>0</v>
          </cell>
          <cell r="AY314">
            <v>0</v>
          </cell>
          <cell r="AZ314">
            <v>0</v>
          </cell>
          <cell r="BA314">
            <v>0</v>
          </cell>
        </row>
        <row r="315">
          <cell r="A315" t="str">
            <v>FSR - Family Saver (#)</v>
          </cell>
          <cell r="R315">
            <v>10251</v>
          </cell>
          <cell r="S315">
            <v>4773</v>
          </cell>
          <cell r="T315">
            <v>10980</v>
          </cell>
          <cell r="U315">
            <v>4627</v>
          </cell>
          <cell r="V315">
            <v>4206</v>
          </cell>
          <cell r="W315">
            <v>8990</v>
          </cell>
          <cell r="X315">
            <v>10109</v>
          </cell>
          <cell r="Y315">
            <v>3027</v>
          </cell>
          <cell r="Z315">
            <v>5200</v>
          </cell>
          <cell r="AA315">
            <v>10149</v>
          </cell>
          <cell r="AB315">
            <v>4353</v>
          </cell>
          <cell r="AC315">
            <v>5946</v>
          </cell>
          <cell r="AD315">
            <v>8379</v>
          </cell>
          <cell r="AE315">
            <v>4331</v>
          </cell>
          <cell r="AF315">
            <v>11031</v>
          </cell>
          <cell r="AG315">
            <v>4245</v>
          </cell>
          <cell r="AH315">
            <v>3841</v>
          </cell>
          <cell r="AI315">
            <v>7765</v>
          </cell>
          <cell r="AJ315">
            <v>11839</v>
          </cell>
          <cell r="AK315">
            <v>3503</v>
          </cell>
          <cell r="AL315">
            <v>10483</v>
          </cell>
          <cell r="AM315">
            <v>6832</v>
          </cell>
          <cell r="AN315">
            <v>5242</v>
          </cell>
          <cell r="AO315">
            <v>12558</v>
          </cell>
          <cell r="AP315">
            <v>0</v>
          </cell>
          <cell r="AQ315">
            <v>0</v>
          </cell>
          <cell r="AR315">
            <v>0</v>
          </cell>
          <cell r="AS315">
            <v>0</v>
          </cell>
          <cell r="AT315">
            <v>0</v>
          </cell>
          <cell r="AU315">
            <v>0</v>
          </cell>
          <cell r="AV315">
            <v>0</v>
          </cell>
          <cell r="AW315">
            <v>0</v>
          </cell>
          <cell r="AX315">
            <v>0</v>
          </cell>
          <cell r="AY315">
            <v>0</v>
          </cell>
          <cell r="AZ315">
            <v>0</v>
          </cell>
          <cell r="BA315">
            <v>0</v>
          </cell>
        </row>
        <row r="316">
          <cell r="A316" t="str">
            <v>VPS - Victoria Pass (#)</v>
          </cell>
          <cell r="R316">
            <v>0</v>
          </cell>
          <cell r="S316">
            <v>1</v>
          </cell>
          <cell r="T316">
            <v>0</v>
          </cell>
          <cell r="U316">
            <v>0</v>
          </cell>
          <cell r="V316">
            <v>0</v>
          </cell>
          <cell r="W316">
            <v>0</v>
          </cell>
          <cell r="X316">
            <v>0</v>
          </cell>
          <cell r="Y316">
            <v>0</v>
          </cell>
          <cell r="Z316">
            <v>0</v>
          </cell>
          <cell r="AA316">
            <v>0</v>
          </cell>
          <cell r="AB316">
            <v>1</v>
          </cell>
          <cell r="AC316">
            <v>0</v>
          </cell>
          <cell r="AD316">
            <v>0</v>
          </cell>
          <cell r="AE316">
            <v>0</v>
          </cell>
          <cell r="AF316">
            <v>0</v>
          </cell>
          <cell r="AG316">
            <v>0</v>
          </cell>
          <cell r="AH316">
            <v>0</v>
          </cell>
          <cell r="AI316">
            <v>0</v>
          </cell>
          <cell r="AJ316">
            <v>0</v>
          </cell>
          <cell r="AK316">
            <v>0</v>
          </cell>
          <cell r="AL316">
            <v>0</v>
          </cell>
          <cell r="AM316" t="str">
            <v>-</v>
          </cell>
          <cell r="AN316">
            <v>0</v>
          </cell>
          <cell r="AO316">
            <v>0</v>
          </cell>
          <cell r="AP316">
            <v>0</v>
          </cell>
          <cell r="AQ316">
            <v>0</v>
          </cell>
          <cell r="AR316">
            <v>0</v>
          </cell>
          <cell r="AS316">
            <v>0</v>
          </cell>
          <cell r="AT316">
            <v>0</v>
          </cell>
          <cell r="AU316">
            <v>0</v>
          </cell>
          <cell r="AV316">
            <v>0</v>
          </cell>
          <cell r="AW316">
            <v>0</v>
          </cell>
          <cell r="AX316">
            <v>0</v>
          </cell>
          <cell r="AY316">
            <v>0</v>
          </cell>
          <cell r="AZ316">
            <v>0</v>
          </cell>
          <cell r="BA316">
            <v>0</v>
          </cell>
        </row>
        <row r="317">
          <cell r="A317" t="str">
            <v>ADD - ANNUAL DIRECT DEBIT (#)</v>
          </cell>
          <cell r="R317">
            <v>4</v>
          </cell>
          <cell r="S317">
            <v>4</v>
          </cell>
          <cell r="T317">
            <v>3</v>
          </cell>
          <cell r="U317">
            <v>5</v>
          </cell>
          <cell r="V317">
            <v>2</v>
          </cell>
          <cell r="W317">
            <v>1</v>
          </cell>
          <cell r="X317">
            <v>0</v>
          </cell>
          <cell r="Y317">
            <v>6</v>
          </cell>
          <cell r="Z317">
            <v>1</v>
          </cell>
          <cell r="AA317">
            <v>3</v>
          </cell>
          <cell r="AB317">
            <v>6</v>
          </cell>
          <cell r="AC317">
            <v>0</v>
          </cell>
          <cell r="AD317">
            <v>2</v>
          </cell>
          <cell r="AE317">
            <v>2</v>
          </cell>
          <cell r="AF317">
            <v>0</v>
          </cell>
          <cell r="AG317">
            <v>2</v>
          </cell>
          <cell r="AH317">
            <v>1</v>
          </cell>
          <cell r="AI317">
            <v>2</v>
          </cell>
          <cell r="AJ317">
            <v>0</v>
          </cell>
          <cell r="AK317">
            <v>0</v>
          </cell>
          <cell r="AL317">
            <v>0</v>
          </cell>
          <cell r="AM317" t="str">
            <v>-</v>
          </cell>
          <cell r="AN317">
            <v>0</v>
          </cell>
          <cell r="AO317">
            <v>0</v>
          </cell>
          <cell r="AP317">
            <v>0</v>
          </cell>
          <cell r="AQ317">
            <v>0</v>
          </cell>
          <cell r="AR317">
            <v>0</v>
          </cell>
          <cell r="AS317">
            <v>0</v>
          </cell>
          <cell r="AT317">
            <v>0</v>
          </cell>
          <cell r="AU317">
            <v>0</v>
          </cell>
          <cell r="AV317">
            <v>0</v>
          </cell>
          <cell r="AW317">
            <v>0</v>
          </cell>
          <cell r="AX317">
            <v>0</v>
          </cell>
          <cell r="AY317">
            <v>0</v>
          </cell>
          <cell r="AZ317">
            <v>0</v>
          </cell>
          <cell r="BA317">
            <v>0</v>
          </cell>
        </row>
        <row r="318">
          <cell r="A318" t="str">
            <v xml:space="preserve">  Seniors Discount (#)</v>
          </cell>
          <cell r="R318">
            <v>8226</v>
          </cell>
          <cell r="S318">
            <v>8591</v>
          </cell>
          <cell r="T318">
            <v>9022</v>
          </cell>
          <cell r="U318">
            <v>8216</v>
          </cell>
          <cell r="V318">
            <v>8902</v>
          </cell>
          <cell r="W318">
            <v>8052</v>
          </cell>
          <cell r="X318">
            <v>6808</v>
          </cell>
          <cell r="Y318">
            <v>7175</v>
          </cell>
          <cell r="Z318">
            <v>6439</v>
          </cell>
          <cell r="AA318">
            <v>8245</v>
          </cell>
          <cell r="AB318">
            <v>8451</v>
          </cell>
          <cell r="AC318">
            <v>7011</v>
          </cell>
          <cell r="AD318">
            <v>7117</v>
          </cell>
          <cell r="AE318">
            <v>7806</v>
          </cell>
          <cell r="AF318">
            <v>8906</v>
          </cell>
          <cell r="AG318">
            <v>7995</v>
          </cell>
          <cell r="AH318">
            <v>8335</v>
          </cell>
          <cell r="AI318">
            <v>2861</v>
          </cell>
          <cell r="AJ318">
            <v>321</v>
          </cell>
          <cell r="AK318">
            <v>1</v>
          </cell>
          <cell r="AL318">
            <v>0</v>
          </cell>
          <cell r="AM318" t="str">
            <v>-</v>
          </cell>
          <cell r="AN318">
            <v>1</v>
          </cell>
          <cell r="AO318">
            <v>0</v>
          </cell>
          <cell r="AP318">
            <v>0</v>
          </cell>
          <cell r="AQ318">
            <v>0</v>
          </cell>
          <cell r="AR318">
            <v>0</v>
          </cell>
          <cell r="AS318">
            <v>0</v>
          </cell>
          <cell r="AT318">
            <v>0</v>
          </cell>
          <cell r="AU318">
            <v>0</v>
          </cell>
          <cell r="AV318">
            <v>0</v>
          </cell>
          <cell r="AW318">
            <v>0</v>
          </cell>
          <cell r="AX318">
            <v>0</v>
          </cell>
          <cell r="AY318">
            <v>0</v>
          </cell>
          <cell r="AZ318">
            <v>0</v>
          </cell>
          <cell r="BA318">
            <v>0</v>
          </cell>
        </row>
        <row r="319">
          <cell r="A319" t="str">
            <v xml:space="preserve">  Group Discount (#)</v>
          </cell>
          <cell r="R319">
            <v>1484</v>
          </cell>
          <cell r="S319">
            <v>2481</v>
          </cell>
          <cell r="T319">
            <v>1639</v>
          </cell>
          <cell r="U319">
            <v>1695</v>
          </cell>
          <cell r="V319">
            <v>2252</v>
          </cell>
          <cell r="W319">
            <v>1150</v>
          </cell>
          <cell r="X319">
            <v>370</v>
          </cell>
          <cell r="Y319">
            <v>699</v>
          </cell>
          <cell r="Z319">
            <v>1827</v>
          </cell>
          <cell r="AA319">
            <v>973</v>
          </cell>
          <cell r="AB319">
            <v>2364</v>
          </cell>
          <cell r="AC319">
            <v>1555</v>
          </cell>
          <cell r="AD319">
            <v>1339</v>
          </cell>
          <cell r="AE319">
            <v>2002</v>
          </cell>
          <cell r="AF319">
            <v>1105</v>
          </cell>
          <cell r="AG319">
            <v>1523</v>
          </cell>
          <cell r="AH319">
            <v>1820</v>
          </cell>
          <cell r="AI319">
            <v>908</v>
          </cell>
          <cell r="AJ319">
            <v>48</v>
          </cell>
          <cell r="AK319">
            <v>32</v>
          </cell>
          <cell r="AL319">
            <v>0</v>
          </cell>
          <cell r="AM319" t="str">
            <v>-</v>
          </cell>
          <cell r="AN319">
            <v>1</v>
          </cell>
          <cell r="AO319">
            <v>49</v>
          </cell>
          <cell r="AP319">
            <v>0</v>
          </cell>
          <cell r="AQ319">
            <v>0</v>
          </cell>
          <cell r="AR319">
            <v>0</v>
          </cell>
          <cell r="AS319">
            <v>0</v>
          </cell>
          <cell r="AT319">
            <v>0</v>
          </cell>
          <cell r="AU319">
            <v>0</v>
          </cell>
          <cell r="AV319">
            <v>0</v>
          </cell>
          <cell r="AW319">
            <v>0</v>
          </cell>
          <cell r="AX319">
            <v>0</v>
          </cell>
          <cell r="AY319">
            <v>0</v>
          </cell>
          <cell r="AZ319">
            <v>0</v>
          </cell>
          <cell r="BA319">
            <v>0</v>
          </cell>
        </row>
        <row r="320">
          <cell r="A320" t="str">
            <v xml:space="preserve">  Market Based Fares (#)</v>
          </cell>
          <cell r="R320">
            <v>475</v>
          </cell>
          <cell r="S320">
            <v>323</v>
          </cell>
          <cell r="T320">
            <v>550</v>
          </cell>
          <cell r="U320">
            <v>407</v>
          </cell>
          <cell r="V320">
            <v>468</v>
          </cell>
          <cell r="W320">
            <v>761</v>
          </cell>
          <cell r="X320">
            <v>693</v>
          </cell>
          <cell r="Y320">
            <v>382</v>
          </cell>
          <cell r="Z320">
            <v>506</v>
          </cell>
          <cell r="AA320">
            <v>518</v>
          </cell>
          <cell r="AB320">
            <v>370</v>
          </cell>
          <cell r="AC320">
            <v>490</v>
          </cell>
          <cell r="AD320">
            <v>478</v>
          </cell>
          <cell r="AE320">
            <v>403</v>
          </cell>
          <cell r="AF320">
            <v>669</v>
          </cell>
          <cell r="AG320">
            <v>535</v>
          </cell>
          <cell r="AH320">
            <v>533</v>
          </cell>
          <cell r="AI320">
            <v>823</v>
          </cell>
          <cell r="AJ320">
            <v>782</v>
          </cell>
          <cell r="AK320">
            <v>475</v>
          </cell>
          <cell r="AL320">
            <v>643</v>
          </cell>
          <cell r="AM320">
            <v>707</v>
          </cell>
          <cell r="AN320">
            <v>557</v>
          </cell>
          <cell r="AO320">
            <v>818</v>
          </cell>
          <cell r="AP320">
            <v>0</v>
          </cell>
          <cell r="AQ320">
            <v>0</v>
          </cell>
          <cell r="AR320">
            <v>0</v>
          </cell>
          <cell r="AS320">
            <v>0</v>
          </cell>
          <cell r="AT320">
            <v>0</v>
          </cell>
          <cell r="AU320">
            <v>0</v>
          </cell>
          <cell r="AV320">
            <v>0</v>
          </cell>
          <cell r="AW320">
            <v>0</v>
          </cell>
          <cell r="AX320">
            <v>0</v>
          </cell>
          <cell r="AY320">
            <v>0</v>
          </cell>
          <cell r="AZ320">
            <v>0</v>
          </cell>
          <cell r="BA320">
            <v>0</v>
          </cell>
        </row>
        <row r="321">
          <cell r="A321" t="str">
            <v xml:space="preserve">  Change of Class (#)</v>
          </cell>
          <cell r="R321">
            <v>399</v>
          </cell>
          <cell r="S321">
            <v>442</v>
          </cell>
          <cell r="T321">
            <v>510</v>
          </cell>
          <cell r="U321">
            <v>375</v>
          </cell>
          <cell r="V321">
            <v>338</v>
          </cell>
          <cell r="W321">
            <v>324</v>
          </cell>
          <cell r="X321">
            <v>268</v>
          </cell>
          <cell r="Y321">
            <v>214</v>
          </cell>
          <cell r="Z321">
            <v>323</v>
          </cell>
          <cell r="AA321">
            <v>306</v>
          </cell>
          <cell r="AB321">
            <v>322</v>
          </cell>
          <cell r="AC321">
            <v>248</v>
          </cell>
          <cell r="AD321">
            <v>353</v>
          </cell>
          <cell r="AE321">
            <v>282</v>
          </cell>
          <cell r="AF321">
            <v>337</v>
          </cell>
          <cell r="AG321">
            <v>375</v>
          </cell>
          <cell r="AH321">
            <v>364</v>
          </cell>
          <cell r="AI321">
            <v>315</v>
          </cell>
          <cell r="AJ321">
            <v>0</v>
          </cell>
          <cell r="AK321">
            <v>363</v>
          </cell>
          <cell r="AL321">
            <v>526</v>
          </cell>
          <cell r="AM321">
            <v>406</v>
          </cell>
          <cell r="AN321">
            <v>327</v>
          </cell>
          <cell r="AO321">
            <v>313</v>
          </cell>
          <cell r="AP321">
            <v>0</v>
          </cell>
          <cell r="AQ321">
            <v>0</v>
          </cell>
          <cell r="AR321">
            <v>0</v>
          </cell>
          <cell r="AS321">
            <v>0</v>
          </cell>
          <cell r="AT321">
            <v>0</v>
          </cell>
          <cell r="AU321">
            <v>0</v>
          </cell>
          <cell r="AV321">
            <v>0</v>
          </cell>
          <cell r="AW321">
            <v>0</v>
          </cell>
          <cell r="AX321">
            <v>0</v>
          </cell>
          <cell r="AY321">
            <v>0</v>
          </cell>
          <cell r="AZ321">
            <v>0</v>
          </cell>
          <cell r="BA321">
            <v>0</v>
          </cell>
        </row>
        <row r="322">
          <cell r="A322" t="str">
            <v xml:space="preserve"> Other (#)</v>
          </cell>
          <cell r="R322">
            <v>7727</v>
          </cell>
          <cell r="S322">
            <v>7636</v>
          </cell>
          <cell r="T322">
            <v>9228</v>
          </cell>
          <cell r="U322">
            <v>9046</v>
          </cell>
          <cell r="V322">
            <v>9676</v>
          </cell>
          <cell r="W322">
            <v>9578</v>
          </cell>
          <cell r="X322">
            <v>7802</v>
          </cell>
          <cell r="Y322">
            <v>6965</v>
          </cell>
          <cell r="Z322">
            <v>16307</v>
          </cell>
          <cell r="AA322">
            <v>8642</v>
          </cell>
          <cell r="AB322">
            <v>7742</v>
          </cell>
          <cell r="AC322">
            <v>6268</v>
          </cell>
          <cell r="AD322">
            <v>6584</v>
          </cell>
          <cell r="AE322">
            <v>6819</v>
          </cell>
          <cell r="AF322">
            <v>8976</v>
          </cell>
          <cell r="AG322">
            <v>8666</v>
          </cell>
          <cell r="AH322">
            <v>8594</v>
          </cell>
          <cell r="AI322">
            <v>13651</v>
          </cell>
          <cell r="AJ322">
            <v>14907</v>
          </cell>
          <cell r="AK322">
            <v>20170</v>
          </cell>
          <cell r="AL322">
            <v>51511</v>
          </cell>
          <cell r="AM322">
            <v>15178</v>
          </cell>
          <cell r="AN322">
            <v>7923</v>
          </cell>
          <cell r="AO322">
            <v>1079</v>
          </cell>
          <cell r="AP322">
            <v>0</v>
          </cell>
          <cell r="AQ322">
            <v>0</v>
          </cell>
          <cell r="AR322">
            <v>0</v>
          </cell>
          <cell r="AS322">
            <v>0</v>
          </cell>
          <cell r="AT322">
            <v>0</v>
          </cell>
          <cell r="AU322">
            <v>0</v>
          </cell>
          <cell r="AV322">
            <v>0</v>
          </cell>
          <cell r="AW322">
            <v>0</v>
          </cell>
          <cell r="AX322">
            <v>0</v>
          </cell>
          <cell r="AY322">
            <v>0</v>
          </cell>
          <cell r="AZ322">
            <v>0</v>
          </cell>
          <cell r="BA322">
            <v>0</v>
          </cell>
        </row>
        <row r="323">
          <cell r="A323" t="str">
            <v>Total Tickets (#)</v>
          </cell>
          <cell r="R323">
            <v>196405</v>
          </cell>
          <cell r="S323">
            <v>180380</v>
          </cell>
          <cell r="T323">
            <v>202020</v>
          </cell>
          <cell r="U323">
            <v>176582</v>
          </cell>
          <cell r="V323">
            <v>179842</v>
          </cell>
          <cell r="W323">
            <v>203186</v>
          </cell>
          <cell r="X323">
            <v>186110</v>
          </cell>
          <cell r="Y323">
            <v>158731</v>
          </cell>
          <cell r="Z323">
            <v>204818</v>
          </cell>
          <cell r="AA323">
            <v>203555</v>
          </cell>
          <cell r="AB323">
            <v>182883</v>
          </cell>
          <cell r="AC323">
            <v>168212</v>
          </cell>
          <cell r="AD323">
            <v>184705</v>
          </cell>
          <cell r="AE323">
            <v>174391</v>
          </cell>
          <cell r="AF323">
            <v>201861</v>
          </cell>
          <cell r="AG323">
            <v>178116</v>
          </cell>
          <cell r="AH323">
            <v>178049</v>
          </cell>
          <cell r="AI323">
            <v>197141</v>
          </cell>
          <cell r="AJ323">
            <v>227600</v>
          </cell>
          <cell r="AK323">
            <v>204015</v>
          </cell>
          <cell r="AL323">
            <v>300397</v>
          </cell>
          <cell r="AM323">
            <v>238601</v>
          </cell>
          <cell r="AN323">
            <v>241118</v>
          </cell>
          <cell r="AO323">
            <v>241116</v>
          </cell>
          <cell r="AP323">
            <v>0</v>
          </cell>
          <cell r="AQ323">
            <v>0</v>
          </cell>
          <cell r="AR323">
            <v>0</v>
          </cell>
          <cell r="AS323">
            <v>0</v>
          </cell>
          <cell r="AT323">
            <v>0</v>
          </cell>
          <cell r="AU323">
            <v>0</v>
          </cell>
          <cell r="AV323">
            <v>0</v>
          </cell>
          <cell r="AW323">
            <v>0</v>
          </cell>
          <cell r="AX323">
            <v>0</v>
          </cell>
          <cell r="AY323">
            <v>0</v>
          </cell>
          <cell r="AZ323">
            <v>0</v>
          </cell>
          <cell r="BA323">
            <v>0</v>
          </cell>
        </row>
        <row r="325">
          <cell r="A325" t="str">
            <v>Ticket Type (% of Total Revenue)</v>
          </cell>
        </row>
        <row r="326">
          <cell r="A326" t="str">
            <v>BUS - Business Card to Melbourne (% Revenue)</v>
          </cell>
          <cell r="R326">
            <v>3.1553333632328859E-2</v>
          </cell>
          <cell r="S326">
            <v>4.0445153603219132E-2</v>
          </cell>
          <cell r="T326">
            <v>3.1875225541192986E-2</v>
          </cell>
          <cell r="U326">
            <v>3.6670113994443192E-2</v>
          </cell>
          <cell r="V326">
            <v>3.4617735922745474E-2</v>
          </cell>
          <cell r="W326">
            <v>3.1171943285339693E-2</v>
          </cell>
          <cell r="X326">
            <v>2.2494187060531984E-2</v>
          </cell>
          <cell r="Y326">
            <v>3.8822317470964381E-2</v>
          </cell>
          <cell r="Z326">
            <v>3.1161782267932214E-2</v>
          </cell>
          <cell r="AA326">
            <v>3.0564564367730758E-2</v>
          </cell>
          <cell r="AB326">
            <v>3.8545198846432392E-2</v>
          </cell>
          <cell r="AC326">
            <v>3.8229163479382093E-2</v>
          </cell>
          <cell r="AD326">
            <v>2.9110954715495269E-2</v>
          </cell>
          <cell r="AE326">
            <v>3.912063398672757E-2</v>
          </cell>
          <cell r="AF326">
            <v>3.461904021445078E-2</v>
          </cell>
          <cell r="AG326">
            <v>3.2916292347579298E-2</v>
          </cell>
          <cell r="AH326">
            <v>4.0059556534938499E-2</v>
          </cell>
          <cell r="AI326">
            <v>2.933746521336628E-2</v>
          </cell>
          <cell r="AJ326">
            <v>2.0943836864496048E-2</v>
          </cell>
          <cell r="AK326">
            <v>3.6598924790986961E-2</v>
          </cell>
          <cell r="AL326">
            <v>2.8589774492340223E-2</v>
          </cell>
          <cell r="AM326">
            <v>3.0244145898447088E-2</v>
          </cell>
          <cell r="AN326">
            <v>3.2334557668469849E-2</v>
          </cell>
          <cell r="AO326">
            <v>2.2936954640156357E-2</v>
          </cell>
          <cell r="AP326">
            <v>0</v>
          </cell>
          <cell r="AQ326">
            <v>0</v>
          </cell>
          <cell r="AR326">
            <v>0</v>
          </cell>
          <cell r="AS326">
            <v>0</v>
          </cell>
          <cell r="AT326">
            <v>0</v>
          </cell>
          <cell r="AU326">
            <v>0</v>
          </cell>
          <cell r="AV326">
            <v>0</v>
          </cell>
          <cell r="AW326">
            <v>0</v>
          </cell>
          <cell r="AX326">
            <v>0</v>
          </cell>
          <cell r="AY326">
            <v>0</v>
          </cell>
          <cell r="AZ326">
            <v>0</v>
          </cell>
          <cell r="BA326">
            <v>0</v>
          </cell>
        </row>
        <row r="327">
          <cell r="A327" t="str">
            <v>DTD - Date to Date (% Revenue)</v>
          </cell>
          <cell r="R327">
            <v>8.1080722385398526E-2</v>
          </cell>
          <cell r="S327">
            <v>6.9180288923693725E-2</v>
          </cell>
          <cell r="T327">
            <v>6.2239227573097633E-2</v>
          </cell>
          <cell r="U327">
            <v>7.3142000454859191E-2</v>
          </cell>
          <cell r="V327">
            <v>4.0535368908802417E-2</v>
          </cell>
          <cell r="W327">
            <v>2.2708218286345401E-2</v>
          </cell>
          <cell r="X327">
            <v>0.10086580853720981</v>
          </cell>
          <cell r="Y327">
            <v>5.5299127374698859E-2</v>
          </cell>
          <cell r="Z327">
            <v>5.8575500764323003E-2</v>
          </cell>
          <cell r="AA327">
            <v>7.5684500659135165E-2</v>
          </cell>
          <cell r="AB327">
            <v>5.3417267873922779E-2</v>
          </cell>
          <cell r="AC327">
            <v>6.0092191032014561E-2</v>
          </cell>
          <cell r="AD327">
            <v>7.5906123079734808E-2</v>
          </cell>
          <cell r="AE327">
            <v>6.7662360866784052E-2</v>
          </cell>
          <cell r="AF327">
            <v>6.0764639640144273E-2</v>
          </cell>
          <cell r="AG327">
            <v>6.6811512509364707E-2</v>
          </cell>
          <cell r="AH327">
            <v>4.1111764969915469E-2</v>
          </cell>
          <cell r="AI327">
            <v>2.388463899184896E-2</v>
          </cell>
          <cell r="AJ327">
            <v>8.3607037873340478E-2</v>
          </cell>
          <cell r="AK327">
            <v>4.8620519219124997E-2</v>
          </cell>
          <cell r="AL327">
            <v>5.5587283076273739E-2</v>
          </cell>
          <cell r="AM327">
            <v>5.8008741834076061E-2</v>
          </cell>
          <cell r="AN327">
            <v>5.4176087192464341E-2</v>
          </cell>
          <cell r="AO327">
            <v>5.0352637050774113E-2</v>
          </cell>
          <cell r="AP327">
            <v>0</v>
          </cell>
          <cell r="AQ327">
            <v>0</v>
          </cell>
          <cell r="AR327">
            <v>0</v>
          </cell>
          <cell r="AS327">
            <v>0</v>
          </cell>
          <cell r="AT327">
            <v>0</v>
          </cell>
          <cell r="AU327">
            <v>0</v>
          </cell>
          <cell r="AV327">
            <v>0</v>
          </cell>
          <cell r="AW327">
            <v>0</v>
          </cell>
          <cell r="AX327">
            <v>0</v>
          </cell>
          <cell r="AY327">
            <v>0</v>
          </cell>
          <cell r="AZ327">
            <v>0</v>
          </cell>
          <cell r="BA327">
            <v>0</v>
          </cell>
        </row>
        <row r="328">
          <cell r="A328" t="str">
            <v>OPS - Off Peak Saver (% Revenue)</v>
          </cell>
          <cell r="R328">
            <v>9.210793677526001E-2</v>
          </cell>
          <cell r="S328">
            <v>8.9486503464904596E-2</v>
          </cell>
          <cell r="T328">
            <v>0.10069095011156975</v>
          </cell>
          <cell r="U328">
            <v>8.4273924219667784E-2</v>
          </cell>
          <cell r="V328">
            <v>9.452708490952072E-2</v>
          </cell>
          <cell r="W328">
            <v>8.7480891533395028E-2</v>
          </cell>
          <cell r="X328">
            <v>8.8584487449367047E-2</v>
          </cell>
          <cell r="Y328">
            <v>8.6803165455330886E-2</v>
          </cell>
          <cell r="Z328">
            <v>7.1587407933819694E-2</v>
          </cell>
          <cell r="AA328">
            <v>8.706536707909153E-2</v>
          </cell>
          <cell r="AB328">
            <v>9.143876304537997E-2</v>
          </cell>
          <cell r="AC328">
            <v>8.9777553035073288E-2</v>
          </cell>
          <cell r="AD328">
            <v>8.5212193818503146E-2</v>
          </cell>
          <cell r="AE328">
            <v>9.0153657265686013E-2</v>
          </cell>
          <cell r="AF328">
            <v>9.2264338729705353E-2</v>
          </cell>
          <cell r="AG328">
            <v>8.3715609161889096E-2</v>
          </cell>
          <cell r="AH328">
            <v>8.9067472524910901E-2</v>
          </cell>
          <cell r="AI328">
            <v>8.8964817271208196E-2</v>
          </cell>
          <cell r="AJ328">
            <v>0.2840973690518046</v>
          </cell>
          <cell r="AK328">
            <v>0.30216091196529443</v>
          </cell>
          <cell r="AL328">
            <v>0.30438003146525472</v>
          </cell>
          <cell r="AM328">
            <v>0.33067719214034935</v>
          </cell>
          <cell r="AN328">
            <v>0.31739130931503878</v>
          </cell>
          <cell r="AO328">
            <v>0.33316128717245008</v>
          </cell>
          <cell r="AP328">
            <v>0</v>
          </cell>
          <cell r="AQ328">
            <v>0</v>
          </cell>
          <cell r="AR328">
            <v>0</v>
          </cell>
          <cell r="AS328">
            <v>0</v>
          </cell>
          <cell r="AT328">
            <v>0</v>
          </cell>
          <cell r="AU328">
            <v>0</v>
          </cell>
          <cell r="AV328">
            <v>0</v>
          </cell>
          <cell r="AW328">
            <v>0</v>
          </cell>
          <cell r="AX328">
            <v>0</v>
          </cell>
          <cell r="AY328">
            <v>0</v>
          </cell>
          <cell r="AZ328">
            <v>0</v>
          </cell>
          <cell r="BA328">
            <v>0</v>
          </cell>
        </row>
        <row r="329">
          <cell r="A329" t="str">
            <v>OPF - Off Peak on forward journey only (% Revenue)</v>
          </cell>
          <cell r="R329">
            <v>0</v>
          </cell>
          <cell r="S329">
            <v>0</v>
          </cell>
          <cell r="T329">
            <v>0</v>
          </cell>
          <cell r="U329">
            <v>0</v>
          </cell>
          <cell r="V329">
            <v>0</v>
          </cell>
          <cell r="W329">
            <v>0</v>
          </cell>
          <cell r="X329">
            <v>0</v>
          </cell>
          <cell r="Y329">
            <v>0</v>
          </cell>
          <cell r="Z329">
            <v>0</v>
          </cell>
          <cell r="AA329">
            <v>0</v>
          </cell>
          <cell r="AB329">
            <v>0</v>
          </cell>
          <cell r="AC329">
            <v>0</v>
          </cell>
          <cell r="AD329">
            <v>0</v>
          </cell>
          <cell r="AE329">
            <v>0</v>
          </cell>
          <cell r="AF329">
            <v>0</v>
          </cell>
          <cell r="AG329">
            <v>0</v>
          </cell>
          <cell r="AH329">
            <v>0</v>
          </cell>
          <cell r="AI329">
            <v>0</v>
          </cell>
          <cell r="AJ329">
            <v>6.9211848350071042E-4</v>
          </cell>
          <cell r="AK329">
            <v>6.5070293651901343E-3</v>
          </cell>
          <cell r="AL329">
            <v>1.0191501980830799E-2</v>
          </cell>
          <cell r="AM329">
            <v>7.7172867587031978E-3</v>
          </cell>
          <cell r="AN329">
            <v>1.0047240676107185E-2</v>
          </cell>
          <cell r="AO329">
            <v>1.1130718692320199E-2</v>
          </cell>
          <cell r="AP329">
            <v>0</v>
          </cell>
          <cell r="AQ329">
            <v>0</v>
          </cell>
          <cell r="AR329">
            <v>0</v>
          </cell>
          <cell r="AS329">
            <v>0</v>
          </cell>
          <cell r="AT329">
            <v>0</v>
          </cell>
          <cell r="AU329">
            <v>0</v>
          </cell>
          <cell r="AV329">
            <v>0</v>
          </cell>
          <cell r="AW329">
            <v>0</v>
          </cell>
          <cell r="AX329">
            <v>0</v>
          </cell>
          <cell r="AY329">
            <v>0</v>
          </cell>
          <cell r="AZ329">
            <v>0</v>
          </cell>
          <cell r="BA329">
            <v>0</v>
          </cell>
        </row>
        <row r="330">
          <cell r="A330" t="str">
            <v>OPR - Off Peak on return journey only (% Revenue)</v>
          </cell>
          <cell r="R330">
            <v>0</v>
          </cell>
          <cell r="S330">
            <v>0</v>
          </cell>
          <cell r="T330">
            <v>0</v>
          </cell>
          <cell r="U330">
            <v>0</v>
          </cell>
          <cell r="V330">
            <v>0</v>
          </cell>
          <cell r="W330">
            <v>0</v>
          </cell>
          <cell r="X330">
            <v>0</v>
          </cell>
          <cell r="Y330">
            <v>0</v>
          </cell>
          <cell r="Z330">
            <v>0</v>
          </cell>
          <cell r="AA330">
            <v>0</v>
          </cell>
          <cell r="AB330">
            <v>0</v>
          </cell>
          <cell r="AC330">
            <v>0</v>
          </cell>
          <cell r="AD330">
            <v>0</v>
          </cell>
          <cell r="AE330">
            <v>0</v>
          </cell>
          <cell r="AF330">
            <v>0</v>
          </cell>
          <cell r="AG330">
            <v>0</v>
          </cell>
          <cell r="AH330">
            <v>0</v>
          </cell>
          <cell r="AI330">
            <v>0</v>
          </cell>
          <cell r="AJ330">
            <v>9.5989419750980103E-4</v>
          </cell>
          <cell r="AK330">
            <v>8.6517281943813348E-3</v>
          </cell>
          <cell r="AL330">
            <v>1.3216607173397959E-2</v>
          </cell>
          <cell r="AM330">
            <v>1.2612750205000373E-2</v>
          </cell>
          <cell r="AN330">
            <v>1.3252980389692736E-2</v>
          </cell>
          <cell r="AO330">
            <v>1.1972984837366859E-2</v>
          </cell>
          <cell r="AP330">
            <v>0</v>
          </cell>
          <cell r="AQ330">
            <v>0</v>
          </cell>
          <cell r="AR330">
            <v>0</v>
          </cell>
          <cell r="AS330">
            <v>0</v>
          </cell>
          <cell r="AT330">
            <v>0</v>
          </cell>
          <cell r="AU330">
            <v>0</v>
          </cell>
          <cell r="AV330">
            <v>0</v>
          </cell>
          <cell r="AW330">
            <v>0</v>
          </cell>
          <cell r="AX330">
            <v>0</v>
          </cell>
          <cell r="AY330">
            <v>0</v>
          </cell>
          <cell r="AZ330">
            <v>0</v>
          </cell>
          <cell r="BA330">
            <v>0</v>
          </cell>
        </row>
        <row r="331">
          <cell r="A331" t="str">
            <v>ORD - Ordinary (% Revenue)</v>
          </cell>
          <cell r="R331">
            <v>0.51157455926381201</v>
          </cell>
          <cell r="S331">
            <v>0.48159149270710749</v>
          </cell>
          <cell r="T331">
            <v>0.50169076488638742</v>
          </cell>
          <cell r="U331">
            <v>0.48474823494590569</v>
          </cell>
          <cell r="V331">
            <v>0.49993376333196943</v>
          </cell>
          <cell r="W331">
            <v>0.58901756881790823</v>
          </cell>
          <cell r="X331">
            <v>0.54233885822956474</v>
          </cell>
          <cell r="Y331">
            <v>0.52405856075607238</v>
          </cell>
          <cell r="Z331">
            <v>0.5570955499792678</v>
          </cell>
          <cell r="AA331">
            <v>0.52447896218483747</v>
          </cell>
          <cell r="AB331">
            <v>0.49128956073023461</v>
          </cell>
          <cell r="AC331">
            <v>0.53416634860921663</v>
          </cell>
          <cell r="AD331">
            <v>0.53385345773323423</v>
          </cell>
          <cell r="AE331">
            <v>0.4969649873265049</v>
          </cell>
          <cell r="AF331">
            <v>0.52423482934143406</v>
          </cell>
          <cell r="AG331">
            <v>0.50859937236230912</v>
          </cell>
          <cell r="AH331">
            <v>0.50907842858634322</v>
          </cell>
          <cell r="AI331">
            <v>0.59863711201974501</v>
          </cell>
          <cell r="AJ331">
            <v>0.36421802699262085</v>
          </cell>
          <cell r="AK331">
            <v>0.30541691895845552</v>
          </cell>
          <cell r="AL331">
            <v>0.29222460150845192</v>
          </cell>
          <cell r="AM331">
            <v>0.31766716848576088</v>
          </cell>
          <cell r="AN331">
            <v>0.41318786023157644</v>
          </cell>
          <cell r="AO331">
            <v>0.42229041115577709</v>
          </cell>
          <cell r="AP331">
            <v>0</v>
          </cell>
          <cell r="AQ331">
            <v>0</v>
          </cell>
          <cell r="AR331">
            <v>0</v>
          </cell>
          <cell r="AS331">
            <v>0</v>
          </cell>
          <cell r="AT331">
            <v>0</v>
          </cell>
          <cell r="AU331">
            <v>0</v>
          </cell>
          <cell r="AV331">
            <v>0</v>
          </cell>
          <cell r="AW331">
            <v>0</v>
          </cell>
          <cell r="AX331">
            <v>0</v>
          </cell>
          <cell r="AY331">
            <v>0</v>
          </cell>
          <cell r="AZ331">
            <v>0</v>
          </cell>
          <cell r="BA331">
            <v>0</v>
          </cell>
        </row>
        <row r="332">
          <cell r="A332" t="str">
            <v>WES - Weekend Saver (% Revenue)</v>
          </cell>
          <cell r="R332">
            <v>2.7356489011456712E-2</v>
          </cell>
          <cell r="S332">
            <v>2.5646294407292526E-2</v>
          </cell>
          <cell r="T332">
            <v>2.0744328844018774E-2</v>
          </cell>
          <cell r="U332">
            <v>1.8064443004139515E-2</v>
          </cell>
          <cell r="V332">
            <v>1.292694438965609E-2</v>
          </cell>
          <cell r="W332">
            <v>1.385478113948632E-2</v>
          </cell>
          <cell r="X332">
            <v>1.1797958732560017E-2</v>
          </cell>
          <cell r="Y332">
            <v>1.378624547721286E-2</v>
          </cell>
          <cell r="Z332">
            <v>1.9081750361824745E-2</v>
          </cell>
          <cell r="AA332">
            <v>2.2476141046229081E-2</v>
          </cell>
          <cell r="AB332">
            <v>2.6612815936409295E-2</v>
          </cell>
          <cell r="AC332">
            <v>1.9086936239814781E-2</v>
          </cell>
          <cell r="AD332">
            <v>2.8284455450613141E-2</v>
          </cell>
          <cell r="AE332">
            <v>2.4179033132597682E-2</v>
          </cell>
          <cell r="AF332">
            <v>1.8920163956978993E-2</v>
          </cell>
          <cell r="AG332">
            <v>1.725717704271303E-2</v>
          </cell>
          <cell r="AH332">
            <v>1.2667419058934334E-2</v>
          </cell>
          <cell r="AI332">
            <v>1.0770906964500584E-2</v>
          </cell>
          <cell r="AJ332">
            <v>1.2433266170671444E-5</v>
          </cell>
          <cell r="AK332">
            <v>0</v>
          </cell>
          <cell r="AL332">
            <v>1.6002672446298532E-6</v>
          </cell>
          <cell r="AM332">
            <v>0</v>
          </cell>
          <cell r="AN332">
            <v>0</v>
          </cell>
          <cell r="AO332">
            <v>0</v>
          </cell>
          <cell r="AP332">
            <v>0</v>
          </cell>
          <cell r="AQ332">
            <v>0</v>
          </cell>
          <cell r="AR332">
            <v>0</v>
          </cell>
          <cell r="AS332">
            <v>0</v>
          </cell>
          <cell r="AT332">
            <v>0</v>
          </cell>
          <cell r="AU332">
            <v>0</v>
          </cell>
          <cell r="AV332">
            <v>0</v>
          </cell>
          <cell r="AW332">
            <v>0</v>
          </cell>
          <cell r="AX332">
            <v>0</v>
          </cell>
          <cell r="AY332">
            <v>0</v>
          </cell>
          <cell r="AZ332">
            <v>0</v>
          </cell>
          <cell r="BA332">
            <v>0</v>
          </cell>
        </row>
        <row r="333">
          <cell r="A333" t="str">
            <v>MON - Monthly Travel (% Revenue)</v>
          </cell>
          <cell r="R333">
            <v>0</v>
          </cell>
          <cell r="S333">
            <v>0</v>
          </cell>
          <cell r="T333">
            <v>0</v>
          </cell>
          <cell r="U333">
            <v>0</v>
          </cell>
          <cell r="V333">
            <v>0</v>
          </cell>
          <cell r="W333">
            <v>0</v>
          </cell>
          <cell r="X333">
            <v>0</v>
          </cell>
          <cell r="Y333">
            <v>0</v>
          </cell>
          <cell r="Z333">
            <v>0</v>
          </cell>
          <cell r="AA333">
            <v>0</v>
          </cell>
          <cell r="AB333">
            <v>0</v>
          </cell>
          <cell r="AC333">
            <v>0</v>
          </cell>
          <cell r="AD333">
            <v>0</v>
          </cell>
          <cell r="AE333">
            <v>0</v>
          </cell>
          <cell r="AF333">
            <v>0</v>
          </cell>
          <cell r="AG333">
            <v>0</v>
          </cell>
          <cell r="AH333">
            <v>0</v>
          </cell>
          <cell r="AI333">
            <v>0</v>
          </cell>
          <cell r="AJ333">
            <v>2.7192704343607588E-2</v>
          </cell>
          <cell r="AK333">
            <v>3.989087352599506E-2</v>
          </cell>
          <cell r="AL333">
            <v>3.2489025667286439E-2</v>
          </cell>
          <cell r="AM333">
            <v>3.6413475297227813E-2</v>
          </cell>
          <cell r="AN333">
            <v>4.5643975528530063E-2</v>
          </cell>
          <cell r="AO333">
            <v>4.0662545850186721E-2</v>
          </cell>
          <cell r="AP333">
            <v>0</v>
          </cell>
          <cell r="AQ333">
            <v>0</v>
          </cell>
          <cell r="AR333">
            <v>0</v>
          </cell>
          <cell r="AS333">
            <v>0</v>
          </cell>
          <cell r="AT333">
            <v>0</v>
          </cell>
          <cell r="AU333">
            <v>0</v>
          </cell>
          <cell r="AV333">
            <v>0</v>
          </cell>
          <cell r="AW333">
            <v>0</v>
          </cell>
          <cell r="AX333">
            <v>0</v>
          </cell>
          <cell r="AY333">
            <v>0</v>
          </cell>
          <cell r="AZ333">
            <v>0</v>
          </cell>
          <cell r="BA333">
            <v>0</v>
          </cell>
        </row>
        <row r="334">
          <cell r="A334" t="str">
            <v>WKY - Weekly (% Revenue)</v>
          </cell>
          <cell r="R334">
            <v>9.2141573772112323E-2</v>
          </cell>
          <cell r="S334">
            <v>0.11097711656749738</v>
          </cell>
          <cell r="T334">
            <v>9.240797417813848E-2</v>
          </cell>
          <cell r="U334">
            <v>0.10134797197889235</v>
          </cell>
          <cell r="V334">
            <v>0.11095206133417332</v>
          </cell>
          <cell r="W334">
            <v>7.0298357220440394E-2</v>
          </cell>
          <cell r="X334">
            <v>8.1829772509576321E-2</v>
          </cell>
          <cell r="Y334">
            <v>0.10697053057036893</v>
          </cell>
          <cell r="Z334">
            <v>7.9590598544566293E-2</v>
          </cell>
          <cell r="AA334">
            <v>8.4439527776978898E-2</v>
          </cell>
          <cell r="AB334">
            <v>0.11454611038487152</v>
          </cell>
          <cell r="AC334">
            <v>9.4710798546973993E-2</v>
          </cell>
          <cell r="AD334">
            <v>9.5374426892731165E-2</v>
          </cell>
          <cell r="AE334">
            <v>0.11925280651333342</v>
          </cell>
          <cell r="AF334">
            <v>8.6255316345822494E-2</v>
          </cell>
          <cell r="AG334">
            <v>0.10150240678988508</v>
          </cell>
          <cell r="AH334">
            <v>0.11720679454359374</v>
          </cell>
          <cell r="AI334">
            <v>7.2331420073394992E-2</v>
          </cell>
          <cell r="AJ334">
            <v>7.5550281394745372E-2</v>
          </cell>
          <cell r="AK334">
            <v>9.3534054406877301E-2</v>
          </cell>
          <cell r="AL334">
            <v>7.5829463520407911E-2</v>
          </cell>
          <cell r="AM334">
            <v>6.4948981725421323E-2</v>
          </cell>
          <cell r="AN334">
            <v>9.8135392805936222E-2</v>
          </cell>
          <cell r="AO334">
            <v>7.8944083385499936E-2</v>
          </cell>
          <cell r="AP334">
            <v>0</v>
          </cell>
          <cell r="AQ334">
            <v>0</v>
          </cell>
          <cell r="AR334">
            <v>0</v>
          </cell>
          <cell r="AS334">
            <v>0</v>
          </cell>
          <cell r="AT334">
            <v>0</v>
          </cell>
          <cell r="AU334">
            <v>0</v>
          </cell>
          <cell r="AV334">
            <v>0</v>
          </cell>
          <cell r="AW334">
            <v>0</v>
          </cell>
          <cell r="AX334">
            <v>0</v>
          </cell>
          <cell r="AY334">
            <v>0</v>
          </cell>
          <cell r="AZ334">
            <v>0</v>
          </cell>
          <cell r="BA334">
            <v>0</v>
          </cell>
        </row>
        <row r="335">
          <cell r="A335" t="str">
            <v>FSR - Family Saver (% Revenue)</v>
          </cell>
          <cell r="R335">
            <v>1.0482386570097214E-2</v>
          </cell>
          <cell r="S335">
            <v>5.2377062931582372E-3</v>
          </cell>
          <cell r="T335">
            <v>1.1325706335392208E-2</v>
          </cell>
          <cell r="U335">
            <v>4.73716786061016E-3</v>
          </cell>
          <cell r="V335">
            <v>4.4849583886532179E-3</v>
          </cell>
          <cell r="W335">
            <v>9.0760644970176163E-3</v>
          </cell>
          <cell r="X335">
            <v>1.0175558699729616E-2</v>
          </cell>
          <cell r="Y335">
            <v>3.472461717052035E-3</v>
          </cell>
          <cell r="Z335">
            <v>5.1637278174030635E-3</v>
          </cell>
          <cell r="AA335">
            <v>1.006928443538101E-2</v>
          </cell>
          <cell r="AB335">
            <v>4.9650454413065325E-3</v>
          </cell>
          <cell r="AC335">
            <v>7.0171257161660682E-3</v>
          </cell>
          <cell r="AD335">
            <v>9.4445781409005416E-3</v>
          </cell>
          <cell r="AE335">
            <v>4.9912764172953573E-3</v>
          </cell>
          <cell r="AF335">
            <v>1.1074310762735145E-2</v>
          </cell>
          <cell r="AG335">
            <v>4.3677536155307629E-3</v>
          </cell>
          <cell r="AH335">
            <v>4.071944968730091E-3</v>
          </cell>
          <cell r="AI335">
            <v>7.9299247997519362E-3</v>
          </cell>
          <cell r="AJ335">
            <v>1.0629982084584431E-2</v>
          </cell>
          <cell r="AK335">
            <v>3.7311200915911016E-3</v>
          </cell>
          <cell r="AL335">
            <v>8.7416598571961514E-3</v>
          </cell>
          <cell r="AM335">
            <v>6.7516031847330623E-3</v>
          </cell>
          <cell r="AN335">
            <v>5.0871410536898571E-3</v>
          </cell>
          <cell r="AO335">
            <v>1.2145491630541579E-2</v>
          </cell>
          <cell r="AP335">
            <v>0</v>
          </cell>
          <cell r="AQ335">
            <v>0</v>
          </cell>
          <cell r="AR335">
            <v>0</v>
          </cell>
          <cell r="AS335">
            <v>0</v>
          </cell>
          <cell r="AT335">
            <v>0</v>
          </cell>
          <cell r="AU335">
            <v>0</v>
          </cell>
          <cell r="AV335">
            <v>0</v>
          </cell>
          <cell r="AW335">
            <v>0</v>
          </cell>
          <cell r="AX335">
            <v>0</v>
          </cell>
          <cell r="AY335">
            <v>0</v>
          </cell>
          <cell r="AZ335">
            <v>0</v>
          </cell>
          <cell r="BA335">
            <v>0</v>
          </cell>
        </row>
        <row r="336">
          <cell r="A336" t="str">
            <v>VPS - Victoria Pass (% Revenue)</v>
          </cell>
          <cell r="R336">
            <v>0</v>
          </cell>
          <cell r="S336">
            <v>2.9389542466052016E-6</v>
          </cell>
          <cell r="T336">
            <v>0</v>
          </cell>
          <cell r="U336">
            <v>0</v>
          </cell>
          <cell r="V336">
            <v>0</v>
          </cell>
          <cell r="W336">
            <v>0</v>
          </cell>
          <cell r="X336">
            <v>0</v>
          </cell>
          <cell r="Y336">
            <v>0</v>
          </cell>
          <cell r="Z336">
            <v>0</v>
          </cell>
          <cell r="AA336">
            <v>0</v>
          </cell>
          <cell r="AB336">
            <v>1.825104772420842E-5</v>
          </cell>
          <cell r="AC336">
            <v>0</v>
          </cell>
          <cell r="AD336">
            <v>0</v>
          </cell>
          <cell r="AE336">
            <v>0</v>
          </cell>
          <cell r="AF336">
            <v>0</v>
          </cell>
          <cell r="AG336">
            <v>0</v>
          </cell>
          <cell r="AH336">
            <v>0</v>
          </cell>
          <cell r="AI336">
            <v>0</v>
          </cell>
          <cell r="AJ336">
            <v>0</v>
          </cell>
          <cell r="AK336">
            <v>0</v>
          </cell>
          <cell r="AL336">
            <v>0</v>
          </cell>
          <cell r="AM336">
            <v>0</v>
          </cell>
          <cell r="AN336">
            <v>0</v>
          </cell>
          <cell r="AO336">
            <v>0</v>
          </cell>
          <cell r="AP336">
            <v>0</v>
          </cell>
          <cell r="AQ336">
            <v>0</v>
          </cell>
          <cell r="AR336">
            <v>0</v>
          </cell>
          <cell r="AS336">
            <v>0</v>
          </cell>
          <cell r="AT336">
            <v>0</v>
          </cell>
          <cell r="AU336">
            <v>0</v>
          </cell>
          <cell r="AV336">
            <v>0</v>
          </cell>
          <cell r="AW336">
            <v>0</v>
          </cell>
          <cell r="AX336">
            <v>0</v>
          </cell>
          <cell r="AY336">
            <v>0</v>
          </cell>
          <cell r="AZ336">
            <v>0</v>
          </cell>
          <cell r="BA336">
            <v>0</v>
          </cell>
        </row>
        <row r="337">
          <cell r="A337" t="str">
            <v>ADD - ANNUAL DIRECT DEBIT (% Revenue)</v>
          </cell>
          <cell r="R337">
            <v>1.6841380736938546E-3</v>
          </cell>
          <cell r="S337">
            <v>2.6712644973102447E-3</v>
          </cell>
          <cell r="T337">
            <v>1.5083258830905901E-3</v>
          </cell>
          <cell r="U337">
            <v>2.6796600979357857E-3</v>
          </cell>
          <cell r="V337">
            <v>1.3328289533723297E-3</v>
          </cell>
          <cell r="W337">
            <v>5.2982566495635229E-4</v>
          </cell>
          <cell r="X337">
            <v>0</v>
          </cell>
          <cell r="Y337">
            <v>2.0245554844091074E-3</v>
          </cell>
          <cell r="Z337">
            <v>5.35308559400834E-4</v>
          </cell>
          <cell r="AA337">
            <v>2.692053792919865E-3</v>
          </cell>
          <cell r="AB337">
            <v>2.9536278900343959E-3</v>
          </cell>
          <cell r="AC337">
            <v>0</v>
          </cell>
          <cell r="AD337">
            <v>1.1334163580351757E-3</v>
          </cell>
          <cell r="AE337">
            <v>1.3283256419187809E-3</v>
          </cell>
          <cell r="AF337">
            <v>0</v>
          </cell>
          <cell r="AG337">
            <v>1.380494596005169E-3</v>
          </cell>
          <cell r="AH337">
            <v>8.2257256158816761E-4</v>
          </cell>
          <cell r="AI337">
            <v>1.2157770672634799E-3</v>
          </cell>
          <cell r="AJ337">
            <v>0</v>
          </cell>
          <cell r="AK337">
            <v>0</v>
          </cell>
          <cell r="AL337">
            <v>0</v>
          </cell>
          <cell r="AM337">
            <v>0</v>
          </cell>
          <cell r="AN337">
            <v>0</v>
          </cell>
          <cell r="AO337">
            <v>0</v>
          </cell>
          <cell r="AP337">
            <v>0</v>
          </cell>
          <cell r="AQ337">
            <v>0</v>
          </cell>
          <cell r="AR337">
            <v>0</v>
          </cell>
          <cell r="AS337">
            <v>0</v>
          </cell>
          <cell r="AT337">
            <v>0</v>
          </cell>
          <cell r="AU337">
            <v>0</v>
          </cell>
          <cell r="AV337">
            <v>0</v>
          </cell>
          <cell r="AW337">
            <v>0</v>
          </cell>
          <cell r="AX337">
            <v>0</v>
          </cell>
          <cell r="AY337">
            <v>0</v>
          </cell>
          <cell r="AZ337">
            <v>0</v>
          </cell>
          <cell r="BA337">
            <v>0</v>
          </cell>
        </row>
        <row r="338">
          <cell r="A338" t="str">
            <v xml:space="preserve">  Seniors Discount (% Revenue)</v>
          </cell>
          <cell r="R338">
            <v>2.3393730429903701E-2</v>
          </cell>
          <cell r="S338">
            <v>2.7295292652491927E-2</v>
          </cell>
          <cell r="T338">
            <v>2.5960055999969683E-2</v>
          </cell>
          <cell r="U338">
            <v>2.5581745842604368E-2</v>
          </cell>
          <cell r="V338">
            <v>2.769060705170287E-2</v>
          </cell>
          <cell r="W338">
            <v>2.3515985283737873E-2</v>
          </cell>
          <cell r="X338">
            <v>2.0564701537152914E-2</v>
          </cell>
          <cell r="Y338">
            <v>2.5948378582381113E-2</v>
          </cell>
          <cell r="Z338">
            <v>1.9862907681304987E-2</v>
          </cell>
          <cell r="AA338">
            <v>2.4157810757201716E-2</v>
          </cell>
          <cell r="AB338">
            <v>2.8454904322684608E-2</v>
          </cell>
          <cell r="AC338">
            <v>2.4727960229130194E-2</v>
          </cell>
          <cell r="AD338">
            <v>2.2665934977592422E-2</v>
          </cell>
          <cell r="AE338">
            <v>2.6574247653837098E-2</v>
          </cell>
          <cell r="AF338">
            <v>2.598226084789974E-2</v>
          </cell>
          <cell r="AG338">
            <v>2.6428813150106159E-2</v>
          </cell>
          <cell r="AH338">
            <v>2.7931261005968797E-2</v>
          </cell>
          <cell r="AI338">
            <v>1.0442184632455158E-2</v>
          </cell>
          <cell r="AJ338">
            <v>8.661842098901107E-4</v>
          </cell>
          <cell r="AK338">
            <v>0</v>
          </cell>
          <cell r="AL338">
            <v>0</v>
          </cell>
          <cell r="AM338">
            <v>0</v>
          </cell>
          <cell r="AN338">
            <v>0</v>
          </cell>
          <cell r="AO338">
            <v>0</v>
          </cell>
          <cell r="AP338">
            <v>0</v>
          </cell>
          <cell r="AQ338">
            <v>0</v>
          </cell>
          <cell r="AR338">
            <v>0</v>
          </cell>
          <cell r="AS338">
            <v>0</v>
          </cell>
          <cell r="AT338">
            <v>0</v>
          </cell>
          <cell r="AU338">
            <v>0</v>
          </cell>
          <cell r="AV338">
            <v>0</v>
          </cell>
          <cell r="AW338">
            <v>0</v>
          </cell>
          <cell r="AX338">
            <v>0</v>
          </cell>
          <cell r="AY338">
            <v>0</v>
          </cell>
          <cell r="AZ338">
            <v>0</v>
          </cell>
          <cell r="BA338">
            <v>0</v>
          </cell>
        </row>
        <row r="339">
          <cell r="A339" t="str">
            <v xml:space="preserve">  Group Discount (% Revenue)</v>
          </cell>
          <cell r="R339">
            <v>8.1632643721505794E-3</v>
          </cell>
          <cell r="S339">
            <v>1.2576030134077543E-2</v>
          </cell>
          <cell r="T339">
            <v>7.9842975407400669E-3</v>
          </cell>
          <cell r="U339">
            <v>1.2249273722527482E-2</v>
          </cell>
          <cell r="V339">
            <v>8.8715430592312822E-3</v>
          </cell>
          <cell r="W339">
            <v>4.0710633815951641E-3</v>
          </cell>
          <cell r="X339">
            <v>1.8203617499722529E-3</v>
          </cell>
          <cell r="Y339">
            <v>4.1705842978827616E-3</v>
          </cell>
          <cell r="Z339">
            <v>8.0447679745835766E-3</v>
          </cell>
          <cell r="AA339">
            <v>5.1134530678600435E-3</v>
          </cell>
          <cell r="AB339">
            <v>1.1395497922802632E-2</v>
          </cell>
          <cell r="AC339">
            <v>1.0438726030949003E-2</v>
          </cell>
          <cell r="AD339">
            <v>7.6296288145153842E-3</v>
          </cell>
          <cell r="AE339">
            <v>1.1000196722139904E-2</v>
          </cell>
          <cell r="AF339">
            <v>5.0200285808902371E-3</v>
          </cell>
          <cell r="AG339">
            <v>8.0614220635957454E-3</v>
          </cell>
          <cell r="AH339">
            <v>7.55020928854789E-3</v>
          </cell>
          <cell r="AI339">
            <v>3.8590066733229208E-3</v>
          </cell>
          <cell r="AJ339">
            <v>2.9010954398233368E-5</v>
          </cell>
          <cell r="AK339">
            <v>3.2557446446804646E-4</v>
          </cell>
          <cell r="AL339">
            <v>0</v>
          </cell>
          <cell r="AM339">
            <v>0</v>
          </cell>
          <cell r="AN339">
            <v>1.1424589143212937E-6</v>
          </cell>
          <cell r="AO339">
            <v>3.6942709780006619E-4</v>
          </cell>
          <cell r="AP339">
            <v>0</v>
          </cell>
          <cell r="AQ339">
            <v>0</v>
          </cell>
          <cell r="AR339">
            <v>0</v>
          </cell>
          <cell r="AS339">
            <v>0</v>
          </cell>
          <cell r="AT339">
            <v>0</v>
          </cell>
          <cell r="AU339">
            <v>0</v>
          </cell>
          <cell r="AV339">
            <v>0</v>
          </cell>
          <cell r="AW339">
            <v>0</v>
          </cell>
          <cell r="AX339">
            <v>0</v>
          </cell>
          <cell r="AY339">
            <v>0</v>
          </cell>
          <cell r="AZ339">
            <v>0</v>
          </cell>
          <cell r="BA339">
            <v>0</v>
          </cell>
        </row>
        <row r="340">
          <cell r="A340" t="str">
            <v xml:space="preserve">  Market Based Fares (% Revenue)</v>
          </cell>
          <cell r="R340">
            <v>5.082390048208452E-3</v>
          </cell>
          <cell r="S340">
            <v>4.2504625791527735E-3</v>
          </cell>
          <cell r="T340">
            <v>6.2677883600572477E-3</v>
          </cell>
          <cell r="U340">
            <v>4.571854511383977E-3</v>
          </cell>
          <cell r="V340">
            <v>6.0751290633742636E-3</v>
          </cell>
          <cell r="W340">
            <v>8.8266944364190913E-3</v>
          </cell>
          <cell r="X340">
            <v>7.2723533521051095E-3</v>
          </cell>
          <cell r="Y340">
            <v>5.3864345846575548E-3</v>
          </cell>
          <cell r="Z340">
            <v>5.8291916027282883E-3</v>
          </cell>
          <cell r="AA340">
            <v>5.0976240145020882E-3</v>
          </cell>
          <cell r="AB340">
            <v>4.7310771489531373E-3</v>
          </cell>
          <cell r="AC340">
            <v>6.1861503024095606E-3</v>
          </cell>
          <cell r="AD340">
            <v>5.4812091624440651E-3</v>
          </cell>
          <cell r="AE340">
            <v>5.1843889766503976E-3</v>
          </cell>
          <cell r="AF340">
            <v>7.2447044916092362E-3</v>
          </cell>
          <cell r="AG340">
            <v>6.654322114245376E-3</v>
          </cell>
          <cell r="AH340">
            <v>7.1710373118616354E-3</v>
          </cell>
          <cell r="AI340">
            <v>9.1839308819410149E-3</v>
          </cell>
          <cell r="AJ340">
            <v>8.0116283273089558E-3</v>
          </cell>
          <cell r="AK340">
            <v>5.9453412681505797E-3</v>
          </cell>
          <cell r="AL340">
            <v>6.2298403833440192E-3</v>
          </cell>
          <cell r="AM340">
            <v>7.4352407913468935E-3</v>
          </cell>
          <cell r="AN340">
            <v>8.3077327331615835E-3</v>
          </cell>
          <cell r="AO340">
            <v>1.0732732392445814E-2</v>
          </cell>
          <cell r="AP340">
            <v>0</v>
          </cell>
          <cell r="AQ340">
            <v>0</v>
          </cell>
          <cell r="AR340">
            <v>0</v>
          </cell>
          <cell r="AS340">
            <v>0</v>
          </cell>
          <cell r="AT340">
            <v>0</v>
          </cell>
          <cell r="AU340">
            <v>0</v>
          </cell>
          <cell r="AV340">
            <v>0</v>
          </cell>
          <cell r="AW340">
            <v>0</v>
          </cell>
          <cell r="AX340">
            <v>0</v>
          </cell>
          <cell r="AY340">
            <v>0</v>
          </cell>
          <cell r="AZ340">
            <v>0</v>
          </cell>
          <cell r="BA340">
            <v>0</v>
          </cell>
        </row>
        <row r="341">
          <cell r="A341" t="str">
            <v xml:space="preserve">  Change of Class (% Revenue)</v>
          </cell>
          <cell r="R341">
            <v>5.2423374005878003E-4</v>
          </cell>
          <cell r="S341">
            <v>5.6501395390985004E-4</v>
          </cell>
          <cell r="T341">
            <v>6.4527906480674722E-4</v>
          </cell>
          <cell r="U341">
            <v>4.8232891862549378E-4</v>
          </cell>
          <cell r="V341">
            <v>4.8181042967481233E-4</v>
          </cell>
          <cell r="W341">
            <v>5.1908286674541679E-4</v>
          </cell>
          <cell r="X341">
            <v>4.3719460499525736E-4</v>
          </cell>
          <cell r="Y341">
            <v>3.5883500654699353E-4</v>
          </cell>
          <cell r="Z341">
            <v>4.5418750713198663E-4</v>
          </cell>
          <cell r="AA341">
            <v>4.1200127613382279E-4</v>
          </cell>
          <cell r="AB341">
            <v>4.8035743663020768E-4</v>
          </cell>
          <cell r="AC341">
            <v>4.1629291561251421E-4</v>
          </cell>
          <cell r="AD341">
            <v>5.5618257332878506E-4</v>
          </cell>
          <cell r="AE341">
            <v>3.6044240050513501E-4</v>
          </cell>
          <cell r="AF341">
            <v>4.7567599541307629E-4</v>
          </cell>
          <cell r="AG341">
            <v>5.4180434522609208E-4</v>
          </cell>
          <cell r="AH341">
            <v>5.2151645975879307E-4</v>
          </cell>
          <cell r="AI341">
            <v>4.6629958946285639E-4</v>
          </cell>
          <cell r="AJ341">
            <v>4.1052802930198489E-4</v>
          </cell>
          <cell r="AK341">
            <v>5.5906461223320474E-4</v>
          </cell>
          <cell r="AL341">
            <v>6.4290736553004348E-4</v>
          </cell>
          <cell r="AM341">
            <v>5.4591008347287904E-4</v>
          </cell>
          <cell r="AN341">
            <v>4.1631202837867941E-4</v>
          </cell>
          <cell r="AO341">
            <v>4.0144104206079516E-4</v>
          </cell>
          <cell r="AP341">
            <v>0</v>
          </cell>
          <cell r="AQ341">
            <v>0</v>
          </cell>
          <cell r="AR341">
            <v>0</v>
          </cell>
          <cell r="AS341">
            <v>0</v>
          </cell>
          <cell r="AT341">
            <v>0</v>
          </cell>
          <cell r="AU341">
            <v>0</v>
          </cell>
          <cell r="AV341">
            <v>0</v>
          </cell>
          <cell r="AW341">
            <v>0</v>
          </cell>
          <cell r="AX341">
            <v>0</v>
          </cell>
          <cell r="AY341">
            <v>0</v>
          </cell>
          <cell r="AZ341">
            <v>0</v>
          </cell>
          <cell r="BA341">
            <v>0</v>
          </cell>
        </row>
        <row r="342">
          <cell r="A342" t="str">
            <v xml:space="preserve"> Other (% Revenue)</v>
          </cell>
          <cell r="R342">
            <v>0.11485524192551895</v>
          </cell>
          <cell r="S342">
            <v>0.13007444126193768</v>
          </cell>
          <cell r="T342">
            <v>0.13666007568153848</v>
          </cell>
          <cell r="U342">
            <v>0.15145128044840495</v>
          </cell>
          <cell r="V342">
            <v>0.15757016425712381</v>
          </cell>
          <cell r="W342">
            <v>0.13892952358661345</v>
          </cell>
          <cell r="X342">
            <v>0.11181875753723504</v>
          </cell>
          <cell r="Y342">
            <v>0.13289880322242198</v>
          </cell>
          <cell r="Z342">
            <v>0.14301731900571346</v>
          </cell>
          <cell r="AA342">
            <v>0.12774870954199841</v>
          </cell>
          <cell r="AB342">
            <v>0.13115152197261382</v>
          </cell>
          <cell r="AC342">
            <v>0.11515075386325731</v>
          </cell>
          <cell r="AD342">
            <v>0.10534743828287177</v>
          </cell>
          <cell r="AE342">
            <v>0.11322764309601968</v>
          </cell>
          <cell r="AF342">
            <v>0.13314469109291668</v>
          </cell>
          <cell r="AG342">
            <v>0.14176301990155024</v>
          </cell>
          <cell r="AH342">
            <v>0.14274002218490842</v>
          </cell>
          <cell r="AI342">
            <v>0.14297651582173859</v>
          </cell>
          <cell r="AJ342">
            <v>0.12277896392672016</v>
          </cell>
          <cell r="AK342">
            <v>0.14805793913725118</v>
          </cell>
          <cell r="AL342">
            <v>0.17187570324244145</v>
          </cell>
          <cell r="AM342">
            <v>0.12697750359546117</v>
          </cell>
          <cell r="AN342">
            <v>2.0182679180399976E-3</v>
          </cell>
          <cell r="AO342">
            <v>4.8992850526205231E-3</v>
          </cell>
          <cell r="AP342">
            <v>0</v>
          </cell>
          <cell r="AQ342">
            <v>0</v>
          </cell>
          <cell r="AR342">
            <v>0</v>
          </cell>
          <cell r="AS342">
            <v>0</v>
          </cell>
          <cell r="AT342">
            <v>0</v>
          </cell>
          <cell r="AU342">
            <v>0</v>
          </cell>
          <cell r="AV342">
            <v>0</v>
          </cell>
          <cell r="AW342">
            <v>0</v>
          </cell>
          <cell r="AX342">
            <v>0</v>
          </cell>
          <cell r="AY342">
            <v>0</v>
          </cell>
          <cell r="AZ342">
            <v>0</v>
          </cell>
          <cell r="BA342">
            <v>0</v>
          </cell>
        </row>
        <row r="343">
          <cell r="A343" t="str">
            <v>Total Tickets (% Revenue)</v>
          </cell>
          <cell r="R343">
            <v>1</v>
          </cell>
          <cell r="S343">
            <v>1</v>
          </cell>
          <cell r="T343">
            <v>1</v>
          </cell>
          <cell r="U343">
            <v>1</v>
          </cell>
          <cell r="V343">
            <v>1</v>
          </cell>
          <cell r="W343">
            <v>1</v>
          </cell>
          <cell r="X343">
            <v>1</v>
          </cell>
          <cell r="Y343">
            <v>1</v>
          </cell>
          <cell r="Z343">
            <v>1</v>
          </cell>
          <cell r="AA343">
            <v>1</v>
          </cell>
          <cell r="AB343">
            <v>1</v>
          </cell>
          <cell r="AC343">
            <v>1</v>
          </cell>
          <cell r="AD343">
            <v>1</v>
          </cell>
          <cell r="AE343">
            <v>1</v>
          </cell>
          <cell r="AF343">
            <v>1</v>
          </cell>
          <cell r="AG343">
            <v>1</v>
          </cell>
          <cell r="AH343">
            <v>1</v>
          </cell>
          <cell r="AI343">
            <v>1</v>
          </cell>
          <cell r="AJ343">
            <v>1</v>
          </cell>
          <cell r="AK343">
            <v>1</v>
          </cell>
          <cell r="AL343">
            <v>1</v>
          </cell>
          <cell r="AM343">
            <v>1.0000000000000002</v>
          </cell>
          <cell r="AN343">
            <v>1</v>
          </cell>
          <cell r="AO343">
            <v>1</v>
          </cell>
          <cell r="AP343">
            <v>1</v>
          </cell>
          <cell r="AQ343">
            <v>1</v>
          </cell>
          <cell r="AR343">
            <v>1</v>
          </cell>
          <cell r="AS343">
            <v>1</v>
          </cell>
          <cell r="AT343">
            <v>1</v>
          </cell>
          <cell r="AU343">
            <v>1</v>
          </cell>
          <cell r="AV343">
            <v>1</v>
          </cell>
          <cell r="AW343">
            <v>1</v>
          </cell>
          <cell r="AX343">
            <v>1</v>
          </cell>
          <cell r="AY343">
            <v>1</v>
          </cell>
          <cell r="AZ343">
            <v>1</v>
          </cell>
          <cell r="BA343">
            <v>1</v>
          </cell>
        </row>
        <row r="345">
          <cell r="A345" t="str">
            <v>Compensation Paid to Passengers</v>
          </cell>
          <cell r="R345">
            <v>0</v>
          </cell>
          <cell r="S345">
            <v>0</v>
          </cell>
          <cell r="T345">
            <v>0</v>
          </cell>
          <cell r="U345">
            <v>0</v>
          </cell>
          <cell r="V345">
            <v>0</v>
          </cell>
          <cell r="W345">
            <v>0</v>
          </cell>
          <cell r="X345">
            <v>0</v>
          </cell>
          <cell r="Y345">
            <v>0</v>
          </cell>
          <cell r="Z345">
            <v>0</v>
          </cell>
          <cell r="AA345">
            <v>0</v>
          </cell>
          <cell r="AB345">
            <v>0</v>
          </cell>
          <cell r="AC345">
            <v>0</v>
          </cell>
          <cell r="AD345">
            <v>0</v>
          </cell>
          <cell r="AE345">
            <v>0</v>
          </cell>
          <cell r="AF345">
            <v>0</v>
          </cell>
          <cell r="AG345">
            <v>0</v>
          </cell>
          <cell r="AH345">
            <v>0</v>
          </cell>
          <cell r="AI345">
            <v>0</v>
          </cell>
          <cell r="AJ345">
            <v>0</v>
          </cell>
          <cell r="AK345">
            <v>0</v>
          </cell>
          <cell r="AL345">
            <v>0</v>
          </cell>
          <cell r="AM345">
            <v>0</v>
          </cell>
          <cell r="AN345">
            <v>0</v>
          </cell>
          <cell r="AO345">
            <v>0</v>
          </cell>
          <cell r="AP345">
            <v>0</v>
          </cell>
          <cell r="AQ345">
            <v>0</v>
          </cell>
          <cell r="AR345">
            <v>0</v>
          </cell>
          <cell r="AS345">
            <v>0</v>
          </cell>
          <cell r="AT345">
            <v>0</v>
          </cell>
          <cell r="AU345">
            <v>0</v>
          </cell>
          <cell r="AV345">
            <v>0</v>
          </cell>
          <cell r="AW345">
            <v>0</v>
          </cell>
          <cell r="AX345">
            <v>0</v>
          </cell>
          <cell r="AY345">
            <v>0</v>
          </cell>
          <cell r="AZ345">
            <v>0</v>
          </cell>
          <cell r="BA345">
            <v>0</v>
          </cell>
        </row>
        <row r="347">
          <cell r="A347" t="str">
            <v>Concession Tickets</v>
          </cell>
        </row>
        <row r="348">
          <cell r="A348" t="str">
            <v>NON CONCESSION TICKETS SOLD</v>
          </cell>
          <cell r="B348">
            <v>91065</v>
          </cell>
          <cell r="C348">
            <v>90430</v>
          </cell>
          <cell r="D348">
            <v>80242</v>
          </cell>
          <cell r="E348">
            <v>77267</v>
          </cell>
          <cell r="F348">
            <v>85613</v>
          </cell>
          <cell r="G348">
            <v>78799</v>
          </cell>
          <cell r="H348">
            <v>78301</v>
          </cell>
          <cell r="I348">
            <v>79543</v>
          </cell>
          <cell r="J348">
            <v>76656</v>
          </cell>
          <cell r="K348">
            <v>88776</v>
          </cell>
          <cell r="L348">
            <v>80232</v>
          </cell>
          <cell r="M348">
            <v>70083</v>
          </cell>
          <cell r="N348">
            <v>86943</v>
          </cell>
          <cell r="O348">
            <v>83022</v>
          </cell>
          <cell r="P348">
            <v>75180</v>
          </cell>
          <cell r="Q348">
            <v>74598</v>
          </cell>
          <cell r="R348">
            <v>81964</v>
          </cell>
          <cell r="S348">
            <v>75292</v>
          </cell>
          <cell r="T348">
            <v>80743</v>
          </cell>
          <cell r="U348">
            <v>74668</v>
          </cell>
          <cell r="V348">
            <v>77780</v>
          </cell>
          <cell r="W348">
            <v>90431</v>
          </cell>
          <cell r="X348">
            <v>80545</v>
          </cell>
          <cell r="Y348">
            <v>66700</v>
          </cell>
          <cell r="Z348">
            <v>99913</v>
          </cell>
          <cell r="AA348">
            <v>81323</v>
          </cell>
          <cell r="AB348">
            <v>72186</v>
          </cell>
          <cell r="AC348">
            <v>65851</v>
          </cell>
          <cell r="AD348" t="e">
            <v>#N/A</v>
          </cell>
          <cell r="AE348" t="e">
            <v>#N/A</v>
          </cell>
          <cell r="AF348" t="e">
            <v>#N/A</v>
          </cell>
          <cell r="AG348" t="e">
            <v>#N/A</v>
          </cell>
          <cell r="AH348" t="e">
            <v>#N/A</v>
          </cell>
          <cell r="AI348" t="e">
            <v>#N/A</v>
          </cell>
          <cell r="AJ348" t="e">
            <v>#N/A</v>
          </cell>
          <cell r="AK348" t="e">
            <v>#N/A</v>
          </cell>
          <cell r="AL348" t="e">
            <v>#N/A</v>
          </cell>
          <cell r="AM348" t="e">
            <v>#N/A</v>
          </cell>
          <cell r="AN348" t="e">
            <v>#N/A</v>
          </cell>
          <cell r="AO348" t="e">
            <v>#N/A</v>
          </cell>
          <cell r="AP348" t="e">
            <v>#N/A</v>
          </cell>
          <cell r="AQ348" t="e">
            <v>#N/A</v>
          </cell>
          <cell r="AR348" t="e">
            <v>#N/A</v>
          </cell>
          <cell r="AS348" t="e">
            <v>#N/A</v>
          </cell>
          <cell r="AT348" t="e">
            <v>#N/A</v>
          </cell>
          <cell r="AU348" t="e">
            <v>#N/A</v>
          </cell>
          <cell r="AV348" t="e">
            <v>#N/A</v>
          </cell>
          <cell r="AW348" t="e">
            <v>#N/A</v>
          </cell>
          <cell r="AX348" t="e">
            <v>#N/A</v>
          </cell>
          <cell r="AY348" t="e">
            <v>#N/A</v>
          </cell>
          <cell r="AZ348" t="e">
            <v>#N/A</v>
          </cell>
          <cell r="BA348" t="e">
            <v>#N/A</v>
          </cell>
        </row>
        <row r="349">
          <cell r="A349" t="str">
            <v>CONCESSION TICKETS SOLD</v>
          </cell>
          <cell r="B349">
            <v>112087</v>
          </cell>
          <cell r="C349">
            <v>122869</v>
          </cell>
          <cell r="D349">
            <v>112544</v>
          </cell>
          <cell r="E349">
            <v>107519</v>
          </cell>
          <cell r="F349">
            <v>122999</v>
          </cell>
          <cell r="G349">
            <v>108524</v>
          </cell>
          <cell r="H349">
            <v>118713</v>
          </cell>
          <cell r="I349">
            <v>111610</v>
          </cell>
          <cell r="J349">
            <v>102452</v>
          </cell>
          <cell r="K349">
            <v>116597</v>
          </cell>
          <cell r="L349">
            <v>110392</v>
          </cell>
          <cell r="M349">
            <v>93597</v>
          </cell>
          <cell r="N349">
            <v>105994</v>
          </cell>
          <cell r="O349">
            <v>111911</v>
          </cell>
          <cell r="P349">
            <v>103888</v>
          </cell>
          <cell r="Q349">
            <v>105102</v>
          </cell>
          <cell r="R349">
            <v>114441</v>
          </cell>
          <cell r="S349">
            <v>105088</v>
          </cell>
          <cell r="T349">
            <v>121277</v>
          </cell>
          <cell r="U349">
            <v>101914</v>
          </cell>
          <cell r="V349">
            <v>102062</v>
          </cell>
          <cell r="W349">
            <v>112755</v>
          </cell>
          <cell r="X349">
            <v>105600</v>
          </cell>
          <cell r="Y349">
            <v>92031</v>
          </cell>
          <cell r="Z349">
            <v>112905</v>
          </cell>
          <cell r="AA349">
            <v>122232</v>
          </cell>
          <cell r="AB349">
            <v>110697</v>
          </cell>
          <cell r="AC349">
            <v>102361</v>
          </cell>
          <cell r="AD349" t="e">
            <v>#N/A</v>
          </cell>
          <cell r="AE349" t="e">
            <v>#N/A</v>
          </cell>
          <cell r="AF349" t="e">
            <v>#N/A</v>
          </cell>
          <cell r="AG349" t="e">
            <v>#N/A</v>
          </cell>
          <cell r="AH349" t="e">
            <v>#N/A</v>
          </cell>
          <cell r="AI349" t="e">
            <v>#N/A</v>
          </cell>
          <cell r="AJ349" t="e">
            <v>#N/A</v>
          </cell>
          <cell r="AK349" t="e">
            <v>#N/A</v>
          </cell>
          <cell r="AL349" t="e">
            <v>#N/A</v>
          </cell>
          <cell r="AM349" t="e">
            <v>#N/A</v>
          </cell>
          <cell r="AN349" t="e">
            <v>#N/A</v>
          </cell>
          <cell r="AO349" t="e">
            <v>#N/A</v>
          </cell>
          <cell r="AP349" t="e">
            <v>#N/A</v>
          </cell>
          <cell r="AQ349" t="e">
            <v>#N/A</v>
          </cell>
          <cell r="AR349" t="e">
            <v>#N/A</v>
          </cell>
          <cell r="AS349" t="e">
            <v>#N/A</v>
          </cell>
          <cell r="AT349" t="e">
            <v>#N/A</v>
          </cell>
          <cell r="AU349" t="e">
            <v>#N/A</v>
          </cell>
          <cell r="AV349" t="e">
            <v>#N/A</v>
          </cell>
          <cell r="AW349" t="e">
            <v>#N/A</v>
          </cell>
          <cell r="AX349" t="e">
            <v>#N/A</v>
          </cell>
          <cell r="AY349" t="e">
            <v>#N/A</v>
          </cell>
          <cell r="AZ349" t="e">
            <v>#N/A</v>
          </cell>
          <cell r="BA349" t="e">
            <v>#N/A</v>
          </cell>
        </row>
        <row r="351">
          <cell r="A351" t="str">
            <v>Seat Availability</v>
          </cell>
          <cell r="B351">
            <v>1047139</v>
          </cell>
          <cell r="C351">
            <v>1004213</v>
          </cell>
          <cell r="D351">
            <v>1099588</v>
          </cell>
          <cell r="E351">
            <v>1028534</v>
          </cell>
          <cell r="F351">
            <v>1149339</v>
          </cell>
          <cell r="G351">
            <v>1109763</v>
          </cell>
          <cell r="H351">
            <v>1117436</v>
          </cell>
          <cell r="I351">
            <v>1167629</v>
          </cell>
          <cell r="J351">
            <v>1023070</v>
          </cell>
          <cell r="K351">
            <v>1077313</v>
          </cell>
          <cell r="L351">
            <v>782201</v>
          </cell>
          <cell r="M351">
            <v>845795</v>
          </cell>
          <cell r="N351">
            <v>1127384</v>
          </cell>
          <cell r="O351">
            <v>1052605</v>
          </cell>
          <cell r="P351">
            <v>1092608</v>
          </cell>
          <cell r="Q351">
            <v>1077523</v>
          </cell>
          <cell r="R351">
            <v>1163963</v>
          </cell>
          <cell r="S351">
            <v>1170026</v>
          </cell>
          <cell r="T351">
            <v>1201771</v>
          </cell>
          <cell r="U351">
            <v>1144803</v>
          </cell>
          <cell r="V351">
            <v>1116228</v>
          </cell>
          <cell r="W351">
            <v>1212882</v>
          </cell>
          <cell r="X351">
            <v>931098</v>
          </cell>
          <cell r="Y351">
            <v>1036664</v>
          </cell>
          <cell r="Z351">
            <v>1148868</v>
          </cell>
          <cell r="AA351">
            <v>1011699</v>
          </cell>
          <cell r="AB351">
            <v>912099</v>
          </cell>
          <cell r="AC351">
            <v>665918</v>
          </cell>
          <cell r="AD351">
            <v>1129591</v>
          </cell>
          <cell r="AE351">
            <v>1202894</v>
          </cell>
          <cell r="AF351">
            <v>1175905</v>
          </cell>
          <cell r="AG351">
            <v>875031</v>
          </cell>
          <cell r="AH351">
            <v>920061</v>
          </cell>
          <cell r="AI351">
            <v>950846</v>
          </cell>
          <cell r="AJ351">
            <v>927430</v>
          </cell>
          <cell r="AK351">
            <v>893693</v>
          </cell>
          <cell r="AL351">
            <v>1343721</v>
          </cell>
          <cell r="AM351">
            <v>1094770</v>
          </cell>
          <cell r="AN351">
            <v>1262925</v>
          </cell>
          <cell r="AO351">
            <v>1188776</v>
          </cell>
          <cell r="AP351">
            <v>0</v>
          </cell>
          <cell r="AQ351">
            <v>0</v>
          </cell>
          <cell r="AR351">
            <v>0</v>
          </cell>
          <cell r="AS351">
            <v>0</v>
          </cell>
          <cell r="AT351">
            <v>0</v>
          </cell>
          <cell r="AU351">
            <v>0</v>
          </cell>
          <cell r="AV351">
            <v>0</v>
          </cell>
          <cell r="AW351">
            <v>0</v>
          </cell>
          <cell r="AX351">
            <v>0</v>
          </cell>
          <cell r="AY351">
            <v>0</v>
          </cell>
          <cell r="AZ351">
            <v>0</v>
          </cell>
          <cell r="BA351">
            <v>0</v>
          </cell>
        </row>
        <row r="353">
          <cell r="A353" t="str">
            <v>DAYS IN MONTH</v>
          </cell>
          <cell r="B353">
            <v>31</v>
          </cell>
          <cell r="C353">
            <v>30</v>
          </cell>
          <cell r="D353">
            <v>31</v>
          </cell>
          <cell r="E353">
            <v>30</v>
          </cell>
          <cell r="F353">
            <v>31</v>
          </cell>
          <cell r="G353">
            <v>31</v>
          </cell>
          <cell r="H353">
            <v>30</v>
          </cell>
          <cell r="I353">
            <v>31</v>
          </cell>
          <cell r="J353">
            <v>30</v>
          </cell>
          <cell r="K353">
            <v>31</v>
          </cell>
          <cell r="L353">
            <v>31</v>
          </cell>
          <cell r="M353">
            <v>29</v>
          </cell>
          <cell r="N353">
            <v>31</v>
          </cell>
          <cell r="O353">
            <v>30</v>
          </cell>
          <cell r="P353">
            <v>31</v>
          </cell>
          <cell r="Q353">
            <v>30</v>
          </cell>
          <cell r="R353">
            <v>31</v>
          </cell>
          <cell r="S353">
            <v>31</v>
          </cell>
          <cell r="T353">
            <v>30</v>
          </cell>
          <cell r="U353">
            <v>31</v>
          </cell>
          <cell r="V353">
            <v>30</v>
          </cell>
          <cell r="W353">
            <v>31</v>
          </cell>
          <cell r="X353">
            <v>31</v>
          </cell>
          <cell r="Y353">
            <v>28</v>
          </cell>
          <cell r="Z353">
            <v>31</v>
          </cell>
          <cell r="AA353">
            <v>30</v>
          </cell>
          <cell r="AB353">
            <v>31</v>
          </cell>
          <cell r="AC353">
            <v>30</v>
          </cell>
          <cell r="AD353">
            <v>31</v>
          </cell>
          <cell r="AE353">
            <v>31</v>
          </cell>
          <cell r="AF353">
            <v>30</v>
          </cell>
          <cell r="AG353">
            <v>31</v>
          </cell>
          <cell r="AH353">
            <v>30</v>
          </cell>
          <cell r="AI353">
            <v>31</v>
          </cell>
          <cell r="AJ353">
            <v>31</v>
          </cell>
          <cell r="AK353">
            <v>28</v>
          </cell>
          <cell r="AL353">
            <v>31</v>
          </cell>
          <cell r="AM353">
            <v>30</v>
          </cell>
          <cell r="AN353">
            <v>31</v>
          </cell>
          <cell r="AO353">
            <v>30</v>
          </cell>
          <cell r="AP353">
            <v>31</v>
          </cell>
          <cell r="AQ353">
            <v>31</v>
          </cell>
          <cell r="AR353">
            <v>30</v>
          </cell>
          <cell r="AS353">
            <v>31</v>
          </cell>
          <cell r="AT353">
            <v>30</v>
          </cell>
          <cell r="AU353">
            <v>31</v>
          </cell>
          <cell r="AV353">
            <v>31</v>
          </cell>
          <cell r="AW353">
            <v>28</v>
          </cell>
          <cell r="AX353">
            <v>31</v>
          </cell>
          <cell r="AY353">
            <v>30</v>
          </cell>
          <cell r="AZ353">
            <v>31</v>
          </cell>
          <cell r="BA353">
            <v>30</v>
          </cell>
        </row>
        <row r="355">
          <cell r="A355" t="str">
            <v>Human Resources</v>
          </cell>
        </row>
        <row r="356">
          <cell r="A356" t="str">
            <v>Total Number of Employees as at end of each month</v>
          </cell>
          <cell r="B356">
            <v>561</v>
          </cell>
          <cell r="C356">
            <v>566</v>
          </cell>
          <cell r="D356">
            <v>570</v>
          </cell>
          <cell r="E356">
            <v>605</v>
          </cell>
          <cell r="F356">
            <v>605</v>
          </cell>
          <cell r="G356">
            <v>619</v>
          </cell>
          <cell r="H356">
            <v>618</v>
          </cell>
          <cell r="I356">
            <v>616</v>
          </cell>
          <cell r="J356">
            <v>621</v>
          </cell>
          <cell r="K356">
            <v>618</v>
          </cell>
          <cell r="L356">
            <v>621</v>
          </cell>
          <cell r="M356">
            <v>621</v>
          </cell>
          <cell r="N356">
            <v>625</v>
          </cell>
          <cell r="O356">
            <v>628</v>
          </cell>
          <cell r="P356">
            <v>625</v>
          </cell>
          <cell r="Q356">
            <v>631</v>
          </cell>
          <cell r="R356">
            <v>640</v>
          </cell>
          <cell r="S356">
            <v>644</v>
          </cell>
          <cell r="T356">
            <v>681</v>
          </cell>
          <cell r="U356">
            <v>689</v>
          </cell>
          <cell r="V356">
            <v>690</v>
          </cell>
          <cell r="W356">
            <v>689</v>
          </cell>
          <cell r="X356">
            <v>692</v>
          </cell>
          <cell r="Y356">
            <v>709</v>
          </cell>
          <cell r="Z356">
            <v>714</v>
          </cell>
          <cell r="AA356">
            <v>722</v>
          </cell>
          <cell r="AB356">
            <v>734</v>
          </cell>
          <cell r="AC356">
            <v>738</v>
          </cell>
          <cell r="AD356">
            <v>738</v>
          </cell>
          <cell r="AE356">
            <v>744</v>
          </cell>
          <cell r="AF356">
            <v>757</v>
          </cell>
          <cell r="AG356">
            <v>758</v>
          </cell>
          <cell r="AH356">
            <v>781</v>
          </cell>
          <cell r="AI356">
            <v>792</v>
          </cell>
          <cell r="AJ356">
            <v>800</v>
          </cell>
          <cell r="AK356">
            <v>805</v>
          </cell>
          <cell r="AL356">
            <v>803</v>
          </cell>
          <cell r="AM356">
            <v>815</v>
          </cell>
          <cell r="AN356">
            <v>847</v>
          </cell>
          <cell r="AO356">
            <v>856</v>
          </cell>
          <cell r="AP356">
            <v>0</v>
          </cell>
          <cell r="AQ356">
            <v>0</v>
          </cell>
          <cell r="AR356">
            <v>0</v>
          </cell>
          <cell r="AS356">
            <v>0</v>
          </cell>
          <cell r="AT356">
            <v>0</v>
          </cell>
          <cell r="AU356">
            <v>0</v>
          </cell>
          <cell r="AV356">
            <v>0</v>
          </cell>
          <cell r="AW356">
            <v>0</v>
          </cell>
          <cell r="AX356">
            <v>0</v>
          </cell>
          <cell r="AY356">
            <v>0</v>
          </cell>
          <cell r="AZ356">
            <v>0</v>
          </cell>
          <cell r="BA356">
            <v>0</v>
          </cell>
        </row>
        <row r="357">
          <cell r="A357" t="str">
            <v>Operations FTE</v>
          </cell>
          <cell r="R357">
            <v>0</v>
          </cell>
          <cell r="S357">
            <v>0</v>
          </cell>
          <cell r="T357">
            <v>0</v>
          </cell>
          <cell r="U357">
            <v>0</v>
          </cell>
          <cell r="V357">
            <v>0</v>
          </cell>
          <cell r="W357">
            <v>0</v>
          </cell>
          <cell r="X357">
            <v>611.6</v>
          </cell>
          <cell r="Y357">
            <v>628</v>
          </cell>
          <cell r="Z357">
            <v>628</v>
          </cell>
          <cell r="AA357">
            <v>636.29999999999995</v>
          </cell>
          <cell r="AB357">
            <v>645.29999999999995</v>
          </cell>
          <cell r="AC357">
            <v>647</v>
          </cell>
          <cell r="AD357">
            <v>648.4</v>
          </cell>
          <cell r="AE357">
            <v>656.4</v>
          </cell>
          <cell r="AF357">
            <v>666.4</v>
          </cell>
          <cell r="AG357">
            <v>665.4</v>
          </cell>
          <cell r="AH357">
            <v>683.4</v>
          </cell>
          <cell r="AI357">
            <v>689.4</v>
          </cell>
          <cell r="AJ357">
            <v>696.7</v>
          </cell>
          <cell r="AK357">
            <v>702.1</v>
          </cell>
          <cell r="AL357">
            <v>699.4</v>
          </cell>
          <cell r="AM357">
            <v>709.1</v>
          </cell>
          <cell r="AN357">
            <v>741.8</v>
          </cell>
          <cell r="AO357">
            <v>748.5</v>
          </cell>
          <cell r="AP357">
            <v>0</v>
          </cell>
          <cell r="AQ357">
            <v>0</v>
          </cell>
          <cell r="AR357">
            <v>0</v>
          </cell>
          <cell r="AS357">
            <v>0</v>
          </cell>
          <cell r="AT357">
            <v>0</v>
          </cell>
          <cell r="AU357">
            <v>0</v>
          </cell>
          <cell r="AV357">
            <v>0</v>
          </cell>
          <cell r="AW357">
            <v>0</v>
          </cell>
          <cell r="AX357">
            <v>0</v>
          </cell>
          <cell r="AY357">
            <v>0</v>
          </cell>
          <cell r="AZ357">
            <v>0</v>
          </cell>
          <cell r="BA357">
            <v>0</v>
          </cell>
        </row>
        <row r="358">
          <cell r="A358" t="str">
            <v>EDI STAFF NUMBERS</v>
          </cell>
          <cell r="B358">
            <v>87</v>
          </cell>
          <cell r="C358">
            <v>90</v>
          </cell>
          <cell r="D358">
            <v>90</v>
          </cell>
          <cell r="E358">
            <v>90</v>
          </cell>
          <cell r="F358">
            <v>91</v>
          </cell>
          <cell r="G358">
            <v>91</v>
          </cell>
          <cell r="H358">
            <v>90</v>
          </cell>
          <cell r="I358">
            <v>90</v>
          </cell>
          <cell r="J358">
            <v>90</v>
          </cell>
          <cell r="K358">
            <v>90</v>
          </cell>
          <cell r="L358">
            <v>91</v>
          </cell>
          <cell r="M358">
            <v>91</v>
          </cell>
          <cell r="N358">
            <v>93</v>
          </cell>
          <cell r="O358">
            <v>93</v>
          </cell>
          <cell r="P358">
            <v>93</v>
          </cell>
          <cell r="Q358">
            <v>93</v>
          </cell>
          <cell r="R358">
            <v>93</v>
          </cell>
          <cell r="S358">
            <v>93</v>
          </cell>
          <cell r="T358">
            <v>100</v>
          </cell>
          <cell r="U358">
            <v>102</v>
          </cell>
          <cell r="V358">
            <v>103</v>
          </cell>
          <cell r="W358">
            <v>103</v>
          </cell>
          <cell r="X358">
            <v>100</v>
          </cell>
          <cell r="Y358">
            <v>99</v>
          </cell>
          <cell r="Z358">
            <v>99</v>
          </cell>
          <cell r="AA358">
            <v>100</v>
          </cell>
          <cell r="AB358">
            <v>101</v>
          </cell>
          <cell r="AC358">
            <v>102</v>
          </cell>
          <cell r="AD358">
            <v>104</v>
          </cell>
          <cell r="AE358">
            <v>104</v>
          </cell>
          <cell r="AF358">
            <v>103</v>
          </cell>
          <cell r="AG358">
            <v>0</v>
          </cell>
          <cell r="AH358">
            <v>0</v>
          </cell>
          <cell r="AI358">
            <v>0</v>
          </cell>
          <cell r="AJ358">
            <v>0</v>
          </cell>
          <cell r="AK358">
            <v>0</v>
          </cell>
          <cell r="AL358">
            <v>0</v>
          </cell>
          <cell r="AM358">
            <v>0</v>
          </cell>
          <cell r="AN358">
            <v>0</v>
          </cell>
          <cell r="AO358">
            <v>0</v>
          </cell>
          <cell r="AP358">
            <v>0</v>
          </cell>
          <cell r="AQ358">
            <v>0</v>
          </cell>
          <cell r="AR358">
            <v>0</v>
          </cell>
          <cell r="AS358">
            <v>0</v>
          </cell>
          <cell r="AT358">
            <v>0</v>
          </cell>
          <cell r="AU358">
            <v>0</v>
          </cell>
          <cell r="AV358">
            <v>0</v>
          </cell>
          <cell r="AW358">
            <v>0</v>
          </cell>
          <cell r="AX358">
            <v>0</v>
          </cell>
          <cell r="AY358">
            <v>0</v>
          </cell>
          <cell r="AZ358">
            <v>0</v>
          </cell>
          <cell r="BA358">
            <v>0</v>
          </cell>
        </row>
        <row r="359">
          <cell r="A359" t="str">
            <v>VOLUNTARY TURNOVER/HEADCOUNT</v>
          </cell>
          <cell r="J359">
            <v>6.4999999999999997E-3</v>
          </cell>
          <cell r="K359">
            <v>6.4999999999999997E-3</v>
          </cell>
          <cell r="L359">
            <v>3.2000000000000002E-3</v>
          </cell>
          <cell r="M359">
            <v>1.6000000000000001E-3</v>
          </cell>
          <cell r="N359">
            <v>4.7999999999999996E-3</v>
          </cell>
          <cell r="O359">
            <v>1.6000000000000001E-3</v>
          </cell>
          <cell r="P359">
            <v>4.7999999999999996E-3</v>
          </cell>
          <cell r="Q359">
            <v>4.7999999999999996E-3</v>
          </cell>
          <cell r="R359">
            <v>3.0999999999999999E-3</v>
          </cell>
          <cell r="S359">
            <v>0</v>
          </cell>
          <cell r="T359">
            <v>0</v>
          </cell>
          <cell r="U359">
            <v>4.4000000000000003E-3</v>
          </cell>
          <cell r="V359">
            <v>1.5E-3</v>
          </cell>
          <cell r="W359">
            <v>1.5E-3</v>
          </cell>
          <cell r="X359">
            <v>1.4E-3</v>
          </cell>
          <cell r="Y359">
            <v>4.3E-3</v>
          </cell>
          <cell r="Z359">
            <v>1.4E-3</v>
          </cell>
          <cell r="AA359">
            <v>4.1999999999999997E-3</v>
          </cell>
          <cell r="AB359">
            <v>4.1000000000000003E-3</v>
          </cell>
          <cell r="AC359">
            <v>1.4E-3</v>
          </cell>
          <cell r="AD359" t="e">
            <v>#N/A</v>
          </cell>
          <cell r="AE359" t="e">
            <v>#N/A</v>
          </cell>
          <cell r="AF359" t="e">
            <v>#N/A</v>
          </cell>
          <cell r="AG359" t="e">
            <v>#N/A</v>
          </cell>
          <cell r="AH359" t="e">
            <v>#N/A</v>
          </cell>
          <cell r="AI359" t="e">
            <v>#N/A</v>
          </cell>
          <cell r="AJ359" t="e">
            <v>#N/A</v>
          </cell>
          <cell r="AK359" t="e">
            <v>#N/A</v>
          </cell>
          <cell r="AL359" t="e">
            <v>#N/A</v>
          </cell>
          <cell r="AM359" t="e">
            <v>#N/A</v>
          </cell>
          <cell r="AN359" t="e">
            <v>#N/A</v>
          </cell>
          <cell r="AO359" t="e">
            <v>#N/A</v>
          </cell>
          <cell r="AP359" t="e">
            <v>#N/A</v>
          </cell>
          <cell r="AQ359" t="e">
            <v>#N/A</v>
          </cell>
          <cell r="AR359" t="e">
            <v>#N/A</v>
          </cell>
          <cell r="AS359" t="e">
            <v>#N/A</v>
          </cell>
          <cell r="AT359" t="e">
            <v>#N/A</v>
          </cell>
          <cell r="AU359" t="e">
            <v>#N/A</v>
          </cell>
          <cell r="AV359" t="e">
            <v>#N/A</v>
          </cell>
          <cell r="AW359" t="e">
            <v>#N/A</v>
          </cell>
          <cell r="AX359" t="e">
            <v>#N/A</v>
          </cell>
          <cell r="AY359" t="e">
            <v>#N/A</v>
          </cell>
          <cell r="AZ359" t="e">
            <v>#N/A</v>
          </cell>
          <cell r="BA359" t="e">
            <v>#N/A</v>
          </cell>
        </row>
        <row r="360">
          <cell r="A360" t="str">
            <v>DAYS LOST TO SICKNESS</v>
          </cell>
          <cell r="J360">
            <v>2.9600000000000001E-2</v>
          </cell>
          <cell r="K360">
            <v>3.8199999999999998E-2</v>
          </cell>
          <cell r="L360">
            <v>3.3099999999999997E-2</v>
          </cell>
          <cell r="M360">
            <v>2.7699999999999999E-2</v>
          </cell>
          <cell r="N360">
            <v>3.1E-2</v>
          </cell>
          <cell r="O360">
            <v>2.7699999999999999E-2</v>
          </cell>
          <cell r="P360">
            <v>5.1799999999999999E-2</v>
          </cell>
          <cell r="Q360">
            <v>3.1300000000000001E-2</v>
          </cell>
          <cell r="R360">
            <v>3.2099999999999997E-2</v>
          </cell>
          <cell r="S360">
            <v>3.0099999999999998E-2</v>
          </cell>
          <cell r="T360">
            <v>4.65E-2</v>
          </cell>
          <cell r="U360">
            <v>3.6999999999999998E-2</v>
          </cell>
          <cell r="V360">
            <v>3.15E-2</v>
          </cell>
          <cell r="W360">
            <v>3.7100000000000001E-2</v>
          </cell>
          <cell r="X360">
            <v>2.64E-2</v>
          </cell>
          <cell r="Y360">
            <v>2.5899999999999999E-2</v>
          </cell>
          <cell r="Z360">
            <v>3.1699999999999999E-2</v>
          </cell>
          <cell r="AA360">
            <v>3.15E-2</v>
          </cell>
          <cell r="AB360">
            <v>3.4200000000000001E-2</v>
          </cell>
          <cell r="AC360">
            <v>3.2899999999999999E-2</v>
          </cell>
          <cell r="AD360" t="e">
            <v>#N/A</v>
          </cell>
          <cell r="AE360" t="e">
            <v>#N/A</v>
          </cell>
          <cell r="AF360" t="e">
            <v>#N/A</v>
          </cell>
          <cell r="AG360" t="e">
            <v>#N/A</v>
          </cell>
          <cell r="AH360" t="e">
            <v>#N/A</v>
          </cell>
          <cell r="AI360" t="e">
            <v>#N/A</v>
          </cell>
          <cell r="AJ360" t="e">
            <v>#N/A</v>
          </cell>
          <cell r="AK360" t="e">
            <v>#N/A</v>
          </cell>
          <cell r="AL360" t="e">
            <v>#N/A</v>
          </cell>
          <cell r="AM360" t="e">
            <v>#N/A</v>
          </cell>
          <cell r="AN360" t="e">
            <v>#N/A</v>
          </cell>
          <cell r="AO360" t="e">
            <v>#N/A</v>
          </cell>
          <cell r="AP360" t="e">
            <v>#N/A</v>
          </cell>
          <cell r="AQ360" t="e">
            <v>#N/A</v>
          </cell>
          <cell r="AR360" t="e">
            <v>#N/A</v>
          </cell>
          <cell r="AS360" t="e">
            <v>#N/A</v>
          </cell>
          <cell r="AT360" t="e">
            <v>#N/A</v>
          </cell>
          <cell r="AU360" t="e">
            <v>#N/A</v>
          </cell>
          <cell r="AV360" t="e">
            <v>#N/A</v>
          </cell>
          <cell r="AW360" t="e">
            <v>#N/A</v>
          </cell>
          <cell r="AX360" t="e">
            <v>#N/A</v>
          </cell>
          <cell r="AY360" t="e">
            <v>#N/A</v>
          </cell>
          <cell r="AZ360" t="e">
            <v>#N/A</v>
          </cell>
          <cell r="BA360" t="e">
            <v>#N/A</v>
          </cell>
        </row>
        <row r="361">
          <cell r="A361" t="str">
            <v>Total Days Lost to Industrial Action</v>
          </cell>
          <cell r="R361">
            <v>0</v>
          </cell>
          <cell r="S361">
            <v>0</v>
          </cell>
          <cell r="T361">
            <v>0</v>
          </cell>
          <cell r="U361">
            <v>0</v>
          </cell>
          <cell r="V361">
            <v>0</v>
          </cell>
          <cell r="W361">
            <v>0</v>
          </cell>
          <cell r="X361">
            <v>0</v>
          </cell>
          <cell r="Y361">
            <v>0</v>
          </cell>
          <cell r="Z361">
            <v>0</v>
          </cell>
          <cell r="AA361">
            <v>0</v>
          </cell>
          <cell r="AB361">
            <v>0</v>
          </cell>
          <cell r="AC361">
            <v>0</v>
          </cell>
          <cell r="AD361">
            <v>0</v>
          </cell>
          <cell r="AE361">
            <v>0</v>
          </cell>
          <cell r="AF361">
            <v>0</v>
          </cell>
          <cell r="AG361">
            <v>0</v>
          </cell>
          <cell r="AH361">
            <v>0</v>
          </cell>
          <cell r="AI361">
            <v>0</v>
          </cell>
          <cell r="AJ361">
            <v>0</v>
          </cell>
          <cell r="AK361">
            <v>0</v>
          </cell>
          <cell r="AL361">
            <v>0</v>
          </cell>
          <cell r="AM361">
            <v>0</v>
          </cell>
          <cell r="AN361">
            <v>0</v>
          </cell>
          <cell r="AO361">
            <v>0</v>
          </cell>
          <cell r="AP361">
            <v>0</v>
          </cell>
          <cell r="AQ361">
            <v>0</v>
          </cell>
          <cell r="AR361">
            <v>0</v>
          </cell>
          <cell r="AS361">
            <v>0</v>
          </cell>
          <cell r="AT361">
            <v>0</v>
          </cell>
          <cell r="AU361">
            <v>0</v>
          </cell>
          <cell r="AV361">
            <v>0</v>
          </cell>
          <cell r="AW361">
            <v>0</v>
          </cell>
          <cell r="AX361">
            <v>0</v>
          </cell>
          <cell r="AY361">
            <v>0</v>
          </cell>
          <cell r="AZ361">
            <v>0</v>
          </cell>
          <cell r="BA361">
            <v>0</v>
          </cell>
        </row>
        <row r="363">
          <cell r="A363" t="str">
            <v>V/Line Staff Headcount - Actual Start of Month</v>
          </cell>
          <cell r="AD363">
            <v>738</v>
          </cell>
          <cell r="AE363">
            <v>738</v>
          </cell>
          <cell r="AF363">
            <v>744</v>
          </cell>
          <cell r="AG363">
            <v>757</v>
          </cell>
          <cell r="AH363">
            <v>758</v>
          </cell>
          <cell r="AI363">
            <v>781</v>
          </cell>
          <cell r="AJ363">
            <v>792</v>
          </cell>
          <cell r="AK363">
            <v>800</v>
          </cell>
          <cell r="AL363">
            <v>805</v>
          </cell>
          <cell r="AM363">
            <v>803</v>
          </cell>
          <cell r="AN363">
            <v>815</v>
          </cell>
          <cell r="AO363">
            <v>847</v>
          </cell>
          <cell r="AP363">
            <v>0</v>
          </cell>
          <cell r="AQ363">
            <v>0</v>
          </cell>
          <cell r="AR363">
            <v>0</v>
          </cell>
          <cell r="AS363">
            <v>0</v>
          </cell>
          <cell r="AT363">
            <v>0</v>
          </cell>
          <cell r="AU363">
            <v>0</v>
          </cell>
          <cell r="AV363">
            <v>0</v>
          </cell>
          <cell r="AW363">
            <v>0</v>
          </cell>
          <cell r="AX363">
            <v>0</v>
          </cell>
          <cell r="AY363">
            <v>0</v>
          </cell>
          <cell r="AZ363">
            <v>0</v>
          </cell>
          <cell r="BA363">
            <v>0</v>
          </cell>
        </row>
        <row r="364">
          <cell r="A364" t="str">
            <v>V/Line Staff New Starts Headcount - Month</v>
          </cell>
          <cell r="AD364">
            <v>7</v>
          </cell>
          <cell r="AE364">
            <v>13</v>
          </cell>
          <cell r="AF364">
            <v>15</v>
          </cell>
          <cell r="AG364">
            <v>2</v>
          </cell>
          <cell r="AH364">
            <v>24</v>
          </cell>
          <cell r="AI364">
            <v>14</v>
          </cell>
          <cell r="AJ364">
            <v>10</v>
          </cell>
          <cell r="AK364">
            <v>10</v>
          </cell>
          <cell r="AL364">
            <v>2</v>
          </cell>
          <cell r="AM364">
            <v>15</v>
          </cell>
          <cell r="AN364">
            <v>37</v>
          </cell>
          <cell r="AO364">
            <v>15</v>
          </cell>
          <cell r="AP364">
            <v>0</v>
          </cell>
          <cell r="AQ364">
            <v>0</v>
          </cell>
          <cell r="AR364">
            <v>0</v>
          </cell>
          <cell r="AS364">
            <v>0</v>
          </cell>
          <cell r="AT364">
            <v>0</v>
          </cell>
          <cell r="AU364">
            <v>0</v>
          </cell>
          <cell r="AV364">
            <v>0</v>
          </cell>
          <cell r="AW364">
            <v>0</v>
          </cell>
          <cell r="AX364">
            <v>0</v>
          </cell>
          <cell r="AY364">
            <v>0</v>
          </cell>
          <cell r="AZ364">
            <v>0</v>
          </cell>
          <cell r="BA364">
            <v>0</v>
          </cell>
        </row>
        <row r="365">
          <cell r="A365" t="str">
            <v>V/Line Staff Exits Headcount - Month</v>
          </cell>
          <cell r="AD365">
            <v>7</v>
          </cell>
          <cell r="AE365">
            <v>7</v>
          </cell>
          <cell r="AF365">
            <v>2</v>
          </cell>
          <cell r="AG365">
            <v>1</v>
          </cell>
          <cell r="AH365">
            <v>1</v>
          </cell>
          <cell r="AI365">
            <v>3</v>
          </cell>
          <cell r="AJ365">
            <v>2</v>
          </cell>
          <cell r="AK365">
            <v>5</v>
          </cell>
          <cell r="AL365">
            <v>4</v>
          </cell>
          <cell r="AM365">
            <v>3</v>
          </cell>
          <cell r="AN365">
            <v>5</v>
          </cell>
          <cell r="AO365">
            <v>6</v>
          </cell>
          <cell r="AP365">
            <v>0</v>
          </cell>
          <cell r="AQ365">
            <v>0</v>
          </cell>
          <cell r="AR365">
            <v>0</v>
          </cell>
          <cell r="AS365">
            <v>0</v>
          </cell>
          <cell r="AT365">
            <v>0</v>
          </cell>
          <cell r="AU365">
            <v>0</v>
          </cell>
          <cell r="AV365">
            <v>0</v>
          </cell>
          <cell r="AW365">
            <v>0</v>
          </cell>
          <cell r="AX365">
            <v>0</v>
          </cell>
          <cell r="AY365">
            <v>0</v>
          </cell>
          <cell r="AZ365">
            <v>0</v>
          </cell>
          <cell r="BA365">
            <v>0</v>
          </cell>
        </row>
        <row r="366">
          <cell r="A366" t="str">
            <v>V/Line Staff Headcount - Actual End of Month</v>
          </cell>
          <cell r="AD366">
            <v>738</v>
          </cell>
          <cell r="AE366">
            <v>744</v>
          </cell>
          <cell r="AF366">
            <v>757</v>
          </cell>
          <cell r="AG366">
            <v>758</v>
          </cell>
          <cell r="AH366">
            <v>781</v>
          </cell>
          <cell r="AI366">
            <v>792</v>
          </cell>
          <cell r="AJ366">
            <v>800</v>
          </cell>
          <cell r="AK366">
            <v>805</v>
          </cell>
          <cell r="AL366">
            <v>803</v>
          </cell>
          <cell r="AM366">
            <v>815</v>
          </cell>
          <cell r="AN366">
            <v>847</v>
          </cell>
          <cell r="AO366">
            <v>856</v>
          </cell>
          <cell r="AP366">
            <v>0</v>
          </cell>
          <cell r="AQ366">
            <v>0</v>
          </cell>
          <cell r="AR366">
            <v>0</v>
          </cell>
          <cell r="AS366">
            <v>0</v>
          </cell>
          <cell r="AT366">
            <v>0</v>
          </cell>
          <cell r="AU366">
            <v>0</v>
          </cell>
          <cell r="AV366">
            <v>0</v>
          </cell>
          <cell r="AW366">
            <v>0</v>
          </cell>
          <cell r="AX366">
            <v>0</v>
          </cell>
          <cell r="AY366">
            <v>0</v>
          </cell>
          <cell r="AZ366">
            <v>0</v>
          </cell>
          <cell r="BA366">
            <v>0</v>
          </cell>
        </row>
        <row r="367">
          <cell r="A367" t="str">
            <v>V/Line Staff Headcount - Budget End of Month</v>
          </cell>
          <cell r="AD367">
            <v>0</v>
          </cell>
          <cell r="AE367">
            <v>0</v>
          </cell>
          <cell r="AF367">
            <v>0</v>
          </cell>
          <cell r="AG367">
            <v>0</v>
          </cell>
          <cell r="AH367">
            <v>0</v>
          </cell>
          <cell r="AI367">
            <v>0</v>
          </cell>
          <cell r="AJ367">
            <v>0</v>
          </cell>
          <cell r="AK367">
            <v>0</v>
          </cell>
          <cell r="AL367">
            <v>0</v>
          </cell>
          <cell r="AM367">
            <v>0</v>
          </cell>
          <cell r="AN367">
            <v>0</v>
          </cell>
          <cell r="AO367">
            <v>0</v>
          </cell>
          <cell r="AP367">
            <v>0</v>
          </cell>
          <cell r="AQ367">
            <v>0</v>
          </cell>
          <cell r="AR367">
            <v>0</v>
          </cell>
          <cell r="AS367">
            <v>0</v>
          </cell>
          <cell r="AT367">
            <v>0</v>
          </cell>
          <cell r="AU367">
            <v>0</v>
          </cell>
          <cell r="AV367">
            <v>0</v>
          </cell>
          <cell r="AW367">
            <v>0</v>
          </cell>
          <cell r="AX367">
            <v>0</v>
          </cell>
          <cell r="AY367">
            <v>0</v>
          </cell>
          <cell r="AZ367">
            <v>0</v>
          </cell>
          <cell r="BA367">
            <v>0</v>
          </cell>
        </row>
        <row r="368">
          <cell r="A368" t="str">
            <v>V/Line Staff Headcount - Variance End of Month</v>
          </cell>
          <cell r="AD368">
            <v>0</v>
          </cell>
          <cell r="AE368">
            <v>0</v>
          </cell>
          <cell r="AF368">
            <v>0</v>
          </cell>
          <cell r="AG368">
            <v>0</v>
          </cell>
          <cell r="AH368">
            <v>0</v>
          </cell>
          <cell r="AI368">
            <v>0</v>
          </cell>
          <cell r="AJ368">
            <v>0</v>
          </cell>
          <cell r="AK368">
            <v>0</v>
          </cell>
          <cell r="AL368">
            <v>0</v>
          </cell>
          <cell r="AM368">
            <v>0</v>
          </cell>
          <cell r="AN368">
            <v>0</v>
          </cell>
          <cell r="AO368">
            <v>0</v>
          </cell>
          <cell r="AP368">
            <v>0</v>
          </cell>
          <cell r="AQ368">
            <v>0</v>
          </cell>
          <cell r="AR368">
            <v>0</v>
          </cell>
          <cell r="AS368">
            <v>0</v>
          </cell>
          <cell r="AT368">
            <v>0</v>
          </cell>
          <cell r="AU368">
            <v>0</v>
          </cell>
          <cell r="AV368">
            <v>0</v>
          </cell>
          <cell r="AW368">
            <v>0</v>
          </cell>
          <cell r="AX368">
            <v>0</v>
          </cell>
          <cell r="AY368">
            <v>0</v>
          </cell>
          <cell r="AZ368">
            <v>0</v>
          </cell>
          <cell r="BA368">
            <v>0</v>
          </cell>
        </row>
        <row r="369">
          <cell r="A369" t="str">
            <v>YTD Cumulative New Starts - Headcount</v>
          </cell>
          <cell r="AD369">
            <v>7</v>
          </cell>
          <cell r="AE369">
            <v>20</v>
          </cell>
          <cell r="AF369">
            <v>35</v>
          </cell>
          <cell r="AG369">
            <v>37</v>
          </cell>
          <cell r="AH369">
            <v>61</v>
          </cell>
          <cell r="AI369">
            <v>75</v>
          </cell>
          <cell r="AJ369">
            <v>85</v>
          </cell>
          <cell r="AK369">
            <v>95</v>
          </cell>
          <cell r="AL369">
            <v>97</v>
          </cell>
          <cell r="AM369">
            <v>112</v>
          </cell>
          <cell r="AN369">
            <v>159</v>
          </cell>
          <cell r="AO369">
            <v>174</v>
          </cell>
          <cell r="AP369">
            <v>0</v>
          </cell>
          <cell r="AQ369">
            <v>0</v>
          </cell>
          <cell r="AR369">
            <v>0</v>
          </cell>
          <cell r="AS369">
            <v>0</v>
          </cell>
          <cell r="AT369">
            <v>0</v>
          </cell>
          <cell r="AU369">
            <v>0</v>
          </cell>
          <cell r="AV369">
            <v>0</v>
          </cell>
          <cell r="AW369">
            <v>0</v>
          </cell>
          <cell r="AX369">
            <v>0</v>
          </cell>
          <cell r="AY369">
            <v>0</v>
          </cell>
          <cell r="AZ369">
            <v>0</v>
          </cell>
          <cell r="BA369">
            <v>0</v>
          </cell>
        </row>
        <row r="370">
          <cell r="A370" t="str">
            <v>YTD Cumulative Staff Exits - Headcount</v>
          </cell>
          <cell r="AD370">
            <v>7</v>
          </cell>
          <cell r="AE370">
            <v>14</v>
          </cell>
          <cell r="AF370">
            <v>16</v>
          </cell>
          <cell r="AG370">
            <v>17</v>
          </cell>
          <cell r="AH370">
            <v>18</v>
          </cell>
          <cell r="AI370">
            <v>21</v>
          </cell>
          <cell r="AJ370">
            <v>23</v>
          </cell>
          <cell r="AK370">
            <v>28</v>
          </cell>
          <cell r="AL370">
            <v>32</v>
          </cell>
          <cell r="AM370">
            <v>35</v>
          </cell>
          <cell r="AN370">
            <v>40</v>
          </cell>
          <cell r="AO370">
            <v>46</v>
          </cell>
          <cell r="AP370">
            <v>0</v>
          </cell>
          <cell r="AQ370">
            <v>0</v>
          </cell>
          <cell r="AR370">
            <v>0</v>
          </cell>
          <cell r="AS370">
            <v>0</v>
          </cell>
          <cell r="AT370">
            <v>0</v>
          </cell>
          <cell r="AU370">
            <v>0</v>
          </cell>
          <cell r="AV370">
            <v>0</v>
          </cell>
          <cell r="AW370">
            <v>0</v>
          </cell>
          <cell r="AX370">
            <v>0</v>
          </cell>
          <cell r="AY370">
            <v>0</v>
          </cell>
          <cell r="AZ370">
            <v>0</v>
          </cell>
          <cell r="BA370">
            <v>0</v>
          </cell>
        </row>
        <row r="372">
          <cell r="A372" t="str">
            <v>V/Line Staff FTE - Actual Start of Month</v>
          </cell>
          <cell r="AD372">
            <v>727.5</v>
          </cell>
          <cell r="AE372">
            <v>727.9</v>
          </cell>
          <cell r="AF372">
            <v>734.9</v>
          </cell>
          <cell r="AG372">
            <v>747.9</v>
          </cell>
          <cell r="AH372">
            <v>748.9</v>
          </cell>
          <cell r="AI372">
            <v>771.9</v>
          </cell>
          <cell r="AJ372">
            <v>782.9</v>
          </cell>
          <cell r="AK372">
            <v>791.2</v>
          </cell>
          <cell r="AL372">
            <v>795.6</v>
          </cell>
          <cell r="AM372">
            <v>792.9</v>
          </cell>
          <cell r="AN372">
            <v>804.3</v>
          </cell>
          <cell r="AO372">
            <v>836</v>
          </cell>
          <cell r="AP372">
            <v>0</v>
          </cell>
          <cell r="AQ372">
            <v>0</v>
          </cell>
          <cell r="AR372">
            <v>0</v>
          </cell>
          <cell r="AS372">
            <v>0</v>
          </cell>
          <cell r="AT372">
            <v>0</v>
          </cell>
          <cell r="AU372">
            <v>0</v>
          </cell>
          <cell r="AV372">
            <v>0</v>
          </cell>
          <cell r="AW372">
            <v>0</v>
          </cell>
          <cell r="AX372">
            <v>0</v>
          </cell>
          <cell r="AY372">
            <v>0</v>
          </cell>
          <cell r="AZ372">
            <v>0</v>
          </cell>
          <cell r="BA372">
            <v>0</v>
          </cell>
        </row>
        <row r="373">
          <cell r="A373" t="str">
            <v>V/Line Staff New Starts FTE - Month</v>
          </cell>
          <cell r="AD373">
            <v>0</v>
          </cell>
          <cell r="AE373">
            <v>0</v>
          </cell>
          <cell r="AF373">
            <v>15</v>
          </cell>
          <cell r="AG373">
            <v>2</v>
          </cell>
          <cell r="AH373">
            <v>24</v>
          </cell>
          <cell r="AI373">
            <v>14</v>
          </cell>
          <cell r="AJ373">
            <v>10</v>
          </cell>
          <cell r="AK373">
            <v>9.4</v>
          </cell>
          <cell r="AL373">
            <v>1</v>
          </cell>
          <cell r="AM373">
            <v>14.4</v>
          </cell>
          <cell r="AN373">
            <v>36.700000000000003</v>
          </cell>
          <cell r="AO373">
            <v>14.7</v>
          </cell>
          <cell r="AP373">
            <v>0</v>
          </cell>
          <cell r="AQ373">
            <v>0</v>
          </cell>
          <cell r="AR373">
            <v>0</v>
          </cell>
          <cell r="AS373">
            <v>0</v>
          </cell>
          <cell r="AT373">
            <v>0</v>
          </cell>
          <cell r="AU373">
            <v>0</v>
          </cell>
          <cell r="AV373">
            <v>0</v>
          </cell>
          <cell r="AW373">
            <v>0</v>
          </cell>
          <cell r="AX373">
            <v>0</v>
          </cell>
          <cell r="AY373">
            <v>0</v>
          </cell>
          <cell r="AZ373">
            <v>0</v>
          </cell>
          <cell r="BA373">
            <v>0</v>
          </cell>
        </row>
        <row r="374">
          <cell r="A374" t="str">
            <v>V/Line Staff Exits FTE - Month</v>
          </cell>
          <cell r="AD374">
            <v>0</v>
          </cell>
          <cell r="AE374">
            <v>0</v>
          </cell>
          <cell r="AF374">
            <v>2</v>
          </cell>
          <cell r="AG374">
            <v>1</v>
          </cell>
          <cell r="AH374">
            <v>1</v>
          </cell>
          <cell r="AI374">
            <v>3</v>
          </cell>
          <cell r="AJ374">
            <v>2</v>
          </cell>
          <cell r="AK374">
            <v>5</v>
          </cell>
          <cell r="AL374">
            <v>3.7</v>
          </cell>
          <cell r="AM374">
            <v>3</v>
          </cell>
          <cell r="AN374">
            <v>5</v>
          </cell>
          <cell r="AO374">
            <v>5.7</v>
          </cell>
          <cell r="AP374">
            <v>0</v>
          </cell>
          <cell r="AQ374">
            <v>0</v>
          </cell>
          <cell r="AR374">
            <v>0</v>
          </cell>
          <cell r="AS374">
            <v>0</v>
          </cell>
          <cell r="AT374">
            <v>0</v>
          </cell>
          <cell r="AU374">
            <v>0</v>
          </cell>
          <cell r="AV374">
            <v>0</v>
          </cell>
          <cell r="AW374">
            <v>0</v>
          </cell>
          <cell r="AX374">
            <v>0</v>
          </cell>
          <cell r="AY374">
            <v>0</v>
          </cell>
          <cell r="AZ374">
            <v>0</v>
          </cell>
          <cell r="BA374">
            <v>0</v>
          </cell>
        </row>
        <row r="375">
          <cell r="A375" t="str">
            <v>V/Line Staff FTE - Actual End of Month</v>
          </cell>
          <cell r="AD375">
            <v>727.9</v>
          </cell>
          <cell r="AE375">
            <v>734.9</v>
          </cell>
          <cell r="AF375">
            <v>747.9</v>
          </cell>
          <cell r="AG375">
            <v>748.9</v>
          </cell>
          <cell r="AH375">
            <v>771.9</v>
          </cell>
          <cell r="AI375">
            <v>782.9</v>
          </cell>
          <cell r="AJ375">
            <v>791.2</v>
          </cell>
          <cell r="AK375">
            <v>795.6</v>
          </cell>
          <cell r="AL375">
            <v>792.9</v>
          </cell>
          <cell r="AM375">
            <v>804.3</v>
          </cell>
          <cell r="AN375">
            <v>836</v>
          </cell>
          <cell r="AO375">
            <v>844.7</v>
          </cell>
          <cell r="AP375">
            <v>0</v>
          </cell>
          <cell r="AQ375">
            <v>0</v>
          </cell>
          <cell r="AR375">
            <v>0</v>
          </cell>
          <cell r="AS375">
            <v>0</v>
          </cell>
          <cell r="AT375">
            <v>0</v>
          </cell>
          <cell r="AU375">
            <v>0</v>
          </cell>
          <cell r="AV375">
            <v>0</v>
          </cell>
          <cell r="AW375">
            <v>0</v>
          </cell>
          <cell r="AX375">
            <v>0</v>
          </cell>
          <cell r="AY375">
            <v>0</v>
          </cell>
          <cell r="AZ375">
            <v>0</v>
          </cell>
          <cell r="BA375">
            <v>0</v>
          </cell>
        </row>
        <row r="376">
          <cell r="A376" t="str">
            <v>V/Line Staff FTE - Budget End of Month</v>
          </cell>
          <cell r="AD376">
            <v>0</v>
          </cell>
          <cell r="AE376">
            <v>0</v>
          </cell>
          <cell r="AF376">
            <v>0</v>
          </cell>
          <cell r="AG376">
            <v>0</v>
          </cell>
          <cell r="AH376">
            <v>0</v>
          </cell>
          <cell r="AI376">
            <v>0</v>
          </cell>
          <cell r="AJ376">
            <v>0</v>
          </cell>
          <cell r="AK376">
            <v>0</v>
          </cell>
          <cell r="AL376">
            <v>0</v>
          </cell>
          <cell r="AM376">
            <v>0</v>
          </cell>
          <cell r="AN376">
            <v>0</v>
          </cell>
          <cell r="AO376">
            <v>0</v>
          </cell>
          <cell r="AP376">
            <v>0</v>
          </cell>
          <cell r="AQ376">
            <v>0</v>
          </cell>
          <cell r="AR376">
            <v>0</v>
          </cell>
          <cell r="AS376">
            <v>0</v>
          </cell>
          <cell r="AT376">
            <v>0</v>
          </cell>
          <cell r="AU376">
            <v>0</v>
          </cell>
          <cell r="AV376">
            <v>0</v>
          </cell>
          <cell r="AW376">
            <v>0</v>
          </cell>
          <cell r="AX376">
            <v>0</v>
          </cell>
          <cell r="AY376">
            <v>0</v>
          </cell>
          <cell r="AZ376">
            <v>0</v>
          </cell>
          <cell r="BA376">
            <v>0</v>
          </cell>
        </row>
        <row r="377">
          <cell r="A377" t="str">
            <v>V/Line Staff FTE - Variance End of Month</v>
          </cell>
          <cell r="AD377">
            <v>0</v>
          </cell>
          <cell r="AE377">
            <v>0</v>
          </cell>
          <cell r="AF377">
            <v>0</v>
          </cell>
          <cell r="AG377">
            <v>0</v>
          </cell>
          <cell r="AH377">
            <v>0</v>
          </cell>
          <cell r="AI377">
            <v>0</v>
          </cell>
          <cell r="AJ377">
            <v>0</v>
          </cell>
          <cell r="AK377">
            <v>0</v>
          </cell>
          <cell r="AL377">
            <v>0</v>
          </cell>
          <cell r="AM377">
            <v>0</v>
          </cell>
          <cell r="AN377">
            <v>0</v>
          </cell>
          <cell r="AO377">
            <v>0</v>
          </cell>
          <cell r="AP377">
            <v>0</v>
          </cell>
          <cell r="AQ377">
            <v>0</v>
          </cell>
          <cell r="AR377">
            <v>0</v>
          </cell>
          <cell r="AS377">
            <v>0</v>
          </cell>
          <cell r="AT377">
            <v>0</v>
          </cell>
          <cell r="AU377">
            <v>0</v>
          </cell>
          <cell r="AV377">
            <v>0</v>
          </cell>
          <cell r="AW377">
            <v>0</v>
          </cell>
          <cell r="AX377">
            <v>0</v>
          </cell>
          <cell r="AY377">
            <v>0</v>
          </cell>
          <cell r="AZ377">
            <v>0</v>
          </cell>
          <cell r="BA377">
            <v>0</v>
          </cell>
        </row>
        <row r="378">
          <cell r="A378" t="str">
            <v>YTD Cumulative New Starts - FTE</v>
          </cell>
          <cell r="AD378">
            <v>0</v>
          </cell>
          <cell r="AE378">
            <v>0</v>
          </cell>
          <cell r="AF378">
            <v>0</v>
          </cell>
          <cell r="AG378">
            <v>33.700000000000003</v>
          </cell>
          <cell r="AH378">
            <v>57.1</v>
          </cell>
          <cell r="AI378">
            <v>70.8</v>
          </cell>
          <cell r="AJ378">
            <v>80.8</v>
          </cell>
          <cell r="AK378">
            <v>90.2</v>
          </cell>
          <cell r="AL378">
            <v>91.2</v>
          </cell>
          <cell r="AM378">
            <v>105.6</v>
          </cell>
          <cell r="AN378">
            <v>142.30000000000001</v>
          </cell>
          <cell r="AO378">
            <v>157</v>
          </cell>
          <cell r="AP378">
            <v>0</v>
          </cell>
          <cell r="AQ378">
            <v>0</v>
          </cell>
          <cell r="AR378">
            <v>0</v>
          </cell>
          <cell r="AS378">
            <v>0</v>
          </cell>
          <cell r="AT378">
            <v>0</v>
          </cell>
          <cell r="AU378">
            <v>0</v>
          </cell>
          <cell r="AV378">
            <v>0</v>
          </cell>
          <cell r="AW378">
            <v>0</v>
          </cell>
          <cell r="AX378">
            <v>0</v>
          </cell>
          <cell r="AY378">
            <v>0</v>
          </cell>
          <cell r="AZ378">
            <v>0</v>
          </cell>
          <cell r="BA378">
            <v>0</v>
          </cell>
        </row>
        <row r="379">
          <cell r="A379" t="str">
            <v>YTD Cumulative Staff Exits - FTE</v>
          </cell>
          <cell r="AD379">
            <v>0</v>
          </cell>
          <cell r="AE379">
            <v>0</v>
          </cell>
          <cell r="AF379">
            <v>0</v>
          </cell>
          <cell r="AG379">
            <v>12</v>
          </cell>
          <cell r="AH379">
            <v>14</v>
          </cell>
          <cell r="AI379">
            <v>17.7</v>
          </cell>
          <cell r="AJ379">
            <v>19.7</v>
          </cell>
          <cell r="AK379">
            <v>24.7</v>
          </cell>
          <cell r="AL379">
            <v>28.4</v>
          </cell>
          <cell r="AM379">
            <v>31.4</v>
          </cell>
          <cell r="AN379">
            <v>36.4</v>
          </cell>
          <cell r="AO379">
            <v>42.1</v>
          </cell>
          <cell r="AP379">
            <v>0</v>
          </cell>
          <cell r="AQ379">
            <v>0</v>
          </cell>
          <cell r="AR379">
            <v>0</v>
          </cell>
          <cell r="AS379">
            <v>0</v>
          </cell>
          <cell r="AT379">
            <v>0</v>
          </cell>
          <cell r="AU379">
            <v>0</v>
          </cell>
          <cell r="AV379">
            <v>0</v>
          </cell>
          <cell r="AW379">
            <v>0</v>
          </cell>
          <cell r="AX379">
            <v>0</v>
          </cell>
          <cell r="AY379">
            <v>0</v>
          </cell>
          <cell r="AZ379">
            <v>0</v>
          </cell>
          <cell r="BA379">
            <v>0</v>
          </cell>
        </row>
        <row r="381">
          <cell r="A381" t="str">
            <v>Staff Age Profile</v>
          </cell>
        </row>
        <row r="382">
          <cell r="A382" t="str">
            <v>Drivers</v>
          </cell>
        </row>
        <row r="383">
          <cell r="A383" t="str">
            <v>Drivers Under 30 Years</v>
          </cell>
          <cell r="AD383">
            <v>0</v>
          </cell>
          <cell r="AE383">
            <v>0</v>
          </cell>
          <cell r="AF383">
            <v>2</v>
          </cell>
          <cell r="AG383">
            <v>2</v>
          </cell>
          <cell r="AH383">
            <v>2</v>
          </cell>
          <cell r="AI383">
            <v>2</v>
          </cell>
          <cell r="AJ383">
            <v>2</v>
          </cell>
          <cell r="AK383">
            <v>2</v>
          </cell>
          <cell r="AL383">
            <v>2</v>
          </cell>
          <cell r="AM383">
            <v>2</v>
          </cell>
          <cell r="AN383">
            <v>2</v>
          </cell>
          <cell r="AO383">
            <v>3</v>
          </cell>
          <cell r="AP383">
            <v>0</v>
          </cell>
          <cell r="AQ383">
            <v>0</v>
          </cell>
          <cell r="AR383">
            <v>0</v>
          </cell>
          <cell r="AS383">
            <v>0</v>
          </cell>
          <cell r="AT383">
            <v>0</v>
          </cell>
          <cell r="AU383">
            <v>0</v>
          </cell>
          <cell r="AV383">
            <v>0</v>
          </cell>
          <cell r="AW383">
            <v>0</v>
          </cell>
          <cell r="AX383">
            <v>0</v>
          </cell>
          <cell r="AY383">
            <v>0</v>
          </cell>
          <cell r="AZ383">
            <v>0</v>
          </cell>
          <cell r="BA383">
            <v>0</v>
          </cell>
        </row>
        <row r="384">
          <cell r="A384" t="str">
            <v>Drivers Under 30 Years - %</v>
          </cell>
          <cell r="AD384">
            <v>0</v>
          </cell>
          <cell r="AE384">
            <v>0</v>
          </cell>
          <cell r="AF384">
            <v>0.8</v>
          </cell>
          <cell r="AG384">
            <v>0.8</v>
          </cell>
          <cell r="AH384">
            <v>0.7</v>
          </cell>
          <cell r="AI384">
            <v>0.8</v>
          </cell>
          <cell r="AJ384">
            <v>0.7</v>
          </cell>
          <cell r="AK384">
            <v>0.7</v>
          </cell>
          <cell r="AL384">
            <v>0.7</v>
          </cell>
          <cell r="AM384">
            <v>0.7</v>
          </cell>
          <cell r="AN384">
            <v>0.7</v>
          </cell>
          <cell r="AO384">
            <v>1</v>
          </cell>
          <cell r="AP384">
            <v>0</v>
          </cell>
          <cell r="AQ384">
            <v>0</v>
          </cell>
          <cell r="AR384">
            <v>0</v>
          </cell>
          <cell r="AS384">
            <v>0</v>
          </cell>
          <cell r="AT384">
            <v>0</v>
          </cell>
          <cell r="AU384">
            <v>0</v>
          </cell>
          <cell r="AV384">
            <v>0</v>
          </cell>
          <cell r="AW384">
            <v>0</v>
          </cell>
          <cell r="AX384">
            <v>0</v>
          </cell>
          <cell r="AY384">
            <v>0</v>
          </cell>
          <cell r="AZ384">
            <v>0</v>
          </cell>
          <cell r="BA384">
            <v>0</v>
          </cell>
        </row>
        <row r="385">
          <cell r="A385" t="str">
            <v>Drivers 30 - 44 Years</v>
          </cell>
          <cell r="AD385">
            <v>0</v>
          </cell>
          <cell r="AE385">
            <v>0</v>
          </cell>
          <cell r="AF385">
            <v>64</v>
          </cell>
          <cell r="AG385">
            <v>61</v>
          </cell>
          <cell r="AH385">
            <v>66</v>
          </cell>
          <cell r="AI385">
            <v>66</v>
          </cell>
          <cell r="AJ385">
            <v>71</v>
          </cell>
          <cell r="AK385">
            <v>72</v>
          </cell>
          <cell r="AL385">
            <v>68</v>
          </cell>
          <cell r="AM385">
            <v>75</v>
          </cell>
          <cell r="AN385">
            <v>75</v>
          </cell>
          <cell r="AO385">
            <v>78</v>
          </cell>
          <cell r="AP385">
            <v>0</v>
          </cell>
          <cell r="AQ385">
            <v>0</v>
          </cell>
          <cell r="AR385">
            <v>0</v>
          </cell>
          <cell r="AS385">
            <v>0</v>
          </cell>
          <cell r="AT385">
            <v>0</v>
          </cell>
          <cell r="AU385">
            <v>0</v>
          </cell>
          <cell r="AV385">
            <v>0</v>
          </cell>
          <cell r="AW385">
            <v>0</v>
          </cell>
          <cell r="AX385">
            <v>0</v>
          </cell>
          <cell r="AY385">
            <v>0</v>
          </cell>
          <cell r="AZ385">
            <v>0</v>
          </cell>
          <cell r="BA385">
            <v>0</v>
          </cell>
        </row>
        <row r="386">
          <cell r="A386" t="str">
            <v>Drivers 30 - 44 Years - %</v>
          </cell>
          <cell r="AD386">
            <v>0</v>
          </cell>
          <cell r="AE386">
            <v>0</v>
          </cell>
          <cell r="AF386">
            <v>24.6</v>
          </cell>
          <cell r="AG386">
            <v>23.6</v>
          </cell>
          <cell r="AH386">
            <v>24.7</v>
          </cell>
          <cell r="AI386">
            <v>24.9</v>
          </cell>
          <cell r="AJ386">
            <v>26</v>
          </cell>
          <cell r="AK386">
            <v>26.1</v>
          </cell>
          <cell r="AL386">
            <v>24.7</v>
          </cell>
          <cell r="AM386">
            <v>26.3</v>
          </cell>
          <cell r="AN386">
            <v>26</v>
          </cell>
          <cell r="AO386">
            <v>26.3</v>
          </cell>
          <cell r="AP386">
            <v>0</v>
          </cell>
          <cell r="AQ386">
            <v>0</v>
          </cell>
          <cell r="AR386">
            <v>0</v>
          </cell>
          <cell r="AS386">
            <v>0</v>
          </cell>
          <cell r="AT386">
            <v>0</v>
          </cell>
          <cell r="AU386">
            <v>0</v>
          </cell>
          <cell r="AV386">
            <v>0</v>
          </cell>
          <cell r="AW386">
            <v>0</v>
          </cell>
          <cell r="AX386">
            <v>0</v>
          </cell>
          <cell r="AY386">
            <v>0</v>
          </cell>
          <cell r="AZ386">
            <v>0</v>
          </cell>
          <cell r="BA386">
            <v>0</v>
          </cell>
        </row>
        <row r="387">
          <cell r="A387" t="str">
            <v>Drivers 45 - 49 Years</v>
          </cell>
          <cell r="AD387">
            <v>0</v>
          </cell>
          <cell r="AE387">
            <v>0</v>
          </cell>
          <cell r="AF387">
            <v>64</v>
          </cell>
          <cell r="AG387">
            <v>66</v>
          </cell>
          <cell r="AH387">
            <v>68</v>
          </cell>
          <cell r="AI387">
            <v>67</v>
          </cell>
          <cell r="AJ387">
            <v>69</v>
          </cell>
          <cell r="AK387">
            <v>71</v>
          </cell>
          <cell r="AL387">
            <v>75</v>
          </cell>
          <cell r="AM387">
            <v>77</v>
          </cell>
          <cell r="AN387">
            <v>77</v>
          </cell>
          <cell r="AO387">
            <v>80</v>
          </cell>
          <cell r="AP387">
            <v>0</v>
          </cell>
          <cell r="AQ387">
            <v>0</v>
          </cell>
          <cell r="AR387">
            <v>0</v>
          </cell>
          <cell r="AS387">
            <v>0</v>
          </cell>
          <cell r="AT387">
            <v>0</v>
          </cell>
          <cell r="AU387">
            <v>0</v>
          </cell>
          <cell r="AV387">
            <v>0</v>
          </cell>
          <cell r="AW387">
            <v>0</v>
          </cell>
          <cell r="AX387">
            <v>0</v>
          </cell>
          <cell r="AY387">
            <v>0</v>
          </cell>
          <cell r="AZ387">
            <v>0</v>
          </cell>
          <cell r="BA387">
            <v>0</v>
          </cell>
        </row>
        <row r="388">
          <cell r="A388" t="str">
            <v>Drivers 45 - 49 Years - %</v>
          </cell>
          <cell r="AD388">
            <v>0</v>
          </cell>
          <cell r="AE388">
            <v>0</v>
          </cell>
          <cell r="AF388">
            <v>24.6</v>
          </cell>
          <cell r="AG388">
            <v>25.5</v>
          </cell>
          <cell r="AH388">
            <v>25.5</v>
          </cell>
          <cell r="AI388">
            <v>25.3</v>
          </cell>
          <cell r="AJ388">
            <v>25.3</v>
          </cell>
          <cell r="AK388">
            <v>25.7</v>
          </cell>
          <cell r="AL388">
            <v>27.3</v>
          </cell>
          <cell r="AM388">
            <v>27</v>
          </cell>
          <cell r="AN388">
            <v>26.7</v>
          </cell>
          <cell r="AO388">
            <v>26.9</v>
          </cell>
          <cell r="AP388">
            <v>0</v>
          </cell>
          <cell r="AQ388">
            <v>0</v>
          </cell>
          <cell r="AR388">
            <v>0</v>
          </cell>
          <cell r="AS388">
            <v>0</v>
          </cell>
          <cell r="AT388">
            <v>0</v>
          </cell>
          <cell r="AU388">
            <v>0</v>
          </cell>
          <cell r="AV388">
            <v>0</v>
          </cell>
          <cell r="AW388">
            <v>0</v>
          </cell>
          <cell r="AX388">
            <v>0</v>
          </cell>
          <cell r="AY388">
            <v>0</v>
          </cell>
          <cell r="AZ388">
            <v>0</v>
          </cell>
          <cell r="BA388">
            <v>0</v>
          </cell>
        </row>
        <row r="389">
          <cell r="A389" t="str">
            <v>Drivers 50 - 54 Years</v>
          </cell>
          <cell r="AD389">
            <v>0</v>
          </cell>
          <cell r="AE389">
            <v>0</v>
          </cell>
          <cell r="AF389">
            <v>77</v>
          </cell>
          <cell r="AG389">
            <v>76</v>
          </cell>
          <cell r="AH389">
            <v>76</v>
          </cell>
          <cell r="AI389">
            <v>76</v>
          </cell>
          <cell r="AJ389">
            <v>73</v>
          </cell>
          <cell r="AK389">
            <v>75</v>
          </cell>
          <cell r="AL389">
            <v>75</v>
          </cell>
          <cell r="AM389">
            <v>76</v>
          </cell>
          <cell r="AN389">
            <v>78</v>
          </cell>
          <cell r="AO389">
            <v>81</v>
          </cell>
          <cell r="AP389">
            <v>0</v>
          </cell>
          <cell r="AQ389">
            <v>0</v>
          </cell>
          <cell r="AR389">
            <v>0</v>
          </cell>
          <cell r="AS389">
            <v>0</v>
          </cell>
          <cell r="AT389">
            <v>0</v>
          </cell>
          <cell r="AU389">
            <v>0</v>
          </cell>
          <cell r="AV389">
            <v>0</v>
          </cell>
          <cell r="AW389">
            <v>0</v>
          </cell>
          <cell r="AX389">
            <v>0</v>
          </cell>
          <cell r="AY389">
            <v>0</v>
          </cell>
          <cell r="AZ389">
            <v>0</v>
          </cell>
          <cell r="BA389">
            <v>0</v>
          </cell>
        </row>
        <row r="390">
          <cell r="A390" t="str">
            <v>Drivers 50 - 54 Years - %</v>
          </cell>
          <cell r="AD390">
            <v>0</v>
          </cell>
          <cell r="AE390">
            <v>0</v>
          </cell>
          <cell r="AF390">
            <v>29.6</v>
          </cell>
          <cell r="AG390">
            <v>29.3</v>
          </cell>
          <cell r="AH390">
            <v>28.5</v>
          </cell>
          <cell r="AI390">
            <v>28.7</v>
          </cell>
          <cell r="AJ390">
            <v>26.7</v>
          </cell>
          <cell r="AK390">
            <v>27.2</v>
          </cell>
          <cell r="AL390">
            <v>27.3</v>
          </cell>
          <cell r="AM390">
            <v>26.7</v>
          </cell>
          <cell r="AN390">
            <v>27.1</v>
          </cell>
          <cell r="AO390">
            <v>27.3</v>
          </cell>
          <cell r="AP390">
            <v>0</v>
          </cell>
          <cell r="AQ390">
            <v>0</v>
          </cell>
          <cell r="AR390">
            <v>0</v>
          </cell>
          <cell r="AS390">
            <v>0</v>
          </cell>
          <cell r="AT390">
            <v>0</v>
          </cell>
          <cell r="AU390">
            <v>0</v>
          </cell>
          <cell r="AV390">
            <v>0</v>
          </cell>
          <cell r="AW390">
            <v>0</v>
          </cell>
          <cell r="AX390">
            <v>0</v>
          </cell>
          <cell r="AY390">
            <v>0</v>
          </cell>
          <cell r="AZ390">
            <v>0</v>
          </cell>
          <cell r="BA390">
            <v>0</v>
          </cell>
        </row>
        <row r="391">
          <cell r="A391" t="str">
            <v>Drivers 55+ Years</v>
          </cell>
          <cell r="AD391">
            <v>0</v>
          </cell>
          <cell r="AE391">
            <v>0</v>
          </cell>
          <cell r="AF391">
            <v>53</v>
          </cell>
          <cell r="AG391">
            <v>54</v>
          </cell>
          <cell r="AH391">
            <v>55</v>
          </cell>
          <cell r="AI391">
            <v>54</v>
          </cell>
          <cell r="AJ391">
            <v>58</v>
          </cell>
          <cell r="AK391">
            <v>56</v>
          </cell>
          <cell r="AL391">
            <v>55</v>
          </cell>
          <cell r="AM391">
            <v>55</v>
          </cell>
          <cell r="AN391">
            <v>56</v>
          </cell>
          <cell r="AO391">
            <v>55</v>
          </cell>
          <cell r="AP391">
            <v>0</v>
          </cell>
          <cell r="AQ391">
            <v>0</v>
          </cell>
          <cell r="AR391">
            <v>0</v>
          </cell>
          <cell r="AS391">
            <v>0</v>
          </cell>
          <cell r="AT391">
            <v>0</v>
          </cell>
          <cell r="AU391">
            <v>0</v>
          </cell>
          <cell r="AV391">
            <v>0</v>
          </cell>
          <cell r="AW391">
            <v>0</v>
          </cell>
          <cell r="AX391">
            <v>0</v>
          </cell>
          <cell r="AY391">
            <v>0</v>
          </cell>
          <cell r="AZ391">
            <v>0</v>
          </cell>
          <cell r="BA391">
            <v>0</v>
          </cell>
        </row>
        <row r="392">
          <cell r="A392" t="str">
            <v>Drivers 55+ Years - %</v>
          </cell>
          <cell r="AD392">
            <v>0</v>
          </cell>
          <cell r="AE392">
            <v>0</v>
          </cell>
          <cell r="AF392">
            <v>20.399999999999999</v>
          </cell>
          <cell r="AG392">
            <v>20.8</v>
          </cell>
          <cell r="AH392">
            <v>20.6</v>
          </cell>
          <cell r="AI392">
            <v>20.399999999999999</v>
          </cell>
          <cell r="AJ392">
            <v>21.2</v>
          </cell>
          <cell r="AK392">
            <v>20.3</v>
          </cell>
          <cell r="AL392">
            <v>20</v>
          </cell>
          <cell r="AM392">
            <v>19.3</v>
          </cell>
          <cell r="AN392">
            <v>19.399999999999999</v>
          </cell>
          <cell r="AO392">
            <v>18.5</v>
          </cell>
          <cell r="AP392">
            <v>0</v>
          </cell>
          <cell r="AQ392">
            <v>0</v>
          </cell>
          <cell r="AR392">
            <v>0</v>
          </cell>
          <cell r="AS392">
            <v>0</v>
          </cell>
          <cell r="AT392">
            <v>0</v>
          </cell>
          <cell r="AU392">
            <v>0</v>
          </cell>
          <cell r="AV392">
            <v>0</v>
          </cell>
          <cell r="AW392">
            <v>0</v>
          </cell>
          <cell r="AX392">
            <v>0</v>
          </cell>
          <cell r="AY392">
            <v>0</v>
          </cell>
          <cell r="AZ392">
            <v>0</v>
          </cell>
          <cell r="BA392">
            <v>0</v>
          </cell>
        </row>
        <row r="394">
          <cell r="A394" t="str">
            <v>Other Staff</v>
          </cell>
        </row>
        <row r="395">
          <cell r="A395" t="str">
            <v>Other Staff Under 30 Years</v>
          </cell>
          <cell r="AD395">
            <v>0</v>
          </cell>
          <cell r="AE395">
            <v>0</v>
          </cell>
          <cell r="AF395">
            <v>58</v>
          </cell>
          <cell r="AG395">
            <v>58</v>
          </cell>
          <cell r="AH395">
            <v>65</v>
          </cell>
          <cell r="AI395">
            <v>67</v>
          </cell>
          <cell r="AJ395">
            <v>67</v>
          </cell>
          <cell r="AK395">
            <v>66</v>
          </cell>
          <cell r="AL395">
            <v>66</v>
          </cell>
          <cell r="AM395">
            <v>66</v>
          </cell>
          <cell r="AN395">
            <v>75</v>
          </cell>
          <cell r="AO395">
            <v>73</v>
          </cell>
          <cell r="AP395">
            <v>0</v>
          </cell>
          <cell r="AQ395">
            <v>0</v>
          </cell>
          <cell r="AR395">
            <v>0</v>
          </cell>
          <cell r="AS395">
            <v>0</v>
          </cell>
          <cell r="AT395">
            <v>0</v>
          </cell>
          <cell r="AU395">
            <v>0</v>
          </cell>
          <cell r="AV395">
            <v>0</v>
          </cell>
          <cell r="AW395">
            <v>0</v>
          </cell>
          <cell r="AX395">
            <v>0</v>
          </cell>
          <cell r="AY395">
            <v>0</v>
          </cell>
          <cell r="AZ395">
            <v>0</v>
          </cell>
          <cell r="BA395">
            <v>0</v>
          </cell>
        </row>
        <row r="396">
          <cell r="A396" t="str">
            <v>Other Staff Under 30 Years - %</v>
          </cell>
          <cell r="AD396">
            <v>0</v>
          </cell>
          <cell r="AE396">
            <v>0</v>
          </cell>
          <cell r="AF396">
            <v>11.7</v>
          </cell>
          <cell r="AG396">
            <v>11.6</v>
          </cell>
          <cell r="AH396">
            <v>12.6</v>
          </cell>
          <cell r="AI396">
            <v>12.7</v>
          </cell>
          <cell r="AJ396">
            <v>12.7</v>
          </cell>
          <cell r="AK396">
            <v>12.5</v>
          </cell>
          <cell r="AL396">
            <v>12.5</v>
          </cell>
          <cell r="AM396">
            <v>12.5</v>
          </cell>
          <cell r="AN396">
            <v>13.4</v>
          </cell>
          <cell r="AO396">
            <v>13.1</v>
          </cell>
          <cell r="AP396">
            <v>0</v>
          </cell>
          <cell r="AQ396">
            <v>0</v>
          </cell>
          <cell r="AR396">
            <v>0</v>
          </cell>
          <cell r="AS396">
            <v>0</v>
          </cell>
          <cell r="AT396">
            <v>0</v>
          </cell>
          <cell r="AU396">
            <v>0</v>
          </cell>
          <cell r="AV396">
            <v>0</v>
          </cell>
          <cell r="AW396">
            <v>0</v>
          </cell>
          <cell r="AX396">
            <v>0</v>
          </cell>
          <cell r="AY396">
            <v>0</v>
          </cell>
          <cell r="AZ396">
            <v>0</v>
          </cell>
          <cell r="BA396">
            <v>0</v>
          </cell>
        </row>
        <row r="397">
          <cell r="A397" t="str">
            <v>Other Staff 30 - 44 Years</v>
          </cell>
          <cell r="AD397">
            <v>0</v>
          </cell>
          <cell r="AE397">
            <v>0</v>
          </cell>
          <cell r="AF397">
            <v>207</v>
          </cell>
          <cell r="AG397">
            <v>206</v>
          </cell>
          <cell r="AH397">
            <v>208</v>
          </cell>
          <cell r="AI397">
            <v>215</v>
          </cell>
          <cell r="AJ397">
            <v>211</v>
          </cell>
          <cell r="AK397">
            <v>212</v>
          </cell>
          <cell r="AL397">
            <v>209</v>
          </cell>
          <cell r="AM397">
            <v>210</v>
          </cell>
          <cell r="AN397">
            <v>224</v>
          </cell>
          <cell r="AO397">
            <v>225</v>
          </cell>
          <cell r="AP397">
            <v>0</v>
          </cell>
          <cell r="AQ397">
            <v>0</v>
          </cell>
          <cell r="AR397">
            <v>0</v>
          </cell>
          <cell r="AS397">
            <v>0</v>
          </cell>
          <cell r="AT397">
            <v>0</v>
          </cell>
          <cell r="AU397">
            <v>0</v>
          </cell>
          <cell r="AV397">
            <v>0</v>
          </cell>
          <cell r="AW397">
            <v>0</v>
          </cell>
          <cell r="AX397">
            <v>0</v>
          </cell>
          <cell r="AY397">
            <v>0</v>
          </cell>
          <cell r="AZ397">
            <v>0</v>
          </cell>
          <cell r="BA397">
            <v>0</v>
          </cell>
        </row>
        <row r="398">
          <cell r="A398" t="str">
            <v>Other Staff 30 - 44 Years - %</v>
          </cell>
          <cell r="AD398">
            <v>0</v>
          </cell>
          <cell r="AE398">
            <v>0</v>
          </cell>
          <cell r="AF398">
            <v>41.6</v>
          </cell>
          <cell r="AG398">
            <v>41.3</v>
          </cell>
          <cell r="AH398">
            <v>40.5</v>
          </cell>
          <cell r="AI398">
            <v>40.799999999999997</v>
          </cell>
          <cell r="AJ398">
            <v>40</v>
          </cell>
          <cell r="AK398">
            <v>40.1</v>
          </cell>
          <cell r="AL398">
            <v>39.6</v>
          </cell>
          <cell r="AM398">
            <v>39.6</v>
          </cell>
          <cell r="AN398">
            <v>40.1</v>
          </cell>
          <cell r="AO398">
            <v>40.299999999999997</v>
          </cell>
          <cell r="AP398">
            <v>0</v>
          </cell>
          <cell r="AQ398">
            <v>0</v>
          </cell>
          <cell r="AR398">
            <v>0</v>
          </cell>
          <cell r="AS398">
            <v>0</v>
          </cell>
          <cell r="AT398">
            <v>0</v>
          </cell>
          <cell r="AU398">
            <v>0</v>
          </cell>
          <cell r="AV398">
            <v>0</v>
          </cell>
          <cell r="AW398">
            <v>0</v>
          </cell>
          <cell r="AX398">
            <v>0</v>
          </cell>
          <cell r="AY398">
            <v>0</v>
          </cell>
          <cell r="AZ398">
            <v>0</v>
          </cell>
          <cell r="BA398">
            <v>0</v>
          </cell>
        </row>
        <row r="399">
          <cell r="A399" t="str">
            <v>Other Staff 45 - 49 Years</v>
          </cell>
          <cell r="AD399">
            <v>0</v>
          </cell>
          <cell r="AE399">
            <v>0</v>
          </cell>
          <cell r="AF399">
            <v>70</v>
          </cell>
          <cell r="AG399">
            <v>71</v>
          </cell>
          <cell r="AH399">
            <v>74</v>
          </cell>
          <cell r="AI399">
            <v>78</v>
          </cell>
          <cell r="AJ399">
            <v>80</v>
          </cell>
          <cell r="AK399">
            <v>82</v>
          </cell>
          <cell r="AL399">
            <v>83</v>
          </cell>
          <cell r="AM399">
            <v>84</v>
          </cell>
          <cell r="AN399">
            <v>88</v>
          </cell>
          <cell r="AO399">
            <v>88</v>
          </cell>
          <cell r="AP399">
            <v>0</v>
          </cell>
          <cell r="AQ399">
            <v>0</v>
          </cell>
          <cell r="AR399">
            <v>0</v>
          </cell>
          <cell r="AS399">
            <v>0</v>
          </cell>
          <cell r="AT399">
            <v>0</v>
          </cell>
          <cell r="AU399">
            <v>0</v>
          </cell>
          <cell r="AV399">
            <v>0</v>
          </cell>
          <cell r="AW399">
            <v>0</v>
          </cell>
          <cell r="AX399">
            <v>0</v>
          </cell>
          <cell r="AY399">
            <v>0</v>
          </cell>
          <cell r="AZ399">
            <v>0</v>
          </cell>
          <cell r="BA399">
            <v>0</v>
          </cell>
        </row>
        <row r="400">
          <cell r="A400" t="str">
            <v>Other Staff 45 - 49 Years - %</v>
          </cell>
          <cell r="AD400">
            <v>0</v>
          </cell>
          <cell r="AE400">
            <v>0</v>
          </cell>
          <cell r="AF400">
            <v>14.1</v>
          </cell>
          <cell r="AG400">
            <v>14.2</v>
          </cell>
          <cell r="AH400">
            <v>14.4</v>
          </cell>
          <cell r="AI400">
            <v>14.8</v>
          </cell>
          <cell r="AJ400">
            <v>15.2</v>
          </cell>
          <cell r="AK400">
            <v>15.5</v>
          </cell>
          <cell r="AL400">
            <v>15.7</v>
          </cell>
          <cell r="AM400">
            <v>15.8</v>
          </cell>
          <cell r="AN400">
            <v>15.7</v>
          </cell>
          <cell r="AO400">
            <v>15.7</v>
          </cell>
          <cell r="AP400">
            <v>0</v>
          </cell>
          <cell r="AQ400">
            <v>0</v>
          </cell>
          <cell r="AR400">
            <v>0</v>
          </cell>
          <cell r="AS400">
            <v>0</v>
          </cell>
          <cell r="AT400">
            <v>0</v>
          </cell>
          <cell r="AU400">
            <v>0</v>
          </cell>
          <cell r="AV400">
            <v>0</v>
          </cell>
          <cell r="AW400">
            <v>0</v>
          </cell>
          <cell r="AX400">
            <v>0</v>
          </cell>
          <cell r="AY400">
            <v>0</v>
          </cell>
          <cell r="AZ400">
            <v>0</v>
          </cell>
          <cell r="BA400">
            <v>0</v>
          </cell>
        </row>
        <row r="401">
          <cell r="A401" t="str">
            <v>Other Staff 50 - 54 Years</v>
          </cell>
          <cell r="AD401">
            <v>0</v>
          </cell>
          <cell r="AE401">
            <v>0</v>
          </cell>
          <cell r="AF401">
            <v>79</v>
          </cell>
          <cell r="AG401">
            <v>81</v>
          </cell>
          <cell r="AH401">
            <v>84</v>
          </cell>
          <cell r="AI401">
            <v>83</v>
          </cell>
          <cell r="AJ401">
            <v>82</v>
          </cell>
          <cell r="AK401">
            <v>82</v>
          </cell>
          <cell r="AL401">
            <v>82</v>
          </cell>
          <cell r="AM401">
            <v>82</v>
          </cell>
          <cell r="AN401">
            <v>81</v>
          </cell>
          <cell r="AO401">
            <v>80</v>
          </cell>
          <cell r="AP401">
            <v>0</v>
          </cell>
          <cell r="AQ401">
            <v>0</v>
          </cell>
          <cell r="AR401">
            <v>0</v>
          </cell>
          <cell r="AS401">
            <v>0</v>
          </cell>
          <cell r="AT401">
            <v>0</v>
          </cell>
          <cell r="AU401">
            <v>0</v>
          </cell>
          <cell r="AV401">
            <v>0</v>
          </cell>
          <cell r="AW401">
            <v>0</v>
          </cell>
          <cell r="AX401">
            <v>0</v>
          </cell>
          <cell r="AY401">
            <v>0</v>
          </cell>
          <cell r="AZ401">
            <v>0</v>
          </cell>
          <cell r="BA401">
            <v>0</v>
          </cell>
        </row>
        <row r="402">
          <cell r="A402" t="str">
            <v>Other Staff 50 - 54 Years - %</v>
          </cell>
          <cell r="AD402">
            <v>0</v>
          </cell>
          <cell r="AE402">
            <v>0</v>
          </cell>
          <cell r="AF402">
            <v>15.9</v>
          </cell>
          <cell r="AG402">
            <v>16.2</v>
          </cell>
          <cell r="AH402">
            <v>16.3</v>
          </cell>
          <cell r="AI402">
            <v>15.7</v>
          </cell>
          <cell r="AJ402">
            <v>15.6</v>
          </cell>
          <cell r="AK402">
            <v>15.5</v>
          </cell>
          <cell r="AL402">
            <v>15.5</v>
          </cell>
          <cell r="AM402">
            <v>15.5</v>
          </cell>
          <cell r="AN402">
            <v>14.5</v>
          </cell>
          <cell r="AO402">
            <v>14.3</v>
          </cell>
          <cell r="AP402">
            <v>0</v>
          </cell>
          <cell r="AQ402">
            <v>0</v>
          </cell>
          <cell r="AR402">
            <v>0</v>
          </cell>
          <cell r="AS402">
            <v>0</v>
          </cell>
          <cell r="AT402">
            <v>0</v>
          </cell>
          <cell r="AU402">
            <v>0</v>
          </cell>
          <cell r="AV402">
            <v>0</v>
          </cell>
          <cell r="AW402">
            <v>0</v>
          </cell>
          <cell r="AX402">
            <v>0</v>
          </cell>
          <cell r="AY402">
            <v>0</v>
          </cell>
          <cell r="AZ402">
            <v>0</v>
          </cell>
          <cell r="BA402">
            <v>0</v>
          </cell>
        </row>
        <row r="403">
          <cell r="A403" t="str">
            <v>Other Staff 55+ Years</v>
          </cell>
          <cell r="AD403">
            <v>0</v>
          </cell>
          <cell r="AE403">
            <v>0</v>
          </cell>
          <cell r="AF403">
            <v>83</v>
          </cell>
          <cell r="AG403">
            <v>83</v>
          </cell>
          <cell r="AH403">
            <v>83</v>
          </cell>
          <cell r="AI403">
            <v>84</v>
          </cell>
          <cell r="AJ403">
            <v>87</v>
          </cell>
          <cell r="AK403">
            <v>87</v>
          </cell>
          <cell r="AL403">
            <v>88</v>
          </cell>
          <cell r="AM403">
            <v>88</v>
          </cell>
          <cell r="AN403">
            <v>91</v>
          </cell>
          <cell r="AO403">
            <v>93</v>
          </cell>
          <cell r="AP403">
            <v>0</v>
          </cell>
          <cell r="AQ403">
            <v>0</v>
          </cell>
          <cell r="AR403">
            <v>0</v>
          </cell>
          <cell r="AS403">
            <v>0</v>
          </cell>
          <cell r="AT403">
            <v>0</v>
          </cell>
          <cell r="AU403">
            <v>0</v>
          </cell>
          <cell r="AV403">
            <v>0</v>
          </cell>
          <cell r="AW403">
            <v>0</v>
          </cell>
          <cell r="AX403">
            <v>0</v>
          </cell>
          <cell r="AY403">
            <v>0</v>
          </cell>
          <cell r="AZ403">
            <v>0</v>
          </cell>
          <cell r="BA403">
            <v>0</v>
          </cell>
        </row>
        <row r="404">
          <cell r="A404" t="str">
            <v>Other Staff 55+ Years - %</v>
          </cell>
          <cell r="AD404">
            <v>0</v>
          </cell>
          <cell r="AE404">
            <v>0</v>
          </cell>
          <cell r="AF404">
            <v>16.7</v>
          </cell>
          <cell r="AG404">
            <v>16.600000000000001</v>
          </cell>
          <cell r="AH404">
            <v>16.100000000000001</v>
          </cell>
          <cell r="AI404">
            <v>15.9</v>
          </cell>
          <cell r="AJ404">
            <v>16.5</v>
          </cell>
          <cell r="AK404">
            <v>16.399999999999999</v>
          </cell>
          <cell r="AL404">
            <v>16.7</v>
          </cell>
          <cell r="AM404">
            <v>16.600000000000001</v>
          </cell>
          <cell r="AN404">
            <v>16.3</v>
          </cell>
          <cell r="AO404">
            <v>16.600000000000001</v>
          </cell>
          <cell r="AP404">
            <v>0</v>
          </cell>
          <cell r="AQ404">
            <v>0</v>
          </cell>
          <cell r="AR404">
            <v>0</v>
          </cell>
          <cell r="AS404">
            <v>0</v>
          </cell>
          <cell r="AT404">
            <v>0</v>
          </cell>
          <cell r="AU404">
            <v>0</v>
          </cell>
          <cell r="AV404">
            <v>0</v>
          </cell>
          <cell r="AW404">
            <v>0</v>
          </cell>
          <cell r="AX404">
            <v>0</v>
          </cell>
          <cell r="AY404">
            <v>0</v>
          </cell>
          <cell r="AZ404">
            <v>0</v>
          </cell>
          <cell r="BA404">
            <v>0</v>
          </cell>
        </row>
        <row r="405">
          <cell r="A405" t="str">
            <v>YTD Cumulative Staff Exits - FTE</v>
          </cell>
          <cell r="AD405">
            <v>0</v>
          </cell>
          <cell r="AE405">
            <v>0</v>
          </cell>
          <cell r="AF405">
            <v>0</v>
          </cell>
          <cell r="AG405">
            <v>12</v>
          </cell>
          <cell r="AH405">
            <v>14</v>
          </cell>
          <cell r="AI405">
            <v>17.7</v>
          </cell>
          <cell r="AJ405">
            <v>19.7</v>
          </cell>
          <cell r="AK405">
            <v>24.7</v>
          </cell>
          <cell r="AL405">
            <v>28.4</v>
          </cell>
          <cell r="AM405">
            <v>31.4</v>
          </cell>
          <cell r="AN405">
            <v>36.4</v>
          </cell>
          <cell r="AO405">
            <v>42.1</v>
          </cell>
          <cell r="AP405">
            <v>0</v>
          </cell>
          <cell r="AQ405">
            <v>0</v>
          </cell>
          <cell r="AR405">
            <v>0</v>
          </cell>
          <cell r="AS405">
            <v>0</v>
          </cell>
          <cell r="AT405">
            <v>0</v>
          </cell>
          <cell r="AU405">
            <v>0</v>
          </cell>
          <cell r="AV405">
            <v>0</v>
          </cell>
          <cell r="AW405">
            <v>0</v>
          </cell>
          <cell r="AX405">
            <v>0</v>
          </cell>
          <cell r="AY405">
            <v>0</v>
          </cell>
          <cell r="AZ405">
            <v>0</v>
          </cell>
          <cell r="BA405">
            <v>0</v>
          </cell>
        </row>
        <row r="406">
          <cell r="A406" t="str">
            <v>YTD Cumulative Staff Exits - FTE</v>
          </cell>
          <cell r="AD406">
            <v>0</v>
          </cell>
          <cell r="AE406">
            <v>0</v>
          </cell>
          <cell r="AF406">
            <v>0</v>
          </cell>
          <cell r="AG406">
            <v>12</v>
          </cell>
          <cell r="AH406">
            <v>14</v>
          </cell>
          <cell r="AI406">
            <v>17.7</v>
          </cell>
          <cell r="AJ406">
            <v>19.7</v>
          </cell>
          <cell r="AK406">
            <v>24.7</v>
          </cell>
          <cell r="AL406">
            <v>28.4</v>
          </cell>
          <cell r="AM406">
            <v>31.4</v>
          </cell>
          <cell r="AN406">
            <v>36.4</v>
          </cell>
          <cell r="AO406">
            <v>42.1</v>
          </cell>
          <cell r="AP406">
            <v>0</v>
          </cell>
          <cell r="AQ406">
            <v>0</v>
          </cell>
          <cell r="AR406">
            <v>0</v>
          </cell>
          <cell r="AS406">
            <v>0</v>
          </cell>
          <cell r="AT406">
            <v>0</v>
          </cell>
          <cell r="AU406">
            <v>0</v>
          </cell>
          <cell r="AV406">
            <v>0</v>
          </cell>
          <cell r="AW406">
            <v>0</v>
          </cell>
          <cell r="AX406">
            <v>0</v>
          </cell>
          <cell r="AY406">
            <v>0</v>
          </cell>
          <cell r="AZ406">
            <v>0</v>
          </cell>
          <cell r="BA406">
            <v>0</v>
          </cell>
        </row>
        <row r="407">
          <cell r="A407" t="str">
            <v>YTD Cumulative Staff Exits - FTE</v>
          </cell>
          <cell r="AD407">
            <v>0</v>
          </cell>
          <cell r="AE407">
            <v>0</v>
          </cell>
          <cell r="AF407">
            <v>0</v>
          </cell>
          <cell r="AG407">
            <v>12</v>
          </cell>
          <cell r="AH407">
            <v>14</v>
          </cell>
          <cell r="AI407">
            <v>17.7</v>
          </cell>
          <cell r="AJ407">
            <v>19.7</v>
          </cell>
          <cell r="AK407">
            <v>24.7</v>
          </cell>
          <cell r="AL407">
            <v>28.4</v>
          </cell>
          <cell r="AM407">
            <v>31.4</v>
          </cell>
          <cell r="AN407">
            <v>36.4</v>
          </cell>
          <cell r="AO407">
            <v>42.1</v>
          </cell>
          <cell r="AP407">
            <v>0</v>
          </cell>
          <cell r="AQ407">
            <v>0</v>
          </cell>
          <cell r="AR407">
            <v>0</v>
          </cell>
          <cell r="AS407">
            <v>0</v>
          </cell>
          <cell r="AT407">
            <v>0</v>
          </cell>
          <cell r="AU407">
            <v>0</v>
          </cell>
          <cell r="AV407">
            <v>0</v>
          </cell>
          <cell r="AW407">
            <v>0</v>
          </cell>
          <cell r="AX407">
            <v>0</v>
          </cell>
          <cell r="AY407">
            <v>0</v>
          </cell>
          <cell r="AZ407">
            <v>0</v>
          </cell>
          <cell r="BA407">
            <v>0</v>
          </cell>
        </row>
        <row r="408">
          <cell r="A408" t="str">
            <v>YTD Cumulative Staff Exits - FTE</v>
          </cell>
          <cell r="AD408">
            <v>0</v>
          </cell>
          <cell r="AE408">
            <v>0</v>
          </cell>
          <cell r="AF408">
            <v>0</v>
          </cell>
          <cell r="AG408">
            <v>12</v>
          </cell>
          <cell r="AH408">
            <v>14</v>
          </cell>
          <cell r="AI408">
            <v>17.7</v>
          </cell>
          <cell r="AJ408">
            <v>19.7</v>
          </cell>
          <cell r="AK408">
            <v>24.7</v>
          </cell>
          <cell r="AL408">
            <v>28.4</v>
          </cell>
          <cell r="AM408">
            <v>31.4</v>
          </cell>
          <cell r="AN408">
            <v>36.4</v>
          </cell>
          <cell r="AO408">
            <v>42.1</v>
          </cell>
          <cell r="AP408">
            <v>0</v>
          </cell>
          <cell r="AQ408">
            <v>0</v>
          </cell>
          <cell r="AR408">
            <v>0</v>
          </cell>
          <cell r="AS408">
            <v>0</v>
          </cell>
          <cell r="AT408">
            <v>0</v>
          </cell>
          <cell r="AU408">
            <v>0</v>
          </cell>
          <cell r="AV408">
            <v>0</v>
          </cell>
          <cell r="AW408">
            <v>0</v>
          </cell>
          <cell r="AX408">
            <v>0</v>
          </cell>
          <cell r="AY408">
            <v>0</v>
          </cell>
          <cell r="AZ408">
            <v>0</v>
          </cell>
          <cell r="BA408">
            <v>0</v>
          </cell>
        </row>
        <row r="409">
          <cell r="A409" t="str">
            <v>YTD Cumulative Staff Exits - FTE</v>
          </cell>
          <cell r="AD409">
            <v>0</v>
          </cell>
          <cell r="AE409">
            <v>0</v>
          </cell>
          <cell r="AF409">
            <v>0</v>
          </cell>
          <cell r="AG409">
            <v>12</v>
          </cell>
          <cell r="AH409">
            <v>14</v>
          </cell>
          <cell r="AI409">
            <v>17.7</v>
          </cell>
          <cell r="AJ409">
            <v>19.7</v>
          </cell>
          <cell r="AK409">
            <v>24.7</v>
          </cell>
          <cell r="AL409">
            <v>28.4</v>
          </cell>
          <cell r="AM409">
            <v>31.4</v>
          </cell>
          <cell r="AN409">
            <v>36.4</v>
          </cell>
          <cell r="AO409">
            <v>42.1</v>
          </cell>
          <cell r="AP409">
            <v>0</v>
          </cell>
          <cell r="AQ409">
            <v>0</v>
          </cell>
          <cell r="AR409">
            <v>0</v>
          </cell>
          <cell r="AS409">
            <v>0</v>
          </cell>
          <cell r="AT409">
            <v>0</v>
          </cell>
          <cell r="AU409">
            <v>0</v>
          </cell>
          <cell r="AV409">
            <v>0</v>
          </cell>
          <cell r="AW409">
            <v>0</v>
          </cell>
          <cell r="AX409">
            <v>0</v>
          </cell>
          <cell r="AY409">
            <v>0</v>
          </cell>
          <cell r="AZ409">
            <v>0</v>
          </cell>
          <cell r="BA409">
            <v>0</v>
          </cell>
        </row>
        <row r="410">
          <cell r="A410" t="str">
            <v>YTD Cumulative Staff Exits - FTE</v>
          </cell>
          <cell r="AD410">
            <v>0</v>
          </cell>
          <cell r="AE410">
            <v>0</v>
          </cell>
          <cell r="AF410">
            <v>0</v>
          </cell>
          <cell r="AG410">
            <v>12</v>
          </cell>
          <cell r="AH410">
            <v>14</v>
          </cell>
          <cell r="AI410">
            <v>17.7</v>
          </cell>
          <cell r="AJ410">
            <v>19.7</v>
          </cell>
          <cell r="AK410">
            <v>24.7</v>
          </cell>
          <cell r="AL410">
            <v>28.4</v>
          </cell>
          <cell r="AM410">
            <v>31.4</v>
          </cell>
          <cell r="AN410">
            <v>36.4</v>
          </cell>
          <cell r="AO410">
            <v>42.1</v>
          </cell>
          <cell r="AP410">
            <v>0</v>
          </cell>
          <cell r="AQ410">
            <v>0</v>
          </cell>
          <cell r="AR410">
            <v>0</v>
          </cell>
          <cell r="AS410">
            <v>0</v>
          </cell>
          <cell r="AT410">
            <v>0</v>
          </cell>
          <cell r="AU410">
            <v>0</v>
          </cell>
          <cell r="AV410">
            <v>0</v>
          </cell>
          <cell r="AW410">
            <v>0</v>
          </cell>
          <cell r="AX410">
            <v>0</v>
          </cell>
          <cell r="AY410">
            <v>0</v>
          </cell>
          <cell r="AZ410">
            <v>0</v>
          </cell>
          <cell r="BA410">
            <v>0</v>
          </cell>
        </row>
        <row r="412">
          <cell r="A412" t="str">
            <v>Voluntary Staff Turnover (Excluding Casual)</v>
          </cell>
          <cell r="AD412">
            <v>0.41</v>
          </cell>
          <cell r="AE412">
            <v>0.27</v>
          </cell>
          <cell r="AF412">
            <v>0.27</v>
          </cell>
          <cell r="AG412">
            <v>0</v>
          </cell>
          <cell r="AH412">
            <v>0</v>
          </cell>
          <cell r="AI412">
            <v>0.13</v>
          </cell>
          <cell r="AJ412">
            <v>0.13</v>
          </cell>
          <cell r="AK412">
            <v>0.37</v>
          </cell>
          <cell r="AL412">
            <v>0.25</v>
          </cell>
          <cell r="AM412">
            <v>0.37</v>
          </cell>
          <cell r="AN412">
            <v>0.36</v>
          </cell>
          <cell r="AO412">
            <v>0.47</v>
          </cell>
          <cell r="AP412">
            <v>0</v>
          </cell>
          <cell r="AQ412">
            <v>0</v>
          </cell>
          <cell r="AR412">
            <v>0</v>
          </cell>
          <cell r="AS412">
            <v>0</v>
          </cell>
          <cell r="AT412">
            <v>0</v>
          </cell>
          <cell r="AU412">
            <v>0</v>
          </cell>
          <cell r="AV412">
            <v>0</v>
          </cell>
          <cell r="AW412">
            <v>0</v>
          </cell>
          <cell r="AX412">
            <v>0</v>
          </cell>
          <cell r="AY412">
            <v>0</v>
          </cell>
          <cell r="AZ412">
            <v>0</v>
          </cell>
          <cell r="BA412">
            <v>0</v>
          </cell>
        </row>
        <row r="414">
          <cell r="A414" t="str">
            <v>Human Resources Targets</v>
          </cell>
        </row>
        <row r="415">
          <cell r="A415" t="str">
            <v>VOLUNTARY TURNOVER/HEADCOUNT - BENCHMARK</v>
          </cell>
          <cell r="J415">
            <v>5.6000000000000001E-2</v>
          </cell>
          <cell r="K415">
            <v>5.6000000000000001E-2</v>
          </cell>
          <cell r="L415">
            <v>5.6000000000000001E-2</v>
          </cell>
          <cell r="M415">
            <v>5.6000000000000001E-2</v>
          </cell>
          <cell r="N415">
            <v>5.6000000000000001E-2</v>
          </cell>
          <cell r="O415">
            <v>5.6000000000000001E-2</v>
          </cell>
          <cell r="P415">
            <v>5.6000000000000001E-2</v>
          </cell>
          <cell r="Q415">
            <v>5.6000000000000001E-2</v>
          </cell>
          <cell r="R415">
            <v>5.6000000000000001E-2</v>
          </cell>
          <cell r="S415">
            <v>5.6000000000000001E-2</v>
          </cell>
          <cell r="T415">
            <v>5.6000000000000001E-2</v>
          </cell>
          <cell r="U415">
            <v>5.6000000000000001E-2</v>
          </cell>
          <cell r="V415">
            <v>5.6000000000000001E-2</v>
          </cell>
          <cell r="W415">
            <v>5.6000000000000001E-2</v>
          </cell>
          <cell r="X415">
            <v>5.6000000000000001E-2</v>
          </cell>
          <cell r="Y415">
            <v>5.6000000000000001E-2</v>
          </cell>
          <cell r="Z415">
            <v>5.6000000000000001E-2</v>
          </cell>
          <cell r="AA415">
            <v>5.6000000000000001E-2</v>
          </cell>
          <cell r="AB415">
            <v>5.6000000000000001E-2</v>
          </cell>
          <cell r="AC415">
            <v>5.6000000000000001E-2</v>
          </cell>
          <cell r="AD415" t="e">
            <v>#N/A</v>
          </cell>
          <cell r="AE415" t="e">
            <v>#N/A</v>
          </cell>
          <cell r="AF415" t="e">
            <v>#N/A</v>
          </cell>
          <cell r="AG415" t="e">
            <v>#N/A</v>
          </cell>
          <cell r="AH415" t="e">
            <v>#N/A</v>
          </cell>
          <cell r="AI415" t="e">
            <v>#N/A</v>
          </cell>
          <cell r="AJ415" t="e">
            <v>#N/A</v>
          </cell>
          <cell r="AK415" t="e">
            <v>#N/A</v>
          </cell>
          <cell r="AL415" t="e">
            <v>#N/A</v>
          </cell>
          <cell r="AM415" t="e">
            <v>#N/A</v>
          </cell>
          <cell r="AN415" t="e">
            <v>#N/A</v>
          </cell>
          <cell r="AO415" t="e">
            <v>#N/A</v>
          </cell>
          <cell r="AP415" t="e">
            <v>#N/A</v>
          </cell>
          <cell r="AQ415" t="e">
            <v>#N/A</v>
          </cell>
          <cell r="AR415" t="e">
            <v>#N/A</v>
          </cell>
          <cell r="AS415" t="e">
            <v>#N/A</v>
          </cell>
          <cell r="AT415" t="e">
            <v>#N/A</v>
          </cell>
          <cell r="AU415" t="e">
            <v>#N/A</v>
          </cell>
          <cell r="AV415" t="e">
            <v>#N/A</v>
          </cell>
          <cell r="AW415" t="e">
            <v>#N/A</v>
          </cell>
          <cell r="AX415" t="e">
            <v>#N/A</v>
          </cell>
          <cell r="AY415" t="e">
            <v>#N/A</v>
          </cell>
          <cell r="AZ415" t="e">
            <v>#N/A</v>
          </cell>
          <cell r="BA415" t="e">
            <v>#N/A</v>
          </cell>
        </row>
        <row r="416">
          <cell r="A416" t="str">
            <v>DAYS LOST TO SICKNESS - BENCHMARK</v>
          </cell>
          <cell r="J416">
            <v>5.6000000000000001E-2</v>
          </cell>
          <cell r="K416">
            <v>5.6000000000000001E-2</v>
          </cell>
          <cell r="L416">
            <v>5.6000000000000001E-2</v>
          </cell>
          <cell r="M416">
            <v>5.6000000000000001E-2</v>
          </cell>
          <cell r="N416">
            <v>5.6000000000000001E-2</v>
          </cell>
          <cell r="O416">
            <v>5.6000000000000001E-2</v>
          </cell>
          <cell r="P416">
            <v>5.6000000000000001E-2</v>
          </cell>
          <cell r="Q416">
            <v>5.6000000000000001E-2</v>
          </cell>
          <cell r="R416">
            <v>5.6000000000000001E-2</v>
          </cell>
          <cell r="S416">
            <v>5.6000000000000001E-2</v>
          </cell>
          <cell r="T416">
            <v>5.6000000000000001E-2</v>
          </cell>
          <cell r="U416">
            <v>5.6000000000000001E-2</v>
          </cell>
          <cell r="V416">
            <v>5.6000000000000001E-2</v>
          </cell>
          <cell r="W416">
            <v>5.6000000000000001E-2</v>
          </cell>
          <cell r="X416">
            <v>5.6000000000000001E-2</v>
          </cell>
          <cell r="Y416">
            <v>5.6000000000000001E-2</v>
          </cell>
          <cell r="Z416">
            <v>5.6000000000000001E-2</v>
          </cell>
          <cell r="AA416">
            <v>5.6000000000000001E-2</v>
          </cell>
          <cell r="AB416">
            <v>5.6000000000000001E-2</v>
          </cell>
          <cell r="AC416">
            <v>5.6000000000000001E-2</v>
          </cell>
          <cell r="AD416" t="e">
            <v>#N/A</v>
          </cell>
          <cell r="AE416" t="e">
            <v>#N/A</v>
          </cell>
          <cell r="AF416" t="e">
            <v>#N/A</v>
          </cell>
          <cell r="AG416" t="e">
            <v>#N/A</v>
          </cell>
          <cell r="AH416" t="e">
            <v>#N/A</v>
          </cell>
          <cell r="AI416" t="e">
            <v>#N/A</v>
          </cell>
          <cell r="AJ416" t="e">
            <v>#N/A</v>
          </cell>
          <cell r="AK416" t="e">
            <v>#N/A</v>
          </cell>
          <cell r="AL416" t="e">
            <v>#N/A</v>
          </cell>
          <cell r="AM416" t="e">
            <v>#N/A</v>
          </cell>
          <cell r="AN416" t="e">
            <v>#N/A</v>
          </cell>
          <cell r="AO416" t="e">
            <v>#N/A</v>
          </cell>
          <cell r="AP416" t="e">
            <v>#N/A</v>
          </cell>
          <cell r="AQ416" t="e">
            <v>#N/A</v>
          </cell>
          <cell r="AR416" t="e">
            <v>#N/A</v>
          </cell>
          <cell r="AS416" t="e">
            <v>#N/A</v>
          </cell>
          <cell r="AT416" t="e">
            <v>#N/A</v>
          </cell>
          <cell r="AU416" t="e">
            <v>#N/A</v>
          </cell>
          <cell r="AV416" t="e">
            <v>#N/A</v>
          </cell>
          <cell r="AW416" t="e">
            <v>#N/A</v>
          </cell>
          <cell r="AX416" t="e">
            <v>#N/A</v>
          </cell>
          <cell r="AY416" t="e">
            <v>#N/A</v>
          </cell>
          <cell r="AZ416" t="e">
            <v>#N/A</v>
          </cell>
          <cell r="BA416" t="e">
            <v>#N/A</v>
          </cell>
        </row>
        <row r="418">
          <cell r="A418" t="str">
            <v>Train Punctuality</v>
          </cell>
        </row>
        <row r="419">
          <cell r="A419" t="str">
            <v>Punctuality</v>
          </cell>
          <cell r="B419">
            <v>0.92300000000000004</v>
          </cell>
          <cell r="C419">
            <v>0.92789999999999995</v>
          </cell>
          <cell r="D419">
            <v>0.94289999999999996</v>
          </cell>
          <cell r="E419">
            <v>0.9526</v>
          </cell>
          <cell r="F419">
            <v>0.95189999999999997</v>
          </cell>
          <cell r="G419">
            <v>0.9446</v>
          </cell>
          <cell r="H419">
            <v>0.95469999999999999</v>
          </cell>
          <cell r="I419">
            <v>0.95509999999999995</v>
          </cell>
          <cell r="J419">
            <v>0.9254</v>
          </cell>
          <cell r="K419">
            <v>0.87609999999999999</v>
          </cell>
          <cell r="L419">
            <v>0.91200000000000003</v>
          </cell>
          <cell r="M419">
            <v>0.92020000000000002</v>
          </cell>
          <cell r="N419">
            <v>0.88649999999999995</v>
          </cell>
          <cell r="O419">
            <v>0.91500000000000004</v>
          </cell>
          <cell r="P419">
            <v>0.84630000000000005</v>
          </cell>
          <cell r="Q419">
            <v>0.86299999999999999</v>
          </cell>
          <cell r="R419">
            <v>0.87884416924664599</v>
          </cell>
          <cell r="S419">
            <v>0.89710000000000001</v>
          </cell>
          <cell r="T419">
            <v>0.86960000000000004</v>
          </cell>
          <cell r="U419">
            <v>0.85009999999999997</v>
          </cell>
          <cell r="V419">
            <v>0.83640000000000003</v>
          </cell>
          <cell r="W419">
            <v>0.86409999999999998</v>
          </cell>
          <cell r="X419">
            <v>0.83779999999999999</v>
          </cell>
          <cell r="Y419">
            <v>0.82530000000000003</v>
          </cell>
          <cell r="Z419">
            <v>0.81799999999999995</v>
          </cell>
          <cell r="AA419">
            <v>0.8044</v>
          </cell>
          <cell r="AB419">
            <v>0.84289999999999998</v>
          </cell>
          <cell r="AC419">
            <v>0.86370000000000002</v>
          </cell>
          <cell r="AD419">
            <v>0.85290571497468048</v>
          </cell>
          <cell r="AE419">
            <v>0.8599</v>
          </cell>
          <cell r="AF419">
            <v>0.81110000000000004</v>
          </cell>
          <cell r="AG419">
            <v>0.86761778367617781</v>
          </cell>
          <cell r="AH419">
            <v>0.82239747634069404</v>
          </cell>
          <cell r="AI419">
            <v>0.76612417118746234</v>
          </cell>
          <cell r="AJ419">
            <v>0.80696202531645567</v>
          </cell>
          <cell r="AK419">
            <v>0.82819843342036559</v>
          </cell>
          <cell r="AL419">
            <v>0.77939999999999998</v>
          </cell>
          <cell r="AM419">
            <v>0.85240000000000005</v>
          </cell>
          <cell r="AN419">
            <v>0.86780000000000002</v>
          </cell>
          <cell r="AO419">
            <v>0.88449999999999995</v>
          </cell>
          <cell r="AP419">
            <v>0</v>
          </cell>
          <cell r="AQ419">
            <v>0</v>
          </cell>
          <cell r="AR419">
            <v>0</v>
          </cell>
          <cell r="AS419">
            <v>0</v>
          </cell>
          <cell r="AT419">
            <v>0</v>
          </cell>
          <cell r="AU419">
            <v>0</v>
          </cell>
          <cell r="AV419">
            <v>0</v>
          </cell>
          <cell r="AW419">
            <v>0</v>
          </cell>
          <cell r="AX419">
            <v>0</v>
          </cell>
          <cell r="AY419">
            <v>0</v>
          </cell>
          <cell r="AZ419">
            <v>0</v>
          </cell>
          <cell r="BA419">
            <v>0</v>
          </cell>
        </row>
        <row r="420">
          <cell r="A420" t="str">
            <v>Punctuality - Call in Threshold</v>
          </cell>
          <cell r="B420">
            <v>0.92</v>
          </cell>
          <cell r="C420">
            <v>0.92</v>
          </cell>
          <cell r="D420">
            <v>0.92</v>
          </cell>
          <cell r="E420">
            <v>0.92</v>
          </cell>
          <cell r="F420">
            <v>0.92</v>
          </cell>
          <cell r="G420">
            <v>0.92</v>
          </cell>
          <cell r="H420">
            <v>0.92</v>
          </cell>
          <cell r="I420">
            <v>0.92</v>
          </cell>
          <cell r="J420">
            <v>0.92</v>
          </cell>
          <cell r="K420">
            <v>0.92</v>
          </cell>
          <cell r="L420">
            <v>0.92</v>
          </cell>
          <cell r="M420">
            <v>0.92</v>
          </cell>
          <cell r="N420">
            <v>0.92</v>
          </cell>
          <cell r="O420">
            <v>0.92</v>
          </cell>
          <cell r="P420">
            <v>0.92</v>
          </cell>
          <cell r="Q420">
            <v>0.92</v>
          </cell>
          <cell r="R420">
            <v>0.92</v>
          </cell>
          <cell r="S420">
            <v>0.92</v>
          </cell>
          <cell r="T420">
            <v>0.92</v>
          </cell>
          <cell r="U420">
            <v>0.92</v>
          </cell>
          <cell r="V420">
            <v>0.92</v>
          </cell>
          <cell r="W420">
            <v>0.92</v>
          </cell>
          <cell r="X420">
            <v>0.92</v>
          </cell>
          <cell r="Y420">
            <v>0.92</v>
          </cell>
          <cell r="Z420">
            <v>0.92</v>
          </cell>
          <cell r="AA420">
            <v>0.92</v>
          </cell>
          <cell r="AB420">
            <v>0.92</v>
          </cell>
          <cell r="AC420">
            <v>0.92</v>
          </cell>
          <cell r="AD420">
            <v>0.92</v>
          </cell>
          <cell r="AE420">
            <v>0.92</v>
          </cell>
          <cell r="AF420">
            <v>0.92</v>
          </cell>
          <cell r="AG420">
            <v>0.92</v>
          </cell>
          <cell r="AH420">
            <v>0.92</v>
          </cell>
          <cell r="AI420">
            <v>0.92</v>
          </cell>
          <cell r="AJ420">
            <v>0.92</v>
          </cell>
          <cell r="AK420">
            <v>0.92</v>
          </cell>
          <cell r="AL420">
            <v>0.92</v>
          </cell>
          <cell r="AM420">
            <v>0.92</v>
          </cell>
          <cell r="AN420">
            <v>0.92</v>
          </cell>
          <cell r="AO420">
            <v>0.92</v>
          </cell>
          <cell r="AP420">
            <v>0.92</v>
          </cell>
          <cell r="AQ420">
            <v>0.92</v>
          </cell>
          <cell r="AR420">
            <v>0.92</v>
          </cell>
          <cell r="AS420">
            <v>0.92</v>
          </cell>
          <cell r="AT420">
            <v>0.92</v>
          </cell>
          <cell r="AU420">
            <v>0.92</v>
          </cell>
          <cell r="AV420">
            <v>0.92</v>
          </cell>
          <cell r="AW420">
            <v>0.92</v>
          </cell>
          <cell r="AX420">
            <v>0.92</v>
          </cell>
          <cell r="AY420">
            <v>0.92</v>
          </cell>
          <cell r="AZ420">
            <v>0.92</v>
          </cell>
          <cell r="BA420">
            <v>0.92</v>
          </cell>
        </row>
        <row r="421">
          <cell r="A421" t="str">
            <v>Punctuality - Internal Target</v>
          </cell>
          <cell r="B421">
            <v>0.95</v>
          </cell>
          <cell r="C421">
            <v>0.95</v>
          </cell>
          <cell r="D421">
            <v>0.95</v>
          </cell>
          <cell r="E421">
            <v>0.95</v>
          </cell>
          <cell r="F421">
            <v>0.95</v>
          </cell>
          <cell r="G421">
            <v>0.95</v>
          </cell>
          <cell r="H421">
            <v>0.95</v>
          </cell>
          <cell r="I421">
            <v>0.95</v>
          </cell>
          <cell r="J421">
            <v>0.95</v>
          </cell>
          <cell r="K421">
            <v>0.95</v>
          </cell>
          <cell r="L421">
            <v>0.95</v>
          </cell>
          <cell r="M421">
            <v>0.95</v>
          </cell>
          <cell r="N421">
            <v>0.95</v>
          </cell>
          <cell r="O421">
            <v>0.95</v>
          </cell>
          <cell r="P421">
            <v>0.95</v>
          </cell>
          <cell r="Q421">
            <v>0.95</v>
          </cell>
          <cell r="R421">
            <v>0.95</v>
          </cell>
          <cell r="S421">
            <v>0.95</v>
          </cell>
          <cell r="T421">
            <v>0.95</v>
          </cell>
          <cell r="U421">
            <v>0.95</v>
          </cell>
          <cell r="V421">
            <v>0.95</v>
          </cell>
          <cell r="W421">
            <v>0.95</v>
          </cell>
          <cell r="X421">
            <v>0.95</v>
          </cell>
          <cell r="Y421">
            <v>0.95</v>
          </cell>
          <cell r="Z421">
            <v>0.95</v>
          </cell>
          <cell r="AA421">
            <v>0.95</v>
          </cell>
          <cell r="AB421">
            <v>0.95</v>
          </cell>
          <cell r="AC421">
            <v>0.95</v>
          </cell>
          <cell r="AD421">
            <v>0.95</v>
          </cell>
          <cell r="AE421">
            <v>0.95</v>
          </cell>
          <cell r="AF421">
            <v>0.95</v>
          </cell>
          <cell r="AG421">
            <v>0.95</v>
          </cell>
          <cell r="AH421">
            <v>0.95</v>
          </cell>
          <cell r="AI421">
            <v>0.95</v>
          </cell>
          <cell r="AJ421">
            <v>0.95</v>
          </cell>
          <cell r="AK421">
            <v>0.95</v>
          </cell>
          <cell r="AL421">
            <v>0.95</v>
          </cell>
          <cell r="AM421">
            <v>0.95</v>
          </cell>
          <cell r="AN421">
            <v>0.95</v>
          </cell>
          <cell r="AO421">
            <v>0.95</v>
          </cell>
          <cell r="AP421">
            <v>0.95</v>
          </cell>
          <cell r="AQ421">
            <v>0.95</v>
          </cell>
          <cell r="AR421">
            <v>0.95</v>
          </cell>
          <cell r="AS421">
            <v>0.95</v>
          </cell>
          <cell r="AT421">
            <v>0.95</v>
          </cell>
          <cell r="AU421">
            <v>0.95</v>
          </cell>
          <cell r="AV421">
            <v>0.95</v>
          </cell>
          <cell r="AW421">
            <v>0.95</v>
          </cell>
          <cell r="AX421">
            <v>0.95</v>
          </cell>
          <cell r="AY421">
            <v>0.95</v>
          </cell>
          <cell r="AZ421">
            <v>0.95</v>
          </cell>
          <cell r="BA421">
            <v>0.95</v>
          </cell>
        </row>
        <row r="423">
          <cell r="A423" t="str">
            <v>VLP DELAYS  &gt; 5 MINS</v>
          </cell>
          <cell r="B423">
            <v>91</v>
          </cell>
          <cell r="C423">
            <v>78</v>
          </cell>
          <cell r="D423">
            <v>52</v>
          </cell>
          <cell r="E423">
            <v>47</v>
          </cell>
          <cell r="F423">
            <v>64</v>
          </cell>
          <cell r="G423">
            <v>58</v>
          </cell>
          <cell r="H423">
            <v>58</v>
          </cell>
          <cell r="I423">
            <v>49</v>
          </cell>
          <cell r="J423">
            <v>57</v>
          </cell>
          <cell r="K423">
            <v>84</v>
          </cell>
          <cell r="L423">
            <v>49</v>
          </cell>
          <cell r="M423">
            <v>58</v>
          </cell>
          <cell r="N423">
            <v>96</v>
          </cell>
          <cell r="O423">
            <v>53</v>
          </cell>
          <cell r="P423">
            <v>110</v>
          </cell>
          <cell r="Q423">
            <v>132</v>
          </cell>
          <cell r="R423">
            <v>117</v>
          </cell>
          <cell r="S423">
            <v>83</v>
          </cell>
          <cell r="T423">
            <v>128</v>
          </cell>
          <cell r="U423">
            <v>41</v>
          </cell>
          <cell r="V423">
            <v>57</v>
          </cell>
          <cell r="W423">
            <v>89</v>
          </cell>
          <cell r="X423">
            <v>82</v>
          </cell>
          <cell r="Y423">
            <v>46</v>
          </cell>
          <cell r="Z423">
            <v>104</v>
          </cell>
          <cell r="AA423">
            <v>57</v>
          </cell>
          <cell r="AB423">
            <v>45</v>
          </cell>
          <cell r="AC423">
            <v>32</v>
          </cell>
          <cell r="AD423" t="e">
            <v>#N/A</v>
          </cell>
          <cell r="AE423" t="e">
            <v>#N/A</v>
          </cell>
          <cell r="AF423" t="e">
            <v>#N/A</v>
          </cell>
          <cell r="AG423" t="e">
            <v>#N/A</v>
          </cell>
          <cell r="AH423" t="e">
            <v>#N/A</v>
          </cell>
          <cell r="AI423" t="e">
            <v>#N/A</v>
          </cell>
          <cell r="AJ423" t="e">
            <v>#N/A</v>
          </cell>
          <cell r="AK423" t="e">
            <v>#N/A</v>
          </cell>
          <cell r="AL423" t="e">
            <v>#N/A</v>
          </cell>
          <cell r="AM423" t="e">
            <v>#N/A</v>
          </cell>
          <cell r="AN423" t="e">
            <v>#N/A</v>
          </cell>
          <cell r="AO423" t="e">
            <v>#N/A</v>
          </cell>
          <cell r="AP423" t="e">
            <v>#N/A</v>
          </cell>
          <cell r="AQ423" t="e">
            <v>#N/A</v>
          </cell>
          <cell r="AR423" t="e">
            <v>#N/A</v>
          </cell>
          <cell r="AS423" t="e">
            <v>#N/A</v>
          </cell>
          <cell r="AT423" t="e">
            <v>#N/A</v>
          </cell>
          <cell r="AU423" t="e">
            <v>#N/A</v>
          </cell>
          <cell r="AV423" t="e">
            <v>#N/A</v>
          </cell>
          <cell r="AW423" t="e">
            <v>#N/A</v>
          </cell>
          <cell r="AX423" t="e">
            <v>#N/A</v>
          </cell>
          <cell r="AY423" t="e">
            <v>#N/A</v>
          </cell>
          <cell r="AZ423" t="e">
            <v>#N/A</v>
          </cell>
          <cell r="BA423" t="e">
            <v>#N/A</v>
          </cell>
        </row>
        <row r="424">
          <cell r="A424" t="str">
            <v>TOTAL DELAYS  &gt; 5 MINS</v>
          </cell>
          <cell r="B424">
            <v>373</v>
          </cell>
          <cell r="C424">
            <v>335</v>
          </cell>
          <cell r="D424">
            <v>291</v>
          </cell>
          <cell r="E424">
            <v>226</v>
          </cell>
          <cell r="F424">
            <v>250</v>
          </cell>
          <cell r="G424">
            <v>275</v>
          </cell>
          <cell r="H424">
            <v>214</v>
          </cell>
          <cell r="I424">
            <v>234</v>
          </cell>
          <cell r="J424">
            <v>344</v>
          </cell>
          <cell r="K424">
            <v>606</v>
          </cell>
          <cell r="L424">
            <v>335</v>
          </cell>
          <cell r="M424">
            <v>310</v>
          </cell>
          <cell r="N424">
            <v>503</v>
          </cell>
          <cell r="O424">
            <v>339</v>
          </cell>
          <cell r="P424">
            <v>566</v>
          </cell>
          <cell r="Q424">
            <v>560</v>
          </cell>
          <cell r="R424">
            <v>586</v>
          </cell>
          <cell r="S424">
            <v>501</v>
          </cell>
          <cell r="T424">
            <v>629</v>
          </cell>
          <cell r="U424">
            <v>672</v>
          </cell>
          <cell r="V424">
            <v>796</v>
          </cell>
          <cell r="W424">
            <v>678</v>
          </cell>
          <cell r="X424">
            <v>632</v>
          </cell>
          <cell r="Y424">
            <v>661</v>
          </cell>
          <cell r="Z424">
            <v>710</v>
          </cell>
          <cell r="AA424">
            <v>780</v>
          </cell>
          <cell r="AB424">
            <v>617</v>
          </cell>
          <cell r="AC424">
            <v>410</v>
          </cell>
          <cell r="AD424" t="e">
            <v>#N/A</v>
          </cell>
          <cell r="AE424" t="e">
            <v>#N/A</v>
          </cell>
          <cell r="AF424" t="e">
            <v>#N/A</v>
          </cell>
          <cell r="AG424" t="e">
            <v>#N/A</v>
          </cell>
          <cell r="AH424" t="e">
            <v>#N/A</v>
          </cell>
          <cell r="AI424" t="e">
            <v>#N/A</v>
          </cell>
          <cell r="AJ424" t="e">
            <v>#N/A</v>
          </cell>
          <cell r="AK424" t="e">
            <v>#N/A</v>
          </cell>
          <cell r="AL424" t="e">
            <v>#N/A</v>
          </cell>
          <cell r="AM424" t="e">
            <v>#N/A</v>
          </cell>
          <cell r="AN424" t="e">
            <v>#N/A</v>
          </cell>
          <cell r="AO424" t="e">
            <v>#N/A</v>
          </cell>
          <cell r="AP424" t="e">
            <v>#N/A</v>
          </cell>
          <cell r="AQ424" t="e">
            <v>#N/A</v>
          </cell>
          <cell r="AR424" t="e">
            <v>#N/A</v>
          </cell>
          <cell r="AS424" t="e">
            <v>#N/A</v>
          </cell>
          <cell r="AT424" t="e">
            <v>#N/A</v>
          </cell>
          <cell r="AU424" t="e">
            <v>#N/A</v>
          </cell>
          <cell r="AV424" t="e">
            <v>#N/A</v>
          </cell>
          <cell r="AW424" t="e">
            <v>#N/A</v>
          </cell>
          <cell r="AX424" t="e">
            <v>#N/A</v>
          </cell>
          <cell r="AY424" t="e">
            <v>#N/A</v>
          </cell>
          <cell r="AZ424" t="e">
            <v>#N/A</v>
          </cell>
          <cell r="BA424" t="e">
            <v>#N/A</v>
          </cell>
        </row>
        <row r="426">
          <cell r="A426" t="str">
            <v>Services On Time to 5 Minutes (%)</v>
          </cell>
          <cell r="B426">
            <v>0.92200000000000004</v>
          </cell>
          <cell r="C426">
            <v>0.92759999999999998</v>
          </cell>
          <cell r="D426">
            <v>0.94159999999999999</v>
          </cell>
          <cell r="E426">
            <v>0.95089999999999997</v>
          </cell>
          <cell r="F426">
            <v>0.9516</v>
          </cell>
          <cell r="G426">
            <v>0.94389999999999996</v>
          </cell>
          <cell r="H426">
            <v>0.95679999999999998</v>
          </cell>
          <cell r="I426">
            <v>0.95520000000000005</v>
          </cell>
          <cell r="J426">
            <v>0.92430000000000001</v>
          </cell>
          <cell r="K426">
            <v>0.87439999999999996</v>
          </cell>
          <cell r="L426">
            <v>0.91169999999999995</v>
          </cell>
          <cell r="M426">
            <v>0.91930000000000001</v>
          </cell>
          <cell r="N426">
            <v>0.88580000000000003</v>
          </cell>
          <cell r="O426">
            <v>0.91459999999999997</v>
          </cell>
          <cell r="P426">
            <v>0.84550000000000003</v>
          </cell>
          <cell r="Q426">
            <v>0.85950000000000004</v>
          </cell>
          <cell r="R426">
            <v>0.87884416924664599</v>
          </cell>
          <cell r="S426">
            <v>0.89708579580191561</v>
          </cell>
          <cell r="T426">
            <v>0.86961894953656027</v>
          </cell>
          <cell r="U426">
            <v>0.85005561735261403</v>
          </cell>
          <cell r="V426">
            <v>0.83644955824943501</v>
          </cell>
          <cell r="W426">
            <v>0.86407377706495592</v>
          </cell>
          <cell r="X426">
            <v>0.83778234086242298</v>
          </cell>
          <cell r="Y426">
            <v>0.82527094898228914</v>
          </cell>
          <cell r="Z426">
            <v>0.81799538579851316</v>
          </cell>
          <cell r="AA426">
            <v>0.80436418359668926</v>
          </cell>
          <cell r="AB426">
            <v>0.84288260758848998</v>
          </cell>
          <cell r="AC426">
            <v>0.86374210701229648</v>
          </cell>
          <cell r="AD426">
            <v>0.85290571497468048</v>
          </cell>
          <cell r="AE426">
            <v>0.8599</v>
          </cell>
          <cell r="AF426">
            <v>0.81110000000000004</v>
          </cell>
          <cell r="AG426">
            <v>0.86761778367617781</v>
          </cell>
          <cell r="AH426">
            <v>0.82239747634069404</v>
          </cell>
          <cell r="AI426">
            <v>0.76612417118746234</v>
          </cell>
          <cell r="AJ426">
            <v>0.80696202531645567</v>
          </cell>
          <cell r="AK426">
            <v>0.82819843342036559</v>
          </cell>
          <cell r="AL426">
            <v>0.77939999999999998</v>
          </cell>
          <cell r="AM426">
            <v>0.85240000000000005</v>
          </cell>
          <cell r="AN426">
            <v>0.86780000000000002</v>
          </cell>
          <cell r="AO426">
            <v>0.88449999999999995</v>
          </cell>
          <cell r="AP426">
            <v>0</v>
          </cell>
          <cell r="AQ426">
            <v>0</v>
          </cell>
          <cell r="AR426">
            <v>0</v>
          </cell>
          <cell r="AS426">
            <v>0</v>
          </cell>
          <cell r="AT426">
            <v>0</v>
          </cell>
          <cell r="AU426">
            <v>0</v>
          </cell>
          <cell r="AV426">
            <v>0</v>
          </cell>
          <cell r="AW426">
            <v>0</v>
          </cell>
          <cell r="AX426">
            <v>0</v>
          </cell>
          <cell r="AY426">
            <v>0</v>
          </cell>
          <cell r="AZ426">
            <v>0</v>
          </cell>
          <cell r="BA426">
            <v>0</v>
          </cell>
        </row>
        <row r="427">
          <cell r="A427" t="str">
            <v>Services On Time to 10 Minutes (%)</v>
          </cell>
          <cell r="B427">
            <v>0.96130000000000004</v>
          </cell>
          <cell r="C427">
            <v>0.96379999999999999</v>
          </cell>
          <cell r="D427">
            <v>0.97450000000000003</v>
          </cell>
          <cell r="E427">
            <v>0.97499999999999998</v>
          </cell>
          <cell r="F427">
            <v>0.97699999999999998</v>
          </cell>
          <cell r="G427">
            <v>0.97240000000000004</v>
          </cell>
          <cell r="H427">
            <v>0.98219999999999996</v>
          </cell>
          <cell r="I427">
            <v>0.97899999999999998</v>
          </cell>
          <cell r="J427">
            <v>0.96260000000000001</v>
          </cell>
          <cell r="K427">
            <v>0.92849999999999999</v>
          </cell>
          <cell r="L427">
            <v>0.95440000000000003</v>
          </cell>
          <cell r="M427">
            <v>0.95650000000000002</v>
          </cell>
          <cell r="N427">
            <v>0.95279999999999998</v>
          </cell>
          <cell r="O427">
            <v>0.95989999999999998</v>
          </cell>
          <cell r="P427">
            <v>0.91269999999999996</v>
          </cell>
          <cell r="Q427">
            <v>0.92849999999999999</v>
          </cell>
          <cell r="R427">
            <v>0.94699999999999995</v>
          </cell>
          <cell r="S427">
            <v>0.95369999999999999</v>
          </cell>
          <cell r="T427">
            <v>0.93140000000000001</v>
          </cell>
          <cell r="U427">
            <v>0.92100000000000004</v>
          </cell>
          <cell r="V427">
            <v>0.90839999999999999</v>
          </cell>
          <cell r="W427">
            <v>0.93340000000000001</v>
          </cell>
          <cell r="X427">
            <v>0.91790000000000005</v>
          </cell>
          <cell r="Y427">
            <v>0.91249999999999998</v>
          </cell>
          <cell r="Z427">
            <v>0.91949999999999998</v>
          </cell>
          <cell r="AA427">
            <v>0.90039999999999998</v>
          </cell>
          <cell r="AB427">
            <v>0.92949999999999999</v>
          </cell>
          <cell r="AC427">
            <v>0.93489999999999995</v>
          </cell>
          <cell r="AD427">
            <v>0.93149999999999999</v>
          </cell>
          <cell r="AE427">
            <v>0.93820000000000003</v>
          </cell>
          <cell r="AF427">
            <v>0.90839999999999999</v>
          </cell>
          <cell r="AG427">
            <v>0.94889999999999997</v>
          </cell>
          <cell r="AH427">
            <v>0.91200000000000003</v>
          </cell>
          <cell r="AI427">
            <v>0.87250000000000005</v>
          </cell>
          <cell r="AJ427">
            <v>0.90129999999999999</v>
          </cell>
          <cell r="AK427">
            <v>0.92530000000000001</v>
          </cell>
          <cell r="AL427">
            <v>0.89019999999999999</v>
          </cell>
          <cell r="AM427">
            <v>0.93410000000000004</v>
          </cell>
          <cell r="AN427">
            <v>0.94479999999999997</v>
          </cell>
          <cell r="AO427">
            <v>95.18</v>
          </cell>
          <cell r="AP427">
            <v>0</v>
          </cell>
          <cell r="AQ427">
            <v>0</v>
          </cell>
          <cell r="AR427">
            <v>0</v>
          </cell>
          <cell r="AS427">
            <v>0</v>
          </cell>
          <cell r="AT427">
            <v>0</v>
          </cell>
          <cell r="AU427">
            <v>0</v>
          </cell>
          <cell r="AV427">
            <v>0</v>
          </cell>
          <cell r="AW427">
            <v>0</v>
          </cell>
          <cell r="AX427">
            <v>0</v>
          </cell>
          <cell r="AY427">
            <v>0</v>
          </cell>
          <cell r="AZ427">
            <v>0</v>
          </cell>
          <cell r="BA427">
            <v>0</v>
          </cell>
        </row>
        <row r="429">
          <cell r="A429" t="str">
            <v>Cause of Delay</v>
          </cell>
        </row>
        <row r="430">
          <cell r="A430" t="str">
            <v>ARTC</v>
          </cell>
          <cell r="R430">
            <v>0</v>
          </cell>
          <cell r="S430">
            <v>4</v>
          </cell>
          <cell r="T430">
            <v>10</v>
          </cell>
          <cell r="U430">
            <v>2</v>
          </cell>
          <cell r="V430">
            <v>2</v>
          </cell>
          <cell r="W430">
            <v>1</v>
          </cell>
          <cell r="X430">
            <v>9</v>
          </cell>
          <cell r="Y430">
            <v>3</v>
          </cell>
          <cell r="Z430">
            <v>8</v>
          </cell>
          <cell r="AA430">
            <v>5</v>
          </cell>
          <cell r="AB430">
            <v>3</v>
          </cell>
          <cell r="AC430">
            <v>2</v>
          </cell>
          <cell r="AD430">
            <v>0</v>
          </cell>
          <cell r="AE430">
            <v>4</v>
          </cell>
          <cell r="AF430">
            <v>4</v>
          </cell>
          <cell r="AG430">
            <v>1</v>
          </cell>
          <cell r="AH430">
            <v>0</v>
          </cell>
          <cell r="AI430">
            <v>2</v>
          </cell>
          <cell r="AJ430">
            <v>5</v>
          </cell>
          <cell r="AK430">
            <v>4</v>
          </cell>
          <cell r="AL430">
            <v>2</v>
          </cell>
          <cell r="AM430">
            <v>10</v>
          </cell>
          <cell r="AN430">
            <v>2</v>
          </cell>
          <cell r="AO430">
            <v>17</v>
          </cell>
          <cell r="AP430">
            <v>0</v>
          </cell>
          <cell r="AQ430">
            <v>0</v>
          </cell>
          <cell r="AR430">
            <v>0</v>
          </cell>
          <cell r="AS430">
            <v>0</v>
          </cell>
          <cell r="AT430">
            <v>0</v>
          </cell>
          <cell r="AU430">
            <v>0</v>
          </cell>
          <cell r="AV430">
            <v>0</v>
          </cell>
          <cell r="AW430">
            <v>0</v>
          </cell>
          <cell r="AX430">
            <v>0</v>
          </cell>
          <cell r="AY430">
            <v>0</v>
          </cell>
          <cell r="AZ430">
            <v>0</v>
          </cell>
          <cell r="BA430">
            <v>0</v>
          </cell>
        </row>
        <row r="431">
          <cell r="A431" t="str">
            <v>Bombardier</v>
          </cell>
          <cell r="R431">
            <v>0</v>
          </cell>
          <cell r="S431">
            <v>0</v>
          </cell>
          <cell r="T431">
            <v>0</v>
          </cell>
          <cell r="U431">
            <v>0</v>
          </cell>
          <cell r="V431">
            <v>0</v>
          </cell>
          <cell r="W431">
            <v>0</v>
          </cell>
          <cell r="X431">
            <v>0</v>
          </cell>
          <cell r="Y431">
            <v>0</v>
          </cell>
          <cell r="Z431">
            <v>0</v>
          </cell>
          <cell r="AA431">
            <v>1</v>
          </cell>
          <cell r="AB431">
            <v>0</v>
          </cell>
          <cell r="AC431">
            <v>1</v>
          </cell>
          <cell r="AD431">
            <v>0</v>
          </cell>
          <cell r="AE431">
            <v>0</v>
          </cell>
          <cell r="AF431">
            <v>0</v>
          </cell>
          <cell r="AG431">
            <v>0</v>
          </cell>
          <cell r="AH431">
            <v>1</v>
          </cell>
          <cell r="AI431">
            <v>5</v>
          </cell>
          <cell r="AJ431">
            <v>11</v>
          </cell>
          <cell r="AK431">
            <v>19</v>
          </cell>
          <cell r="AL431">
            <v>23</v>
          </cell>
          <cell r="AM431">
            <v>20</v>
          </cell>
          <cell r="AN431">
            <v>14</v>
          </cell>
          <cell r="AO431">
            <v>23</v>
          </cell>
          <cell r="AP431">
            <v>0</v>
          </cell>
          <cell r="AQ431">
            <v>0</v>
          </cell>
          <cell r="AR431">
            <v>0</v>
          </cell>
          <cell r="AS431">
            <v>0</v>
          </cell>
          <cell r="AT431">
            <v>0</v>
          </cell>
          <cell r="AU431">
            <v>0</v>
          </cell>
          <cell r="AV431">
            <v>0</v>
          </cell>
          <cell r="AW431">
            <v>0</v>
          </cell>
          <cell r="AX431">
            <v>0</v>
          </cell>
          <cell r="AY431">
            <v>0</v>
          </cell>
          <cell r="AZ431">
            <v>0</v>
          </cell>
          <cell r="BA431">
            <v>0</v>
          </cell>
        </row>
        <row r="432">
          <cell r="A432" t="str">
            <v>EDI</v>
          </cell>
          <cell r="R432">
            <v>150</v>
          </cell>
          <cell r="S432">
            <v>125</v>
          </cell>
          <cell r="T432">
            <v>147</v>
          </cell>
          <cell r="U432">
            <v>81</v>
          </cell>
          <cell r="V432">
            <v>88</v>
          </cell>
          <cell r="W432">
            <v>65</v>
          </cell>
          <cell r="X432">
            <v>72</v>
          </cell>
          <cell r="Y432">
            <v>52</v>
          </cell>
          <cell r="Z432">
            <v>75</v>
          </cell>
          <cell r="AA432">
            <v>87</v>
          </cell>
          <cell r="AB432">
            <v>74</v>
          </cell>
          <cell r="AC432">
            <v>31</v>
          </cell>
          <cell r="AD432">
            <v>61</v>
          </cell>
          <cell r="AE432">
            <v>84</v>
          </cell>
          <cell r="AF432">
            <v>92</v>
          </cell>
          <cell r="AG432">
            <v>54</v>
          </cell>
          <cell r="AH432">
            <v>51</v>
          </cell>
          <cell r="AI432">
            <v>82</v>
          </cell>
          <cell r="AJ432">
            <v>54</v>
          </cell>
          <cell r="AK432">
            <v>62</v>
          </cell>
          <cell r="AL432">
            <v>138</v>
          </cell>
          <cell r="AM432">
            <v>69</v>
          </cell>
          <cell r="AN432">
            <v>66</v>
          </cell>
          <cell r="AO432">
            <v>50</v>
          </cell>
          <cell r="AP432">
            <v>0</v>
          </cell>
          <cell r="AQ432">
            <v>0</v>
          </cell>
          <cell r="AR432">
            <v>0</v>
          </cell>
          <cell r="AS432">
            <v>0</v>
          </cell>
          <cell r="AT432">
            <v>0</v>
          </cell>
          <cell r="AU432">
            <v>0</v>
          </cell>
          <cell r="AV432">
            <v>0</v>
          </cell>
          <cell r="AW432">
            <v>0</v>
          </cell>
          <cell r="AX432">
            <v>0</v>
          </cell>
          <cell r="AY432">
            <v>0</v>
          </cell>
          <cell r="AZ432">
            <v>0</v>
          </cell>
          <cell r="BA432">
            <v>0</v>
          </cell>
        </row>
        <row r="433">
          <cell r="A433" t="str">
            <v>Pacific National</v>
          </cell>
          <cell r="R433">
            <v>64</v>
          </cell>
          <cell r="S433">
            <v>67</v>
          </cell>
          <cell r="T433">
            <v>83</v>
          </cell>
          <cell r="U433">
            <v>181</v>
          </cell>
          <cell r="V433">
            <v>138</v>
          </cell>
          <cell r="W433">
            <v>122</v>
          </cell>
          <cell r="X433">
            <v>147</v>
          </cell>
          <cell r="Y433">
            <v>124</v>
          </cell>
          <cell r="Z433">
            <v>128</v>
          </cell>
          <cell r="AA433">
            <v>260</v>
          </cell>
          <cell r="AB433">
            <v>135</v>
          </cell>
          <cell r="AC433">
            <v>99</v>
          </cell>
          <cell r="AD433">
            <v>133</v>
          </cell>
          <cell r="AE433">
            <v>67</v>
          </cell>
          <cell r="AF433">
            <v>112</v>
          </cell>
          <cell r="AG433">
            <v>68</v>
          </cell>
          <cell r="AH433">
            <v>116</v>
          </cell>
          <cell r="AI433">
            <v>117</v>
          </cell>
          <cell r="AJ433">
            <v>130</v>
          </cell>
          <cell r="AK433">
            <v>65</v>
          </cell>
          <cell r="AL433">
            <v>159</v>
          </cell>
          <cell r="AM433">
            <v>96</v>
          </cell>
          <cell r="AN433">
            <v>80</v>
          </cell>
          <cell r="AO433">
            <v>74</v>
          </cell>
          <cell r="AP433">
            <v>0</v>
          </cell>
          <cell r="AQ433">
            <v>0</v>
          </cell>
          <cell r="AR433">
            <v>0</v>
          </cell>
          <cell r="AS433">
            <v>0</v>
          </cell>
          <cell r="AT433">
            <v>0</v>
          </cell>
          <cell r="AU433">
            <v>0</v>
          </cell>
          <cell r="AV433">
            <v>0</v>
          </cell>
          <cell r="AW433">
            <v>0</v>
          </cell>
          <cell r="AX433">
            <v>0</v>
          </cell>
          <cell r="AY433">
            <v>0</v>
          </cell>
          <cell r="AZ433">
            <v>0</v>
          </cell>
          <cell r="BA433">
            <v>0</v>
          </cell>
        </row>
        <row r="434">
          <cell r="A434" t="str">
            <v>Infrastructure</v>
          </cell>
          <cell r="R434">
            <v>0</v>
          </cell>
          <cell r="S434">
            <v>0</v>
          </cell>
          <cell r="T434">
            <v>0</v>
          </cell>
          <cell r="U434">
            <v>0</v>
          </cell>
          <cell r="V434">
            <v>0</v>
          </cell>
          <cell r="W434">
            <v>0</v>
          </cell>
          <cell r="X434">
            <v>0</v>
          </cell>
          <cell r="Y434">
            <v>0</v>
          </cell>
          <cell r="Z434">
            <v>0</v>
          </cell>
          <cell r="AA434">
            <v>0</v>
          </cell>
          <cell r="AB434">
            <v>0</v>
          </cell>
          <cell r="AC434">
            <v>0</v>
          </cell>
          <cell r="AD434">
            <v>0</v>
          </cell>
          <cell r="AE434">
            <v>0</v>
          </cell>
          <cell r="AF434">
            <v>0</v>
          </cell>
          <cell r="AG434">
            <v>0</v>
          </cell>
          <cell r="AH434">
            <v>0</v>
          </cell>
          <cell r="AI434">
            <v>0</v>
          </cell>
          <cell r="AJ434">
            <v>0</v>
          </cell>
          <cell r="AK434">
            <v>0</v>
          </cell>
          <cell r="AL434">
            <v>0</v>
          </cell>
          <cell r="AM434">
            <v>0</v>
          </cell>
          <cell r="AN434">
            <v>0</v>
          </cell>
          <cell r="AO434">
            <v>0</v>
          </cell>
          <cell r="AP434">
            <v>0</v>
          </cell>
          <cell r="AQ434">
            <v>0</v>
          </cell>
          <cell r="AR434">
            <v>0</v>
          </cell>
          <cell r="AS434">
            <v>0</v>
          </cell>
          <cell r="AT434">
            <v>0</v>
          </cell>
          <cell r="AU434">
            <v>0</v>
          </cell>
          <cell r="AV434">
            <v>0</v>
          </cell>
          <cell r="AW434">
            <v>0</v>
          </cell>
          <cell r="AX434">
            <v>0</v>
          </cell>
          <cell r="AY434">
            <v>0</v>
          </cell>
          <cell r="AZ434">
            <v>0</v>
          </cell>
          <cell r="BA434">
            <v>0</v>
          </cell>
        </row>
        <row r="435">
          <cell r="A435" t="str">
            <v>M&gt;Train</v>
          </cell>
          <cell r="R435">
            <v>146</v>
          </cell>
          <cell r="S435">
            <v>152</v>
          </cell>
          <cell r="T435">
            <v>122</v>
          </cell>
          <cell r="U435">
            <v>72</v>
          </cell>
          <cell r="V435">
            <v>164</v>
          </cell>
          <cell r="W435">
            <v>121</v>
          </cell>
          <cell r="X435">
            <v>71</v>
          </cell>
          <cell r="Y435">
            <v>82</v>
          </cell>
          <cell r="Z435">
            <v>133</v>
          </cell>
          <cell r="AA435">
            <v>105</v>
          </cell>
          <cell r="AB435">
            <v>92</v>
          </cell>
          <cell r="AC435">
            <v>90</v>
          </cell>
          <cell r="AD435">
            <v>132</v>
          </cell>
          <cell r="AE435">
            <v>163</v>
          </cell>
          <cell r="AF435">
            <v>179</v>
          </cell>
          <cell r="AG435">
            <v>101</v>
          </cell>
          <cell r="AH435">
            <v>128</v>
          </cell>
          <cell r="AI435">
            <v>114</v>
          </cell>
          <cell r="AJ435">
            <v>71</v>
          </cell>
          <cell r="AK435">
            <v>100</v>
          </cell>
          <cell r="AL435">
            <v>200</v>
          </cell>
          <cell r="AM435">
            <v>169</v>
          </cell>
          <cell r="AN435">
            <v>219</v>
          </cell>
          <cell r="AO435">
            <v>150</v>
          </cell>
          <cell r="AP435">
            <v>0</v>
          </cell>
          <cell r="AQ435">
            <v>0</v>
          </cell>
          <cell r="AR435">
            <v>0</v>
          </cell>
          <cell r="AS435">
            <v>0</v>
          </cell>
          <cell r="AT435">
            <v>0</v>
          </cell>
          <cell r="AU435">
            <v>0</v>
          </cell>
          <cell r="AV435">
            <v>0</v>
          </cell>
          <cell r="AW435">
            <v>0</v>
          </cell>
          <cell r="AX435">
            <v>0</v>
          </cell>
          <cell r="AY435">
            <v>0</v>
          </cell>
          <cell r="AZ435">
            <v>0</v>
          </cell>
          <cell r="BA435">
            <v>0</v>
          </cell>
        </row>
        <row r="436">
          <cell r="A436" t="str">
            <v>V/line Passenger</v>
          </cell>
          <cell r="R436">
            <v>117</v>
          </cell>
          <cell r="S436">
            <v>83</v>
          </cell>
          <cell r="T436">
            <v>128</v>
          </cell>
          <cell r="U436">
            <v>41</v>
          </cell>
          <cell r="V436">
            <v>57</v>
          </cell>
          <cell r="W436">
            <v>89</v>
          </cell>
          <cell r="X436">
            <v>82</v>
          </cell>
          <cell r="Y436">
            <v>46</v>
          </cell>
          <cell r="Z436">
            <v>104</v>
          </cell>
          <cell r="AA436">
            <v>57</v>
          </cell>
          <cell r="AB436">
            <v>45</v>
          </cell>
          <cell r="AC436">
            <v>32</v>
          </cell>
          <cell r="AD436">
            <v>61</v>
          </cell>
          <cell r="AE436">
            <v>35</v>
          </cell>
          <cell r="AF436">
            <v>97</v>
          </cell>
          <cell r="AG436">
            <v>47</v>
          </cell>
          <cell r="AH436">
            <v>47</v>
          </cell>
          <cell r="AI436">
            <v>115</v>
          </cell>
          <cell r="AJ436">
            <v>102</v>
          </cell>
          <cell r="AK436">
            <v>84</v>
          </cell>
          <cell r="AL436">
            <v>315</v>
          </cell>
          <cell r="AM436">
            <v>145</v>
          </cell>
          <cell r="AN436">
            <v>125</v>
          </cell>
          <cell r="AO436">
            <v>73</v>
          </cell>
          <cell r="AP436">
            <v>0</v>
          </cell>
          <cell r="AQ436">
            <v>0</v>
          </cell>
          <cell r="AR436">
            <v>0</v>
          </cell>
          <cell r="AS436">
            <v>0</v>
          </cell>
          <cell r="AT436">
            <v>0</v>
          </cell>
          <cell r="AU436">
            <v>0</v>
          </cell>
          <cell r="AV436">
            <v>0</v>
          </cell>
          <cell r="AW436">
            <v>0</v>
          </cell>
          <cell r="AX436">
            <v>0</v>
          </cell>
          <cell r="AY436">
            <v>0</v>
          </cell>
          <cell r="AZ436">
            <v>0</v>
          </cell>
          <cell r="BA436">
            <v>0</v>
          </cell>
        </row>
        <row r="437">
          <cell r="A437" t="str">
            <v>Victorian Rail Track</v>
          </cell>
          <cell r="R437">
            <v>0</v>
          </cell>
          <cell r="S437">
            <v>2</v>
          </cell>
          <cell r="T437">
            <v>5</v>
          </cell>
          <cell r="U437">
            <v>13</v>
          </cell>
          <cell r="V437">
            <v>6</v>
          </cell>
          <cell r="W437">
            <v>0</v>
          </cell>
          <cell r="X437">
            <v>5</v>
          </cell>
          <cell r="Y437">
            <v>9</v>
          </cell>
          <cell r="Z437">
            <v>10</v>
          </cell>
          <cell r="AA437">
            <v>3</v>
          </cell>
          <cell r="AB437">
            <v>1</v>
          </cell>
          <cell r="AC437">
            <v>2</v>
          </cell>
          <cell r="AD437">
            <v>3</v>
          </cell>
          <cell r="AE437">
            <v>1</v>
          </cell>
          <cell r="AF437">
            <v>5</v>
          </cell>
          <cell r="AG437">
            <v>1</v>
          </cell>
          <cell r="AH437">
            <v>2</v>
          </cell>
          <cell r="AI437">
            <v>0</v>
          </cell>
          <cell r="AJ437">
            <v>4</v>
          </cell>
          <cell r="AK437">
            <v>2</v>
          </cell>
          <cell r="AL437">
            <v>2</v>
          </cell>
          <cell r="AM437">
            <v>1</v>
          </cell>
          <cell r="AN437">
            <v>7</v>
          </cell>
          <cell r="AO437">
            <v>8</v>
          </cell>
          <cell r="AP437">
            <v>0</v>
          </cell>
          <cell r="AQ437">
            <v>0</v>
          </cell>
          <cell r="AR437">
            <v>0</v>
          </cell>
          <cell r="AS437">
            <v>0</v>
          </cell>
          <cell r="AT437">
            <v>0</v>
          </cell>
          <cell r="AU437">
            <v>0</v>
          </cell>
          <cell r="AV437">
            <v>0</v>
          </cell>
          <cell r="AW437">
            <v>0</v>
          </cell>
          <cell r="AX437">
            <v>0</v>
          </cell>
          <cell r="AY437">
            <v>0</v>
          </cell>
          <cell r="AZ437">
            <v>0</v>
          </cell>
          <cell r="BA437">
            <v>0</v>
          </cell>
        </row>
        <row r="438">
          <cell r="A438" t="str">
            <v>VLP/FAL</v>
          </cell>
          <cell r="R438">
            <v>11</v>
          </cell>
          <cell r="S438">
            <v>5</v>
          </cell>
          <cell r="T438">
            <v>5</v>
          </cell>
          <cell r="U438">
            <v>2</v>
          </cell>
          <cell r="V438">
            <v>24</v>
          </cell>
          <cell r="W438">
            <v>3</v>
          </cell>
          <cell r="X438">
            <v>1</v>
          </cell>
          <cell r="Y438">
            <v>1</v>
          </cell>
          <cell r="Z438">
            <v>4</v>
          </cell>
          <cell r="AA438">
            <v>0</v>
          </cell>
          <cell r="AB438">
            <v>0</v>
          </cell>
          <cell r="AC438">
            <v>0</v>
          </cell>
          <cell r="AD438">
            <v>0</v>
          </cell>
          <cell r="AE438">
            <v>0</v>
          </cell>
          <cell r="AF438">
            <v>0</v>
          </cell>
          <cell r="AG438">
            <v>0</v>
          </cell>
          <cell r="AH438">
            <v>0</v>
          </cell>
          <cell r="AI438">
            <v>0</v>
          </cell>
          <cell r="AJ438">
            <v>0</v>
          </cell>
          <cell r="AK438">
            <v>0</v>
          </cell>
          <cell r="AL438">
            <v>0</v>
          </cell>
          <cell r="AM438">
            <v>0</v>
          </cell>
          <cell r="AN438">
            <v>0</v>
          </cell>
          <cell r="AO438">
            <v>0</v>
          </cell>
          <cell r="AP438">
            <v>0</v>
          </cell>
          <cell r="AQ438">
            <v>0</v>
          </cell>
          <cell r="AR438">
            <v>0</v>
          </cell>
          <cell r="AS438">
            <v>0</v>
          </cell>
          <cell r="AT438">
            <v>0</v>
          </cell>
          <cell r="AU438">
            <v>0</v>
          </cell>
          <cell r="AV438">
            <v>0</v>
          </cell>
          <cell r="AW438">
            <v>0</v>
          </cell>
          <cell r="AX438">
            <v>0</v>
          </cell>
          <cell r="AY438">
            <v>0</v>
          </cell>
          <cell r="AZ438">
            <v>0</v>
          </cell>
          <cell r="BA438">
            <v>0</v>
          </cell>
        </row>
        <row r="439">
          <cell r="A439" t="str">
            <v>VLP/M&gt;Train</v>
          </cell>
          <cell r="R439">
            <v>4</v>
          </cell>
          <cell r="S439">
            <v>40</v>
          </cell>
          <cell r="T439">
            <v>11</v>
          </cell>
          <cell r="U439">
            <v>8</v>
          </cell>
          <cell r="V439">
            <v>0</v>
          </cell>
          <cell r="W439">
            <v>2</v>
          </cell>
          <cell r="X439">
            <v>0</v>
          </cell>
          <cell r="Y439">
            <v>2</v>
          </cell>
          <cell r="Z439">
            <v>0</v>
          </cell>
          <cell r="AA439">
            <v>0</v>
          </cell>
          <cell r="AB439">
            <v>0</v>
          </cell>
          <cell r="AC439">
            <v>0</v>
          </cell>
          <cell r="AD439">
            <v>0</v>
          </cell>
          <cell r="AE439">
            <v>0</v>
          </cell>
          <cell r="AF439">
            <v>0</v>
          </cell>
          <cell r="AG439">
            <v>0</v>
          </cell>
          <cell r="AH439">
            <v>0</v>
          </cell>
          <cell r="AI439">
            <v>0</v>
          </cell>
          <cell r="AJ439">
            <v>0</v>
          </cell>
          <cell r="AK439">
            <v>0</v>
          </cell>
          <cell r="AL439">
            <v>0</v>
          </cell>
          <cell r="AM439">
            <v>0</v>
          </cell>
          <cell r="AN439">
            <v>0</v>
          </cell>
          <cell r="AO439">
            <v>0</v>
          </cell>
          <cell r="AP439">
            <v>0</v>
          </cell>
          <cell r="AQ439">
            <v>0</v>
          </cell>
          <cell r="AR439">
            <v>0</v>
          </cell>
          <cell r="AS439">
            <v>0</v>
          </cell>
          <cell r="AT439">
            <v>0</v>
          </cell>
          <cell r="AU439">
            <v>0</v>
          </cell>
          <cell r="AV439">
            <v>0</v>
          </cell>
          <cell r="AW439">
            <v>0</v>
          </cell>
          <cell r="AX439">
            <v>0</v>
          </cell>
          <cell r="AY439">
            <v>0</v>
          </cell>
          <cell r="AZ439">
            <v>0</v>
          </cell>
          <cell r="BA439">
            <v>0</v>
          </cell>
        </row>
        <row r="440">
          <cell r="A440" t="str">
            <v>VLP (RFR)</v>
          </cell>
          <cell r="R440">
            <v>37</v>
          </cell>
          <cell r="S440">
            <v>6</v>
          </cell>
          <cell r="T440">
            <v>23</v>
          </cell>
          <cell r="U440">
            <v>73</v>
          </cell>
          <cell r="V440">
            <v>118</v>
          </cell>
          <cell r="W440">
            <v>156</v>
          </cell>
          <cell r="X440">
            <v>98</v>
          </cell>
          <cell r="Y440">
            <v>88</v>
          </cell>
          <cell r="Z440">
            <v>95</v>
          </cell>
          <cell r="AA440">
            <v>119</v>
          </cell>
          <cell r="AB440">
            <v>147</v>
          </cell>
          <cell r="AC440">
            <v>69</v>
          </cell>
          <cell r="AD440">
            <v>71</v>
          </cell>
          <cell r="AE440">
            <v>63</v>
          </cell>
          <cell r="AF440">
            <v>65</v>
          </cell>
          <cell r="AG440">
            <v>37</v>
          </cell>
          <cell r="AH440">
            <v>52</v>
          </cell>
          <cell r="AI440">
            <v>87</v>
          </cell>
          <cell r="AJ440">
            <v>48</v>
          </cell>
          <cell r="AK440">
            <v>66</v>
          </cell>
          <cell r="AL440">
            <v>89</v>
          </cell>
          <cell r="AM440">
            <v>74</v>
          </cell>
          <cell r="AN440">
            <v>8</v>
          </cell>
          <cell r="AO440">
            <v>21</v>
          </cell>
          <cell r="AP440">
            <v>0</v>
          </cell>
          <cell r="AQ440">
            <v>0</v>
          </cell>
          <cell r="AR440">
            <v>0</v>
          </cell>
          <cell r="AS440">
            <v>0</v>
          </cell>
          <cell r="AT440">
            <v>0</v>
          </cell>
          <cell r="AU440">
            <v>0</v>
          </cell>
          <cell r="AV440">
            <v>0</v>
          </cell>
          <cell r="AW440">
            <v>0</v>
          </cell>
          <cell r="AX440">
            <v>0</v>
          </cell>
          <cell r="AY440">
            <v>0</v>
          </cell>
          <cell r="AZ440">
            <v>0</v>
          </cell>
          <cell r="BA440">
            <v>0</v>
          </cell>
        </row>
        <row r="441">
          <cell r="A441" t="str">
            <v>VLP (Special)</v>
          </cell>
          <cell r="R441">
            <v>0</v>
          </cell>
          <cell r="S441">
            <v>0</v>
          </cell>
          <cell r="T441">
            <v>0</v>
          </cell>
          <cell r="U441">
            <v>0</v>
          </cell>
          <cell r="V441">
            <v>0</v>
          </cell>
          <cell r="W441">
            <v>0</v>
          </cell>
          <cell r="X441">
            <v>0</v>
          </cell>
          <cell r="Y441">
            <v>0</v>
          </cell>
          <cell r="Z441">
            <v>10</v>
          </cell>
          <cell r="AA441">
            <v>0</v>
          </cell>
          <cell r="AB441">
            <v>0</v>
          </cell>
          <cell r="AC441">
            <v>0</v>
          </cell>
          <cell r="AD441">
            <v>0</v>
          </cell>
          <cell r="AE441">
            <v>0</v>
          </cell>
          <cell r="AF441">
            <v>0</v>
          </cell>
          <cell r="AG441">
            <v>0</v>
          </cell>
          <cell r="AH441">
            <v>0</v>
          </cell>
          <cell r="AI441">
            <v>0</v>
          </cell>
          <cell r="AJ441">
            <v>0</v>
          </cell>
          <cell r="AK441">
            <v>0</v>
          </cell>
          <cell r="AL441">
            <v>126</v>
          </cell>
          <cell r="AM441">
            <v>0</v>
          </cell>
          <cell r="AN441">
            <v>0</v>
          </cell>
          <cell r="AO441">
            <v>0</v>
          </cell>
          <cell r="AP441">
            <v>0</v>
          </cell>
          <cell r="AQ441">
            <v>0</v>
          </cell>
          <cell r="AR441">
            <v>0</v>
          </cell>
          <cell r="AS441">
            <v>0</v>
          </cell>
          <cell r="AT441">
            <v>0</v>
          </cell>
          <cell r="AU441">
            <v>0</v>
          </cell>
          <cell r="AV441">
            <v>0</v>
          </cell>
          <cell r="AW441">
            <v>0</v>
          </cell>
          <cell r="AX441">
            <v>0</v>
          </cell>
          <cell r="AY441">
            <v>0</v>
          </cell>
          <cell r="AZ441">
            <v>0</v>
          </cell>
          <cell r="BA441">
            <v>0</v>
          </cell>
        </row>
        <row r="442">
          <cell r="A442" t="str">
            <v>VLP (SCFT)</v>
          </cell>
          <cell r="R442">
            <v>0</v>
          </cell>
          <cell r="S442">
            <v>0</v>
          </cell>
          <cell r="T442">
            <v>0</v>
          </cell>
          <cell r="U442">
            <v>0</v>
          </cell>
          <cell r="V442">
            <v>0</v>
          </cell>
          <cell r="W442">
            <v>0</v>
          </cell>
          <cell r="X442">
            <v>0</v>
          </cell>
          <cell r="Y442">
            <v>0</v>
          </cell>
          <cell r="Z442">
            <v>13</v>
          </cell>
          <cell r="AA442">
            <v>0</v>
          </cell>
          <cell r="AB442">
            <v>0</v>
          </cell>
          <cell r="AC442">
            <v>0</v>
          </cell>
          <cell r="AD442">
            <v>0</v>
          </cell>
          <cell r="AE442">
            <v>0</v>
          </cell>
          <cell r="AF442">
            <v>0</v>
          </cell>
          <cell r="AG442">
            <v>0</v>
          </cell>
          <cell r="AH442">
            <v>0</v>
          </cell>
          <cell r="AI442">
            <v>0</v>
          </cell>
          <cell r="AJ442">
            <v>0</v>
          </cell>
          <cell r="AK442">
            <v>0</v>
          </cell>
          <cell r="AL442">
            <v>8</v>
          </cell>
          <cell r="AM442">
            <v>0</v>
          </cell>
          <cell r="AN442">
            <v>0</v>
          </cell>
          <cell r="AO442">
            <v>0</v>
          </cell>
          <cell r="AP442">
            <v>0</v>
          </cell>
          <cell r="AQ442">
            <v>0</v>
          </cell>
          <cell r="AR442">
            <v>0</v>
          </cell>
          <cell r="AS442">
            <v>0</v>
          </cell>
          <cell r="AT442">
            <v>0</v>
          </cell>
          <cell r="AU442">
            <v>0</v>
          </cell>
          <cell r="AV442">
            <v>0</v>
          </cell>
          <cell r="AW442">
            <v>0</v>
          </cell>
          <cell r="AX442">
            <v>0</v>
          </cell>
          <cell r="AY442">
            <v>0</v>
          </cell>
          <cell r="AZ442">
            <v>0</v>
          </cell>
          <cell r="BA442">
            <v>0</v>
          </cell>
        </row>
        <row r="443">
          <cell r="A443" t="str">
            <v>VLP (SSRD)</v>
          </cell>
          <cell r="R443">
            <v>33</v>
          </cell>
          <cell r="S443">
            <v>8</v>
          </cell>
          <cell r="T443">
            <v>95</v>
          </cell>
          <cell r="U443">
            <v>199</v>
          </cell>
          <cell r="V443">
            <v>197</v>
          </cell>
          <cell r="W443">
            <v>97</v>
          </cell>
          <cell r="X443">
            <v>73</v>
          </cell>
          <cell r="Y443">
            <v>99</v>
          </cell>
          <cell r="Z443">
            <v>44</v>
          </cell>
          <cell r="AA443">
            <v>83</v>
          </cell>
          <cell r="AB443">
            <v>61</v>
          </cell>
          <cell r="AC443">
            <v>20</v>
          </cell>
          <cell r="AD443">
            <v>117</v>
          </cell>
          <cell r="AE443">
            <v>153</v>
          </cell>
          <cell r="AF443">
            <v>200</v>
          </cell>
          <cell r="AG443">
            <v>63</v>
          </cell>
          <cell r="AH443">
            <v>99</v>
          </cell>
          <cell r="AI443">
            <v>116</v>
          </cell>
          <cell r="AJ443">
            <v>114</v>
          </cell>
          <cell r="AK443">
            <v>149</v>
          </cell>
          <cell r="AL443">
            <v>50</v>
          </cell>
          <cell r="AM443">
            <v>11</v>
          </cell>
          <cell r="AN443">
            <v>15</v>
          </cell>
          <cell r="AO443">
            <v>8</v>
          </cell>
          <cell r="AP443">
            <v>0</v>
          </cell>
          <cell r="AQ443">
            <v>0</v>
          </cell>
          <cell r="AR443">
            <v>0</v>
          </cell>
          <cell r="AS443">
            <v>0</v>
          </cell>
          <cell r="AT443">
            <v>0</v>
          </cell>
          <cell r="AU443">
            <v>0</v>
          </cell>
          <cell r="AV443">
            <v>0</v>
          </cell>
          <cell r="AW443">
            <v>0</v>
          </cell>
          <cell r="AX443">
            <v>0</v>
          </cell>
          <cell r="AY443">
            <v>0</v>
          </cell>
          <cell r="AZ443">
            <v>0</v>
          </cell>
          <cell r="BA443">
            <v>0</v>
          </cell>
        </row>
        <row r="444">
          <cell r="A444" t="str">
            <v>VLP (Wolo)</v>
          </cell>
          <cell r="R444">
            <v>0</v>
          </cell>
          <cell r="S444">
            <v>0</v>
          </cell>
          <cell r="T444">
            <v>0</v>
          </cell>
          <cell r="U444">
            <v>0</v>
          </cell>
          <cell r="V444">
            <v>2</v>
          </cell>
          <cell r="W444">
            <v>21</v>
          </cell>
          <cell r="X444">
            <v>54</v>
          </cell>
          <cell r="Y444">
            <v>5</v>
          </cell>
          <cell r="Z444">
            <v>0</v>
          </cell>
          <cell r="AA444">
            <v>0</v>
          </cell>
          <cell r="AB444">
            <v>0</v>
          </cell>
          <cell r="AC444">
            <v>0</v>
          </cell>
          <cell r="AD444">
            <v>0</v>
          </cell>
          <cell r="AE444">
            <v>0</v>
          </cell>
          <cell r="AF444">
            <v>0</v>
          </cell>
          <cell r="AG444">
            <v>0</v>
          </cell>
          <cell r="AH444">
            <v>0</v>
          </cell>
          <cell r="AI444">
            <v>77</v>
          </cell>
          <cell r="AJ444">
            <v>76</v>
          </cell>
          <cell r="AK444">
            <v>21</v>
          </cell>
          <cell r="AL444">
            <v>15</v>
          </cell>
          <cell r="AM444">
            <v>0</v>
          </cell>
          <cell r="AN444">
            <v>0</v>
          </cell>
          <cell r="AO444">
            <v>0</v>
          </cell>
          <cell r="AP444">
            <v>0</v>
          </cell>
          <cell r="AQ444">
            <v>0</v>
          </cell>
          <cell r="AR444">
            <v>0</v>
          </cell>
          <cell r="AS444">
            <v>0</v>
          </cell>
          <cell r="AT444">
            <v>0</v>
          </cell>
          <cell r="AU444">
            <v>0</v>
          </cell>
          <cell r="AV444">
            <v>0</v>
          </cell>
          <cell r="AW444">
            <v>0</v>
          </cell>
          <cell r="AX444">
            <v>0</v>
          </cell>
          <cell r="AY444">
            <v>0</v>
          </cell>
          <cell r="AZ444">
            <v>0</v>
          </cell>
          <cell r="BA444">
            <v>0</v>
          </cell>
        </row>
        <row r="445">
          <cell r="A445" t="str">
            <v>Other Cause Delay</v>
          </cell>
          <cell r="R445">
            <v>24</v>
          </cell>
          <cell r="S445">
            <v>9</v>
          </cell>
          <cell r="T445">
            <v>0</v>
          </cell>
          <cell r="U445">
            <v>0</v>
          </cell>
          <cell r="V445">
            <v>0</v>
          </cell>
          <cell r="W445">
            <v>1</v>
          </cell>
          <cell r="X445">
            <v>20</v>
          </cell>
          <cell r="Y445">
            <v>150</v>
          </cell>
          <cell r="Z445">
            <v>86</v>
          </cell>
          <cell r="AA445">
            <v>60</v>
          </cell>
          <cell r="AB445">
            <v>59</v>
          </cell>
          <cell r="AC445">
            <v>64</v>
          </cell>
          <cell r="AD445">
            <v>32</v>
          </cell>
          <cell r="AE445">
            <v>47</v>
          </cell>
          <cell r="AF445">
            <v>59</v>
          </cell>
          <cell r="AG445">
            <v>27</v>
          </cell>
          <cell r="AH445">
            <v>67</v>
          </cell>
          <cell r="AI445">
            <v>61</v>
          </cell>
          <cell r="AJ445">
            <v>56</v>
          </cell>
          <cell r="AK445">
            <v>86</v>
          </cell>
          <cell r="AL445">
            <v>107</v>
          </cell>
          <cell r="AM445">
            <v>62</v>
          </cell>
          <cell r="AN445">
            <v>82</v>
          </cell>
          <cell r="AO445">
            <v>89</v>
          </cell>
          <cell r="AP445">
            <v>0</v>
          </cell>
          <cell r="AQ445">
            <v>0</v>
          </cell>
          <cell r="AR445">
            <v>0</v>
          </cell>
          <cell r="AS445">
            <v>0</v>
          </cell>
          <cell r="AT445">
            <v>0</v>
          </cell>
          <cell r="AU445">
            <v>0</v>
          </cell>
          <cell r="AV445">
            <v>0</v>
          </cell>
          <cell r="AW445">
            <v>0</v>
          </cell>
          <cell r="AX445">
            <v>0</v>
          </cell>
          <cell r="AY445">
            <v>0</v>
          </cell>
          <cell r="AZ445">
            <v>0</v>
          </cell>
          <cell r="BA445">
            <v>0</v>
          </cell>
        </row>
        <row r="446">
          <cell r="A446" t="str">
            <v>Total Cause Delays</v>
          </cell>
          <cell r="B446">
            <v>0</v>
          </cell>
          <cell r="C446">
            <v>0</v>
          </cell>
          <cell r="D446">
            <v>0</v>
          </cell>
          <cell r="E446">
            <v>0</v>
          </cell>
          <cell r="F446">
            <v>0</v>
          </cell>
          <cell r="G446">
            <v>0</v>
          </cell>
          <cell r="H446">
            <v>0</v>
          </cell>
          <cell r="I446">
            <v>0</v>
          </cell>
          <cell r="J446">
            <v>0</v>
          </cell>
          <cell r="K446">
            <v>0</v>
          </cell>
          <cell r="L446">
            <v>0</v>
          </cell>
          <cell r="M446">
            <v>0</v>
          </cell>
          <cell r="N446">
            <v>0</v>
          </cell>
          <cell r="O446">
            <v>0</v>
          </cell>
          <cell r="P446">
            <v>0</v>
          </cell>
          <cell r="Q446">
            <v>0</v>
          </cell>
          <cell r="R446">
            <v>586</v>
          </cell>
          <cell r="S446">
            <v>501</v>
          </cell>
          <cell r="T446">
            <v>629</v>
          </cell>
          <cell r="U446">
            <v>672</v>
          </cell>
          <cell r="V446">
            <v>796</v>
          </cell>
          <cell r="W446">
            <v>678</v>
          </cell>
          <cell r="X446">
            <v>632</v>
          </cell>
          <cell r="Y446">
            <v>661</v>
          </cell>
          <cell r="Z446">
            <v>710</v>
          </cell>
          <cell r="AA446">
            <v>780</v>
          </cell>
          <cell r="AB446">
            <v>617</v>
          </cell>
          <cell r="AC446">
            <v>410</v>
          </cell>
          <cell r="AD446">
            <v>610</v>
          </cell>
          <cell r="AE446">
            <v>617</v>
          </cell>
          <cell r="AF446">
            <v>813</v>
          </cell>
          <cell r="AG446">
            <v>399</v>
          </cell>
          <cell r="AH446">
            <v>563</v>
          </cell>
          <cell r="AI446">
            <v>776</v>
          </cell>
          <cell r="AJ446">
            <v>671</v>
          </cell>
          <cell r="AK446">
            <v>658</v>
          </cell>
          <cell r="AL446">
            <v>1234</v>
          </cell>
          <cell r="AM446">
            <v>657</v>
          </cell>
          <cell r="AN446">
            <v>618</v>
          </cell>
          <cell r="AO446">
            <v>513</v>
          </cell>
          <cell r="AP446">
            <v>0</v>
          </cell>
          <cell r="AQ446">
            <v>0</v>
          </cell>
          <cell r="AR446">
            <v>0</v>
          </cell>
          <cell r="AS446">
            <v>0</v>
          </cell>
          <cell r="AT446">
            <v>0</v>
          </cell>
          <cell r="AU446">
            <v>0</v>
          </cell>
          <cell r="AV446">
            <v>0</v>
          </cell>
          <cell r="AW446">
            <v>0</v>
          </cell>
          <cell r="AX446">
            <v>0</v>
          </cell>
          <cell r="AY446">
            <v>0</v>
          </cell>
          <cell r="AZ446">
            <v>0</v>
          </cell>
          <cell r="BA446">
            <v>0</v>
          </cell>
        </row>
        <row r="448">
          <cell r="A448" t="str">
            <v>Train Reliability</v>
          </cell>
        </row>
        <row r="449">
          <cell r="A449" t="str">
            <v>Reliability</v>
          </cell>
          <cell r="B449">
            <v>0.99527332511302913</v>
          </cell>
          <cell r="C449">
            <v>0.99678042498390218</v>
          </cell>
          <cell r="D449">
            <v>0.99667318982387476</v>
          </cell>
          <cell r="E449">
            <v>0.99811478843736912</v>
          </cell>
          <cell r="F449">
            <v>0.99769806253596782</v>
          </cell>
          <cell r="G449">
            <v>0.99798954563731401</v>
          </cell>
          <cell r="H449">
            <v>0.99601116872756279</v>
          </cell>
          <cell r="I449">
            <v>0.99850000000000005</v>
          </cell>
          <cell r="J449">
            <v>0.98799999999999999</v>
          </cell>
          <cell r="K449">
            <v>0.9919</v>
          </cell>
          <cell r="L449">
            <v>0.99790000000000001</v>
          </cell>
          <cell r="M449">
            <v>0.99819999999999998</v>
          </cell>
          <cell r="N449">
            <v>0.99770000000000003</v>
          </cell>
          <cell r="O449">
            <v>0.99770000000000003</v>
          </cell>
          <cell r="P449">
            <v>0.99350000000000005</v>
          </cell>
          <cell r="Q449">
            <v>0.98960000000000004</v>
          </cell>
          <cell r="R449">
            <v>0.99560000000000004</v>
          </cell>
          <cell r="S449">
            <v>0.99409999999999998</v>
          </cell>
          <cell r="T449">
            <v>0.99080000000000001</v>
          </cell>
          <cell r="U449">
            <v>0.99180000000000001</v>
          </cell>
          <cell r="V449">
            <v>0.98799999999999999</v>
          </cell>
          <cell r="W449">
            <v>0.99170000000000003</v>
          </cell>
          <cell r="X449">
            <v>0.98629999999999995</v>
          </cell>
          <cell r="Y449">
            <v>0.98360000000000003</v>
          </cell>
          <cell r="Z449">
            <v>0.99539999999999995</v>
          </cell>
          <cell r="AA449">
            <v>0.99650000000000005</v>
          </cell>
          <cell r="AB449">
            <v>0.98939999999999995</v>
          </cell>
          <cell r="AC449">
            <v>0.99309999999999998</v>
          </cell>
          <cell r="AD449">
            <v>0.9909</v>
          </cell>
          <cell r="AE449">
            <v>0.99409999999999998</v>
          </cell>
          <cell r="AF449">
            <v>0.98470000000000002</v>
          </cell>
          <cell r="AG449">
            <v>0.99539999999999995</v>
          </cell>
          <cell r="AH449">
            <v>0.99250000000000005</v>
          </cell>
          <cell r="AI449">
            <v>0.9849</v>
          </cell>
          <cell r="AJ449">
            <v>0.97889999999999999</v>
          </cell>
          <cell r="AK449">
            <v>0.99119999999999997</v>
          </cell>
          <cell r="AL449">
            <v>0.99339999999999995</v>
          </cell>
          <cell r="AM449">
            <v>0.9929</v>
          </cell>
          <cell r="AN449">
            <v>0.97960000000000003</v>
          </cell>
          <cell r="AO449">
            <v>0.99370000000000003</v>
          </cell>
          <cell r="AP449">
            <v>0</v>
          </cell>
          <cell r="AQ449">
            <v>0</v>
          </cell>
          <cell r="AR449">
            <v>0</v>
          </cell>
          <cell r="AS449">
            <v>0</v>
          </cell>
          <cell r="AT449">
            <v>0</v>
          </cell>
          <cell r="AU449">
            <v>0</v>
          </cell>
          <cell r="AV449">
            <v>0</v>
          </cell>
          <cell r="AW449">
            <v>0</v>
          </cell>
          <cell r="AX449">
            <v>0</v>
          </cell>
          <cell r="AY449">
            <v>0</v>
          </cell>
          <cell r="AZ449">
            <v>0</v>
          </cell>
          <cell r="BA449">
            <v>0</v>
          </cell>
        </row>
        <row r="450">
          <cell r="A450" t="str">
            <v>Reliability - Call in Threshold</v>
          </cell>
          <cell r="B450">
            <v>0.96</v>
          </cell>
          <cell r="C450">
            <v>0.96</v>
          </cell>
          <cell r="D450">
            <v>0.96</v>
          </cell>
          <cell r="E450">
            <v>0.96</v>
          </cell>
          <cell r="F450">
            <v>0.96</v>
          </cell>
          <cell r="G450">
            <v>0.96</v>
          </cell>
          <cell r="H450">
            <v>0.96</v>
          </cell>
          <cell r="I450">
            <v>0.96</v>
          </cell>
          <cell r="J450">
            <v>0.96</v>
          </cell>
          <cell r="K450">
            <v>0.96</v>
          </cell>
          <cell r="L450">
            <v>0.96</v>
          </cell>
          <cell r="M450">
            <v>0.96</v>
          </cell>
          <cell r="N450">
            <v>0.96</v>
          </cell>
          <cell r="O450">
            <v>0.96</v>
          </cell>
          <cell r="P450">
            <v>0.96</v>
          </cell>
          <cell r="Q450">
            <v>0.96</v>
          </cell>
          <cell r="R450">
            <v>0.96</v>
          </cell>
          <cell r="S450">
            <v>0.96</v>
          </cell>
          <cell r="T450">
            <v>0.96</v>
          </cell>
          <cell r="U450">
            <v>0.96</v>
          </cell>
          <cell r="V450">
            <v>0.96</v>
          </cell>
          <cell r="W450">
            <v>0.96</v>
          </cell>
          <cell r="X450">
            <v>0.96</v>
          </cell>
          <cell r="Y450">
            <v>0.96</v>
          </cell>
          <cell r="Z450">
            <v>0.96</v>
          </cell>
          <cell r="AA450">
            <v>0.96</v>
          </cell>
          <cell r="AB450">
            <v>0.96</v>
          </cell>
          <cell r="AC450">
            <v>0.96</v>
          </cell>
          <cell r="AD450">
            <v>0.96</v>
          </cell>
          <cell r="AE450">
            <v>0.96</v>
          </cell>
          <cell r="AF450">
            <v>0.96</v>
          </cell>
          <cell r="AG450">
            <v>0.96</v>
          </cell>
          <cell r="AH450">
            <v>0.96</v>
          </cell>
          <cell r="AI450">
            <v>0.96</v>
          </cell>
          <cell r="AJ450">
            <v>0.96</v>
          </cell>
          <cell r="AK450">
            <v>0.96</v>
          </cell>
          <cell r="AL450">
            <v>0.96</v>
          </cell>
          <cell r="AM450">
            <v>0.96</v>
          </cell>
          <cell r="AN450">
            <v>0.96</v>
          </cell>
          <cell r="AO450">
            <v>0.96</v>
          </cell>
          <cell r="AP450">
            <v>0.96</v>
          </cell>
          <cell r="AQ450">
            <v>0.96</v>
          </cell>
          <cell r="AR450">
            <v>0.96</v>
          </cell>
          <cell r="AS450">
            <v>0.96</v>
          </cell>
          <cell r="AT450">
            <v>0.96</v>
          </cell>
          <cell r="AU450">
            <v>0.96</v>
          </cell>
          <cell r="AV450">
            <v>0.96</v>
          </cell>
          <cell r="AW450">
            <v>0.96</v>
          </cell>
          <cell r="AX450">
            <v>0.96</v>
          </cell>
          <cell r="AY450">
            <v>0.96</v>
          </cell>
          <cell r="AZ450">
            <v>0.96</v>
          </cell>
          <cell r="BA450">
            <v>0.96</v>
          </cell>
        </row>
        <row r="451">
          <cell r="A451" t="str">
            <v>Reliability - Internal Target</v>
          </cell>
          <cell r="B451">
            <v>0.998</v>
          </cell>
          <cell r="C451">
            <v>0.998</v>
          </cell>
          <cell r="D451">
            <v>0.998</v>
          </cell>
          <cell r="E451">
            <v>0.998</v>
          </cell>
          <cell r="F451">
            <v>0.998</v>
          </cell>
          <cell r="G451">
            <v>0.998</v>
          </cell>
          <cell r="H451">
            <v>0.998</v>
          </cell>
          <cell r="I451">
            <v>0.998</v>
          </cell>
          <cell r="J451">
            <v>0.998</v>
          </cell>
          <cell r="K451">
            <v>0.998</v>
          </cell>
          <cell r="L451">
            <v>0.998</v>
          </cell>
          <cell r="M451">
            <v>0.998</v>
          </cell>
          <cell r="N451">
            <v>0.998</v>
          </cell>
          <cell r="O451">
            <v>0.998</v>
          </cell>
          <cell r="P451">
            <v>0.998</v>
          </cell>
          <cell r="Q451">
            <v>0.998</v>
          </cell>
          <cell r="R451">
            <v>0.998</v>
          </cell>
          <cell r="S451">
            <v>0.998</v>
          </cell>
          <cell r="T451">
            <v>0.998</v>
          </cell>
          <cell r="U451">
            <v>0.998</v>
          </cell>
          <cell r="V451">
            <v>0.998</v>
          </cell>
          <cell r="W451">
            <v>0.998</v>
          </cell>
          <cell r="X451">
            <v>0.998</v>
          </cell>
          <cell r="Y451">
            <v>0.998</v>
          </cell>
          <cell r="Z451">
            <v>0.998</v>
          </cell>
          <cell r="AA451">
            <v>0.998</v>
          </cell>
          <cell r="AB451">
            <v>0.998</v>
          </cell>
          <cell r="AC451">
            <v>0.998</v>
          </cell>
          <cell r="AD451">
            <v>0.998</v>
          </cell>
          <cell r="AE451">
            <v>0.998</v>
          </cell>
          <cell r="AF451">
            <v>0.998</v>
          </cell>
          <cell r="AG451">
            <v>0.998</v>
          </cell>
          <cell r="AH451">
            <v>0.998</v>
          </cell>
          <cell r="AI451">
            <v>0.998</v>
          </cell>
          <cell r="AJ451">
            <v>0.998</v>
          </cell>
          <cell r="AK451">
            <v>0.998</v>
          </cell>
          <cell r="AL451">
            <v>0.998</v>
          </cell>
          <cell r="AM451">
            <v>0.998</v>
          </cell>
          <cell r="AN451">
            <v>0.998</v>
          </cell>
          <cell r="AO451">
            <v>0.998</v>
          </cell>
          <cell r="AP451">
            <v>0.998</v>
          </cell>
          <cell r="AQ451">
            <v>0.998</v>
          </cell>
          <cell r="AR451">
            <v>0.998</v>
          </cell>
          <cell r="AS451">
            <v>0.998</v>
          </cell>
          <cell r="AT451">
            <v>0.998</v>
          </cell>
          <cell r="AU451">
            <v>0.998</v>
          </cell>
          <cell r="AV451">
            <v>0.998</v>
          </cell>
          <cell r="AW451">
            <v>0.998</v>
          </cell>
          <cell r="AX451">
            <v>0.998</v>
          </cell>
          <cell r="AY451">
            <v>0.998</v>
          </cell>
          <cell r="AZ451">
            <v>0.998</v>
          </cell>
          <cell r="BA451">
            <v>0.998</v>
          </cell>
        </row>
        <row r="453">
          <cell r="A453" t="str">
            <v>PWM's By Cause of Delay</v>
          </cell>
        </row>
        <row r="454">
          <cell r="A454" t="str">
            <v>ARTC - PWM's</v>
          </cell>
          <cell r="AD454">
            <v>0</v>
          </cell>
          <cell r="AE454">
            <v>5020</v>
          </cell>
          <cell r="AF454">
            <v>3585</v>
          </cell>
          <cell r="AG454">
            <v>600</v>
          </cell>
          <cell r="AH454">
            <v>0</v>
          </cell>
          <cell r="AI454">
            <v>3390</v>
          </cell>
          <cell r="AJ454">
            <v>4235</v>
          </cell>
          <cell r="AK454">
            <v>5960</v>
          </cell>
          <cell r="AL454">
            <v>4405</v>
          </cell>
          <cell r="AM454">
            <v>15590</v>
          </cell>
          <cell r="AN454">
            <v>1225</v>
          </cell>
          <cell r="AO454">
            <v>10550</v>
          </cell>
          <cell r="AP454">
            <v>0</v>
          </cell>
          <cell r="AQ454">
            <v>0</v>
          </cell>
          <cell r="AR454">
            <v>0</v>
          </cell>
          <cell r="AS454">
            <v>0</v>
          </cell>
          <cell r="AT454">
            <v>0</v>
          </cell>
          <cell r="AU454">
            <v>0</v>
          </cell>
          <cell r="AV454">
            <v>0</v>
          </cell>
          <cell r="AW454">
            <v>0</v>
          </cell>
          <cell r="AX454">
            <v>0</v>
          </cell>
          <cell r="AY454">
            <v>0</v>
          </cell>
          <cell r="AZ454">
            <v>0</v>
          </cell>
          <cell r="BA454">
            <v>0</v>
          </cell>
        </row>
        <row r="455">
          <cell r="A455" t="str">
            <v>Bombardier - PWM's</v>
          </cell>
          <cell r="AD455">
            <v>0</v>
          </cell>
          <cell r="AE455">
            <v>0</v>
          </cell>
          <cell r="AF455">
            <v>0</v>
          </cell>
          <cell r="AG455">
            <v>0</v>
          </cell>
          <cell r="AH455">
            <v>800</v>
          </cell>
          <cell r="AI455">
            <v>11260</v>
          </cell>
          <cell r="AJ455">
            <v>20050</v>
          </cell>
          <cell r="AK455">
            <v>51000</v>
          </cell>
          <cell r="AL455">
            <v>53595</v>
          </cell>
          <cell r="AM455">
            <v>34930</v>
          </cell>
          <cell r="AN455">
            <v>22375</v>
          </cell>
          <cell r="AO455">
            <v>63745</v>
          </cell>
          <cell r="AP455">
            <v>0</v>
          </cell>
          <cell r="AQ455">
            <v>0</v>
          </cell>
          <cell r="AR455">
            <v>0</v>
          </cell>
          <cell r="AS455">
            <v>0</v>
          </cell>
          <cell r="AT455">
            <v>0</v>
          </cell>
          <cell r="AU455">
            <v>0</v>
          </cell>
          <cell r="AV455">
            <v>0</v>
          </cell>
          <cell r="AW455">
            <v>0</v>
          </cell>
          <cell r="AX455">
            <v>0</v>
          </cell>
          <cell r="AY455">
            <v>0</v>
          </cell>
          <cell r="AZ455">
            <v>0</v>
          </cell>
          <cell r="BA455">
            <v>0</v>
          </cell>
        </row>
        <row r="456">
          <cell r="A456" t="str">
            <v>EDI - PWM's</v>
          </cell>
          <cell r="AD456">
            <v>143815</v>
          </cell>
          <cell r="AE456">
            <v>193430</v>
          </cell>
          <cell r="AF456">
            <v>147830</v>
          </cell>
          <cell r="AG456">
            <v>93980</v>
          </cell>
          <cell r="AH456">
            <v>110965</v>
          </cell>
          <cell r="AI456">
            <v>181550</v>
          </cell>
          <cell r="AJ456">
            <v>110370</v>
          </cell>
          <cell r="AK456">
            <v>150025</v>
          </cell>
          <cell r="AL456">
            <v>340435</v>
          </cell>
          <cell r="AM456">
            <v>142225</v>
          </cell>
          <cell r="AN456">
            <v>130777</v>
          </cell>
          <cell r="AO456">
            <v>85525</v>
          </cell>
          <cell r="AP456">
            <v>0</v>
          </cell>
          <cell r="AQ456">
            <v>0</v>
          </cell>
          <cell r="AR456">
            <v>0</v>
          </cell>
          <cell r="AS456">
            <v>0</v>
          </cell>
          <cell r="AT456">
            <v>0</v>
          </cell>
          <cell r="AU456">
            <v>0</v>
          </cell>
          <cell r="AV456">
            <v>0</v>
          </cell>
          <cell r="AW456">
            <v>0</v>
          </cell>
          <cell r="AX456">
            <v>0</v>
          </cell>
          <cell r="AY456">
            <v>0</v>
          </cell>
          <cell r="AZ456">
            <v>0</v>
          </cell>
          <cell r="BA456">
            <v>0</v>
          </cell>
        </row>
        <row r="457">
          <cell r="A457" t="str">
            <v>Pacific National - PWM's</v>
          </cell>
          <cell r="AD457">
            <v>328850</v>
          </cell>
          <cell r="AE457">
            <v>143135</v>
          </cell>
          <cell r="AF457">
            <v>247870</v>
          </cell>
          <cell r="AG457">
            <v>95450</v>
          </cell>
          <cell r="AH457">
            <v>152375</v>
          </cell>
          <cell r="AI457">
            <v>370095</v>
          </cell>
          <cell r="AJ457">
            <v>288440</v>
          </cell>
          <cell r="AK457">
            <v>82055</v>
          </cell>
          <cell r="AL457">
            <v>229170</v>
          </cell>
          <cell r="AM457">
            <v>125535</v>
          </cell>
          <cell r="AN457">
            <v>103760</v>
          </cell>
          <cell r="AO457">
            <v>86315</v>
          </cell>
          <cell r="AP457">
            <v>0</v>
          </cell>
          <cell r="AQ457">
            <v>0</v>
          </cell>
          <cell r="AR457">
            <v>0</v>
          </cell>
          <cell r="AS457">
            <v>0</v>
          </cell>
          <cell r="AT457">
            <v>0</v>
          </cell>
          <cell r="AU457">
            <v>0</v>
          </cell>
          <cell r="AV457">
            <v>0</v>
          </cell>
          <cell r="AW457">
            <v>0</v>
          </cell>
          <cell r="AX457">
            <v>0</v>
          </cell>
          <cell r="AY457">
            <v>0</v>
          </cell>
          <cell r="AZ457">
            <v>0</v>
          </cell>
          <cell r="BA457">
            <v>0</v>
          </cell>
        </row>
        <row r="458">
          <cell r="A458" t="str">
            <v>Infrastructure - PWM's</v>
          </cell>
          <cell r="AD458">
            <v>0</v>
          </cell>
          <cell r="AE458">
            <v>0</v>
          </cell>
          <cell r="AF458">
            <v>0</v>
          </cell>
          <cell r="AG458">
            <v>0</v>
          </cell>
          <cell r="AH458">
            <v>0</v>
          </cell>
          <cell r="AI458">
            <v>0</v>
          </cell>
          <cell r="AJ458">
            <v>0</v>
          </cell>
          <cell r="AK458">
            <v>0</v>
          </cell>
          <cell r="AL458">
            <v>0</v>
          </cell>
          <cell r="AM458">
            <v>0</v>
          </cell>
          <cell r="AN458">
            <v>0</v>
          </cell>
          <cell r="AO458">
            <v>0</v>
          </cell>
          <cell r="AP458">
            <v>0</v>
          </cell>
          <cell r="AQ458">
            <v>0</v>
          </cell>
          <cell r="AR458">
            <v>0</v>
          </cell>
          <cell r="AS458">
            <v>0</v>
          </cell>
          <cell r="AT458">
            <v>0</v>
          </cell>
          <cell r="AU458">
            <v>0</v>
          </cell>
          <cell r="AV458">
            <v>0</v>
          </cell>
          <cell r="AW458">
            <v>0</v>
          </cell>
          <cell r="AX458">
            <v>0</v>
          </cell>
          <cell r="AY458">
            <v>0</v>
          </cell>
          <cell r="AZ458">
            <v>0</v>
          </cell>
          <cell r="BA458">
            <v>0</v>
          </cell>
        </row>
        <row r="459">
          <cell r="A459" t="str">
            <v>M&gt;Train - PWM's</v>
          </cell>
          <cell r="AD459">
            <v>187496</v>
          </cell>
          <cell r="AE459">
            <v>254796</v>
          </cell>
          <cell r="AF459">
            <v>346285</v>
          </cell>
          <cell r="AG459">
            <v>128050</v>
          </cell>
          <cell r="AH459">
            <v>237305</v>
          </cell>
          <cell r="AI459">
            <v>138785</v>
          </cell>
          <cell r="AJ459">
            <v>94115</v>
          </cell>
          <cell r="AK459">
            <v>117470</v>
          </cell>
          <cell r="AL459">
            <v>362070</v>
          </cell>
          <cell r="AM459">
            <v>234205</v>
          </cell>
          <cell r="AN459">
            <v>376529</v>
          </cell>
          <cell r="AO459">
            <v>190040</v>
          </cell>
          <cell r="AP459">
            <v>0</v>
          </cell>
          <cell r="AQ459">
            <v>0</v>
          </cell>
          <cell r="AR459">
            <v>0</v>
          </cell>
          <cell r="AS459">
            <v>0</v>
          </cell>
          <cell r="AT459">
            <v>0</v>
          </cell>
          <cell r="AU459">
            <v>0</v>
          </cell>
          <cell r="AV459">
            <v>0</v>
          </cell>
          <cell r="AW459">
            <v>0</v>
          </cell>
          <cell r="AX459">
            <v>0</v>
          </cell>
          <cell r="AY459">
            <v>0</v>
          </cell>
          <cell r="AZ459">
            <v>0</v>
          </cell>
          <cell r="BA459">
            <v>0</v>
          </cell>
        </row>
        <row r="460">
          <cell r="A460" t="str">
            <v>V/line Passenger - PWM's</v>
          </cell>
          <cell r="AD460">
            <v>98295</v>
          </cell>
          <cell r="AE460">
            <v>56420</v>
          </cell>
          <cell r="AF460">
            <v>160799</v>
          </cell>
          <cell r="AG460">
            <v>79655</v>
          </cell>
          <cell r="AH460">
            <v>76895</v>
          </cell>
          <cell r="AI460">
            <v>168766</v>
          </cell>
          <cell r="AJ460">
            <v>125520</v>
          </cell>
          <cell r="AK460">
            <v>161728</v>
          </cell>
          <cell r="AL460">
            <v>602250</v>
          </cell>
          <cell r="AM460">
            <v>247230</v>
          </cell>
          <cell r="AN460">
            <v>213134</v>
          </cell>
          <cell r="AO460">
            <v>104185</v>
          </cell>
          <cell r="AP460">
            <v>0</v>
          </cell>
          <cell r="AQ460">
            <v>0</v>
          </cell>
          <cell r="AR460">
            <v>0</v>
          </cell>
          <cell r="AS460">
            <v>0</v>
          </cell>
          <cell r="AT460">
            <v>0</v>
          </cell>
          <cell r="AU460">
            <v>0</v>
          </cell>
          <cell r="AV460">
            <v>0</v>
          </cell>
          <cell r="AW460">
            <v>0</v>
          </cell>
          <cell r="AX460">
            <v>0</v>
          </cell>
          <cell r="AY460">
            <v>0</v>
          </cell>
          <cell r="AZ460">
            <v>0</v>
          </cell>
          <cell r="BA460">
            <v>0</v>
          </cell>
        </row>
        <row r="461">
          <cell r="A461" t="str">
            <v>Victorian Rail Track - PWM's</v>
          </cell>
          <cell r="AD461">
            <v>3185</v>
          </cell>
          <cell r="AE461">
            <v>3450</v>
          </cell>
          <cell r="AF461">
            <v>9085</v>
          </cell>
          <cell r="AG461">
            <v>1600</v>
          </cell>
          <cell r="AH461">
            <v>2425</v>
          </cell>
          <cell r="AI461">
            <v>0</v>
          </cell>
          <cell r="AJ461">
            <v>11435</v>
          </cell>
          <cell r="AK461">
            <v>7160</v>
          </cell>
          <cell r="AL461">
            <v>1410</v>
          </cell>
          <cell r="AM461">
            <v>1045</v>
          </cell>
          <cell r="AN461">
            <v>17145</v>
          </cell>
          <cell r="AO461">
            <v>20175</v>
          </cell>
          <cell r="AP461">
            <v>0</v>
          </cell>
          <cell r="AQ461">
            <v>0</v>
          </cell>
          <cell r="AR461">
            <v>0</v>
          </cell>
          <cell r="AS461">
            <v>0</v>
          </cell>
          <cell r="AT461">
            <v>0</v>
          </cell>
          <cell r="AU461">
            <v>0</v>
          </cell>
          <cell r="AV461">
            <v>0</v>
          </cell>
          <cell r="AW461">
            <v>0</v>
          </cell>
          <cell r="AX461">
            <v>0</v>
          </cell>
          <cell r="AY461">
            <v>0</v>
          </cell>
          <cell r="AZ461">
            <v>0</v>
          </cell>
          <cell r="BA461">
            <v>0</v>
          </cell>
        </row>
        <row r="462">
          <cell r="A462" t="str">
            <v>VLP/FAL - PWM's</v>
          </cell>
          <cell r="AD462">
            <v>0</v>
          </cell>
          <cell r="AE462">
            <v>0</v>
          </cell>
          <cell r="AF462">
            <v>0</v>
          </cell>
          <cell r="AG462">
            <v>0</v>
          </cell>
          <cell r="AH462">
            <v>0</v>
          </cell>
          <cell r="AI462">
            <v>0</v>
          </cell>
          <cell r="AJ462">
            <v>0</v>
          </cell>
          <cell r="AK462">
            <v>0</v>
          </cell>
          <cell r="AL462">
            <v>0</v>
          </cell>
          <cell r="AM462">
            <v>0</v>
          </cell>
          <cell r="AN462">
            <v>0</v>
          </cell>
          <cell r="AO462">
            <v>0</v>
          </cell>
          <cell r="AP462">
            <v>0</v>
          </cell>
          <cell r="AQ462">
            <v>0</v>
          </cell>
          <cell r="AR462">
            <v>0</v>
          </cell>
          <cell r="AS462">
            <v>0</v>
          </cell>
          <cell r="AT462">
            <v>0</v>
          </cell>
          <cell r="AU462">
            <v>0</v>
          </cell>
          <cell r="AV462">
            <v>0</v>
          </cell>
          <cell r="AW462">
            <v>0</v>
          </cell>
          <cell r="AX462">
            <v>0</v>
          </cell>
          <cell r="AY462">
            <v>0</v>
          </cell>
          <cell r="AZ462">
            <v>0</v>
          </cell>
          <cell r="BA462">
            <v>0</v>
          </cell>
        </row>
        <row r="463">
          <cell r="A463" t="str">
            <v>VLP/M&gt;Train - PWM's</v>
          </cell>
          <cell r="AD463">
            <v>0</v>
          </cell>
          <cell r="AE463">
            <v>0</v>
          </cell>
          <cell r="AF463">
            <v>0</v>
          </cell>
          <cell r="AG463">
            <v>0</v>
          </cell>
          <cell r="AH463">
            <v>0</v>
          </cell>
          <cell r="AI463">
            <v>0</v>
          </cell>
          <cell r="AJ463">
            <v>0</v>
          </cell>
          <cell r="AK463">
            <v>0</v>
          </cell>
          <cell r="AL463">
            <v>0</v>
          </cell>
          <cell r="AM463">
            <v>0</v>
          </cell>
          <cell r="AN463">
            <v>0</v>
          </cell>
          <cell r="AO463">
            <v>0</v>
          </cell>
          <cell r="AP463">
            <v>0</v>
          </cell>
          <cell r="AQ463">
            <v>0</v>
          </cell>
          <cell r="AR463">
            <v>0</v>
          </cell>
          <cell r="AS463">
            <v>0</v>
          </cell>
          <cell r="AT463">
            <v>0</v>
          </cell>
          <cell r="AU463">
            <v>0</v>
          </cell>
          <cell r="AV463">
            <v>0</v>
          </cell>
          <cell r="AW463">
            <v>0</v>
          </cell>
          <cell r="AX463">
            <v>0</v>
          </cell>
          <cell r="AY463">
            <v>0</v>
          </cell>
          <cell r="AZ463">
            <v>0</v>
          </cell>
          <cell r="BA463">
            <v>0</v>
          </cell>
        </row>
        <row r="464">
          <cell r="A464" t="str">
            <v>VLP (RFR) - PWM's</v>
          </cell>
          <cell r="AD464">
            <v>102000</v>
          </cell>
          <cell r="AE464">
            <v>61853</v>
          </cell>
          <cell r="AF464">
            <v>87665</v>
          </cell>
          <cell r="AG464">
            <v>26835</v>
          </cell>
          <cell r="AH464">
            <v>49295</v>
          </cell>
          <cell r="AI464">
            <v>92570</v>
          </cell>
          <cell r="AJ464">
            <v>48150</v>
          </cell>
          <cell r="AK464">
            <v>176902</v>
          </cell>
          <cell r="AL464">
            <v>173483</v>
          </cell>
          <cell r="AM464">
            <v>143215</v>
          </cell>
          <cell r="AN464">
            <v>106375</v>
          </cell>
          <cell r="AO464">
            <v>102430</v>
          </cell>
          <cell r="AP464">
            <v>0</v>
          </cell>
          <cell r="AQ464">
            <v>0</v>
          </cell>
          <cell r="AR464">
            <v>0</v>
          </cell>
          <cell r="AS464">
            <v>0</v>
          </cell>
          <cell r="AT464">
            <v>0</v>
          </cell>
          <cell r="AU464">
            <v>0</v>
          </cell>
          <cell r="AV464">
            <v>0</v>
          </cell>
          <cell r="AW464">
            <v>0</v>
          </cell>
          <cell r="AX464">
            <v>0</v>
          </cell>
          <cell r="AY464">
            <v>0</v>
          </cell>
          <cell r="AZ464">
            <v>0</v>
          </cell>
          <cell r="BA464">
            <v>0</v>
          </cell>
        </row>
        <row r="465">
          <cell r="A465" t="str">
            <v>VLP (Special) - PWM's</v>
          </cell>
          <cell r="AD465">
            <v>0</v>
          </cell>
          <cell r="AE465">
            <v>0</v>
          </cell>
          <cell r="AF465">
            <v>0</v>
          </cell>
          <cell r="AG465">
            <v>0</v>
          </cell>
          <cell r="AH465">
            <v>0</v>
          </cell>
          <cell r="AI465">
            <v>0</v>
          </cell>
          <cell r="AJ465">
            <v>0</v>
          </cell>
          <cell r="AK465">
            <v>0</v>
          </cell>
          <cell r="AL465">
            <v>176720</v>
          </cell>
          <cell r="AM465">
            <v>0</v>
          </cell>
          <cell r="AN465">
            <v>0</v>
          </cell>
          <cell r="AO465">
            <v>0</v>
          </cell>
          <cell r="AP465">
            <v>0</v>
          </cell>
          <cell r="AQ465">
            <v>0</v>
          </cell>
          <cell r="AR465">
            <v>0</v>
          </cell>
          <cell r="AS465">
            <v>0</v>
          </cell>
          <cell r="AT465">
            <v>0</v>
          </cell>
          <cell r="AU465">
            <v>0</v>
          </cell>
          <cell r="AV465">
            <v>0</v>
          </cell>
          <cell r="AW465">
            <v>0</v>
          </cell>
          <cell r="AX465">
            <v>0</v>
          </cell>
          <cell r="AY465">
            <v>0</v>
          </cell>
          <cell r="AZ465">
            <v>0</v>
          </cell>
          <cell r="BA465">
            <v>0</v>
          </cell>
        </row>
        <row r="466">
          <cell r="A466" t="str">
            <v>VLP (SCFT) - PWM's</v>
          </cell>
          <cell r="AD466">
            <v>0</v>
          </cell>
          <cell r="AE466">
            <v>0</v>
          </cell>
          <cell r="AF466">
            <v>0</v>
          </cell>
          <cell r="AG466">
            <v>0</v>
          </cell>
          <cell r="AH466">
            <v>0</v>
          </cell>
          <cell r="AI466">
            <v>0</v>
          </cell>
          <cell r="AJ466">
            <v>0</v>
          </cell>
          <cell r="AK466">
            <v>0</v>
          </cell>
          <cell r="AL466">
            <v>10705</v>
          </cell>
          <cell r="AM466">
            <v>0</v>
          </cell>
          <cell r="AN466">
            <v>0</v>
          </cell>
          <cell r="AO466">
            <v>0</v>
          </cell>
          <cell r="AP466">
            <v>0</v>
          </cell>
          <cell r="AQ466">
            <v>0</v>
          </cell>
          <cell r="AR466">
            <v>0</v>
          </cell>
          <cell r="AS466">
            <v>0</v>
          </cell>
          <cell r="AT466">
            <v>0</v>
          </cell>
          <cell r="AU466">
            <v>0</v>
          </cell>
          <cell r="AV466">
            <v>0</v>
          </cell>
          <cell r="AW466">
            <v>0</v>
          </cell>
          <cell r="AX466">
            <v>0</v>
          </cell>
          <cell r="AY466">
            <v>0</v>
          </cell>
          <cell r="AZ466">
            <v>0</v>
          </cell>
          <cell r="BA466">
            <v>0</v>
          </cell>
        </row>
        <row r="467">
          <cell r="A467" t="str">
            <v>VLP (SSRD) - PWM's</v>
          </cell>
          <cell r="AD467">
            <v>127855</v>
          </cell>
          <cell r="AE467">
            <v>166970</v>
          </cell>
          <cell r="AF467">
            <v>273259</v>
          </cell>
          <cell r="AG467">
            <v>69275</v>
          </cell>
          <cell r="AH467">
            <v>113985</v>
          </cell>
          <cell r="AI467">
            <v>157255</v>
          </cell>
          <cell r="AJ467">
            <v>137910</v>
          </cell>
          <cell r="AK467">
            <v>148840</v>
          </cell>
          <cell r="AL467">
            <v>69000</v>
          </cell>
          <cell r="AM467">
            <v>17180</v>
          </cell>
          <cell r="AN467">
            <v>17565</v>
          </cell>
          <cell r="AO467">
            <v>6510</v>
          </cell>
          <cell r="AP467">
            <v>0</v>
          </cell>
          <cell r="AQ467">
            <v>0</v>
          </cell>
          <cell r="AR467">
            <v>0</v>
          </cell>
          <cell r="AS467">
            <v>0</v>
          </cell>
          <cell r="AT467">
            <v>0</v>
          </cell>
          <cell r="AU467">
            <v>0</v>
          </cell>
          <cell r="AV467">
            <v>0</v>
          </cell>
          <cell r="AW467">
            <v>0</v>
          </cell>
          <cell r="AX467">
            <v>0</v>
          </cell>
          <cell r="AY467">
            <v>0</v>
          </cell>
          <cell r="AZ467">
            <v>0</v>
          </cell>
          <cell r="BA467">
            <v>0</v>
          </cell>
        </row>
        <row r="468">
          <cell r="A468" t="str">
            <v>VLP (Wolo) - PWM's</v>
          </cell>
          <cell r="AD468">
            <v>0</v>
          </cell>
          <cell r="AE468">
            <v>0</v>
          </cell>
          <cell r="AF468">
            <v>0</v>
          </cell>
          <cell r="AG468">
            <v>0</v>
          </cell>
          <cell r="AH468">
            <v>0</v>
          </cell>
          <cell r="AI468">
            <v>131295</v>
          </cell>
          <cell r="AJ468">
            <v>147675</v>
          </cell>
          <cell r="AK468">
            <v>35395</v>
          </cell>
          <cell r="AL468">
            <v>26265</v>
          </cell>
          <cell r="AM468">
            <v>0</v>
          </cell>
          <cell r="AN468">
            <v>0</v>
          </cell>
          <cell r="AO468">
            <v>0</v>
          </cell>
          <cell r="AP468">
            <v>0</v>
          </cell>
          <cell r="AQ468">
            <v>0</v>
          </cell>
          <cell r="AR468">
            <v>0</v>
          </cell>
          <cell r="AS468">
            <v>0</v>
          </cell>
          <cell r="AT468">
            <v>0</v>
          </cell>
          <cell r="AU468">
            <v>0</v>
          </cell>
          <cell r="AV468">
            <v>0</v>
          </cell>
          <cell r="AW468">
            <v>0</v>
          </cell>
          <cell r="AX468">
            <v>0</v>
          </cell>
          <cell r="AY468">
            <v>0</v>
          </cell>
          <cell r="AZ468">
            <v>0</v>
          </cell>
          <cell r="BA468">
            <v>0</v>
          </cell>
        </row>
        <row r="469">
          <cell r="A469" t="str">
            <v>Other Cause Delay - PWM's</v>
          </cell>
          <cell r="AD469">
            <v>44275</v>
          </cell>
          <cell r="AE469">
            <v>91560</v>
          </cell>
          <cell r="AF469">
            <v>148150</v>
          </cell>
          <cell r="AG469">
            <v>62745</v>
          </cell>
          <cell r="AH469">
            <v>127245</v>
          </cell>
          <cell r="AI469">
            <v>106655</v>
          </cell>
          <cell r="AJ469">
            <v>121825</v>
          </cell>
          <cell r="AK469">
            <v>135265</v>
          </cell>
          <cell r="AL469">
            <v>195785</v>
          </cell>
          <cell r="AM469">
            <v>110965</v>
          </cell>
          <cell r="AN469">
            <v>180233</v>
          </cell>
          <cell r="AO469">
            <v>195015</v>
          </cell>
          <cell r="AP469">
            <v>0</v>
          </cell>
          <cell r="AQ469">
            <v>0</v>
          </cell>
          <cell r="AR469">
            <v>0</v>
          </cell>
          <cell r="AS469">
            <v>0</v>
          </cell>
          <cell r="AT469">
            <v>0</v>
          </cell>
          <cell r="AU469">
            <v>0</v>
          </cell>
          <cell r="AV469">
            <v>0</v>
          </cell>
          <cell r="AW469">
            <v>0</v>
          </cell>
          <cell r="AX469">
            <v>0</v>
          </cell>
          <cell r="AY469">
            <v>0</v>
          </cell>
          <cell r="AZ469">
            <v>0</v>
          </cell>
          <cell r="BA469">
            <v>0</v>
          </cell>
        </row>
        <row r="472">
          <cell r="A472" t="str">
            <v>Number of Service Cancellations by Cause</v>
          </cell>
        </row>
        <row r="473">
          <cell r="A473" t="str">
            <v>Staff Or Passenger Safety Issue</v>
          </cell>
          <cell r="R473">
            <v>0</v>
          </cell>
          <cell r="S473">
            <v>0</v>
          </cell>
          <cell r="T473">
            <v>0</v>
          </cell>
          <cell r="U473">
            <v>0</v>
          </cell>
          <cell r="V473">
            <v>0</v>
          </cell>
          <cell r="W473">
            <v>0</v>
          </cell>
          <cell r="X473">
            <v>0</v>
          </cell>
          <cell r="Y473">
            <v>0</v>
          </cell>
          <cell r="Z473">
            <v>0</v>
          </cell>
          <cell r="AA473">
            <v>0</v>
          </cell>
          <cell r="AB473">
            <v>0</v>
          </cell>
          <cell r="AC473">
            <v>0</v>
          </cell>
          <cell r="AD473">
            <v>0</v>
          </cell>
          <cell r="AE473">
            <v>0</v>
          </cell>
          <cell r="AF473">
            <v>0</v>
          </cell>
          <cell r="AG473">
            <v>0</v>
          </cell>
          <cell r="AH473">
            <v>0</v>
          </cell>
          <cell r="AI473">
            <v>0</v>
          </cell>
          <cell r="AJ473">
            <v>23</v>
          </cell>
          <cell r="AK473">
            <v>0</v>
          </cell>
          <cell r="AL473">
            <v>0</v>
          </cell>
          <cell r="AM473">
            <v>0</v>
          </cell>
          <cell r="AN473">
            <v>0</v>
          </cell>
          <cell r="AO473">
            <v>0</v>
          </cell>
          <cell r="AP473">
            <v>0</v>
          </cell>
          <cell r="AQ473">
            <v>0</v>
          </cell>
          <cell r="AR473">
            <v>0</v>
          </cell>
          <cell r="AS473">
            <v>0</v>
          </cell>
          <cell r="AT473">
            <v>0</v>
          </cell>
          <cell r="AU473">
            <v>0</v>
          </cell>
          <cell r="AV473">
            <v>0</v>
          </cell>
          <cell r="AW473">
            <v>0</v>
          </cell>
          <cell r="AX473">
            <v>0</v>
          </cell>
          <cell r="AY473">
            <v>0</v>
          </cell>
          <cell r="AZ473">
            <v>0</v>
          </cell>
          <cell r="BA473">
            <v>0</v>
          </cell>
        </row>
        <row r="474">
          <cell r="A474" t="str">
            <v>Unknown Cause</v>
          </cell>
          <cell r="R474">
            <v>0</v>
          </cell>
          <cell r="S474">
            <v>0</v>
          </cell>
          <cell r="T474">
            <v>0</v>
          </cell>
          <cell r="U474">
            <v>0</v>
          </cell>
          <cell r="V474">
            <v>0</v>
          </cell>
          <cell r="W474">
            <v>0</v>
          </cell>
          <cell r="X474">
            <v>0</v>
          </cell>
          <cell r="Y474">
            <v>0</v>
          </cell>
          <cell r="Z474">
            <v>0</v>
          </cell>
          <cell r="AA474">
            <v>0</v>
          </cell>
          <cell r="AB474">
            <v>0</v>
          </cell>
          <cell r="AC474">
            <v>0</v>
          </cell>
          <cell r="AD474">
            <v>0</v>
          </cell>
          <cell r="AE474">
            <v>0</v>
          </cell>
          <cell r="AF474">
            <v>0</v>
          </cell>
          <cell r="AG474">
            <v>0</v>
          </cell>
          <cell r="AH474">
            <v>0</v>
          </cell>
          <cell r="AI474">
            <v>0</v>
          </cell>
          <cell r="AJ474">
            <v>0</v>
          </cell>
          <cell r="AK474">
            <v>1</v>
          </cell>
          <cell r="AL474">
            <v>0</v>
          </cell>
          <cell r="AM474">
            <v>0</v>
          </cell>
          <cell r="AN474">
            <v>0</v>
          </cell>
          <cell r="AO474">
            <v>0</v>
          </cell>
          <cell r="AP474">
            <v>0</v>
          </cell>
          <cell r="AQ474">
            <v>0</v>
          </cell>
          <cell r="AR474">
            <v>0</v>
          </cell>
          <cell r="AS474">
            <v>0</v>
          </cell>
          <cell r="AT474">
            <v>0</v>
          </cell>
          <cell r="AU474">
            <v>0</v>
          </cell>
          <cell r="AV474">
            <v>0</v>
          </cell>
          <cell r="AW474">
            <v>0</v>
          </cell>
          <cell r="AX474">
            <v>0</v>
          </cell>
          <cell r="AY474">
            <v>0</v>
          </cell>
          <cell r="AZ474">
            <v>0</v>
          </cell>
          <cell r="BA474">
            <v>0</v>
          </cell>
        </row>
        <row r="475">
          <cell r="A475" t="str">
            <v>Late Running Interstate Train/ Time Lost S.A. &amp; N.S.W.</v>
          </cell>
          <cell r="R475">
            <v>0</v>
          </cell>
          <cell r="S475">
            <v>0</v>
          </cell>
          <cell r="T475">
            <v>0</v>
          </cell>
          <cell r="U475">
            <v>0</v>
          </cell>
          <cell r="V475">
            <v>0</v>
          </cell>
          <cell r="W475">
            <v>0</v>
          </cell>
          <cell r="X475">
            <v>0</v>
          </cell>
          <cell r="Y475">
            <v>0</v>
          </cell>
          <cell r="Z475">
            <v>0</v>
          </cell>
          <cell r="AA475">
            <v>0</v>
          </cell>
          <cell r="AB475">
            <v>0</v>
          </cell>
          <cell r="AC475">
            <v>0</v>
          </cell>
          <cell r="AD475">
            <v>0</v>
          </cell>
          <cell r="AE475">
            <v>0</v>
          </cell>
          <cell r="AF475">
            <v>0</v>
          </cell>
          <cell r="AG475">
            <v>0</v>
          </cell>
          <cell r="AH475">
            <v>0</v>
          </cell>
          <cell r="AI475">
            <v>0</v>
          </cell>
          <cell r="AJ475">
            <v>0</v>
          </cell>
          <cell r="AK475">
            <v>0</v>
          </cell>
          <cell r="AL475">
            <v>0</v>
          </cell>
          <cell r="AM475">
            <v>0</v>
          </cell>
          <cell r="AN475">
            <v>0</v>
          </cell>
          <cell r="AO475">
            <v>0</v>
          </cell>
          <cell r="AP475">
            <v>0</v>
          </cell>
          <cell r="AQ475">
            <v>0</v>
          </cell>
          <cell r="AR475">
            <v>0</v>
          </cell>
          <cell r="AS475">
            <v>0</v>
          </cell>
          <cell r="AT475">
            <v>0</v>
          </cell>
          <cell r="AU475">
            <v>0</v>
          </cell>
          <cell r="AV475">
            <v>0</v>
          </cell>
          <cell r="AW475">
            <v>0</v>
          </cell>
          <cell r="AX475">
            <v>0</v>
          </cell>
          <cell r="AY475">
            <v>0</v>
          </cell>
          <cell r="AZ475">
            <v>0</v>
          </cell>
          <cell r="BA475">
            <v>0</v>
          </cell>
        </row>
        <row r="476">
          <cell r="A476" t="str">
            <v>Lost Time In Suburban Area</v>
          </cell>
          <cell r="R476">
            <v>0</v>
          </cell>
          <cell r="S476">
            <v>0</v>
          </cell>
          <cell r="T476">
            <v>0</v>
          </cell>
          <cell r="U476">
            <v>0</v>
          </cell>
          <cell r="V476">
            <v>0</v>
          </cell>
          <cell r="W476">
            <v>0</v>
          </cell>
          <cell r="X476">
            <v>0</v>
          </cell>
          <cell r="Y476">
            <v>0</v>
          </cell>
          <cell r="Z476">
            <v>0</v>
          </cell>
          <cell r="AA476">
            <v>0</v>
          </cell>
          <cell r="AB476">
            <v>0</v>
          </cell>
          <cell r="AC476">
            <v>0</v>
          </cell>
          <cell r="AD476">
            <v>0</v>
          </cell>
          <cell r="AE476">
            <v>0</v>
          </cell>
          <cell r="AF476">
            <v>0</v>
          </cell>
          <cell r="AG476">
            <v>0</v>
          </cell>
          <cell r="AH476">
            <v>0</v>
          </cell>
          <cell r="AI476">
            <v>0</v>
          </cell>
          <cell r="AJ476">
            <v>0</v>
          </cell>
          <cell r="AK476">
            <v>0</v>
          </cell>
          <cell r="AL476">
            <v>0</v>
          </cell>
          <cell r="AM476">
            <v>0</v>
          </cell>
          <cell r="AN476">
            <v>0</v>
          </cell>
          <cell r="AO476">
            <v>0</v>
          </cell>
          <cell r="AP476">
            <v>0</v>
          </cell>
          <cell r="AQ476">
            <v>0</v>
          </cell>
          <cell r="AR476">
            <v>0</v>
          </cell>
          <cell r="AS476">
            <v>0</v>
          </cell>
          <cell r="AT476">
            <v>0</v>
          </cell>
          <cell r="AU476">
            <v>0</v>
          </cell>
          <cell r="AV476">
            <v>0</v>
          </cell>
          <cell r="AW476">
            <v>0</v>
          </cell>
          <cell r="AX476">
            <v>0</v>
          </cell>
          <cell r="AY476">
            <v>0</v>
          </cell>
          <cell r="AZ476">
            <v>0</v>
          </cell>
          <cell r="BA476">
            <v>0</v>
          </cell>
        </row>
        <row r="477">
          <cell r="A477" t="str">
            <v>Connect Suburban Service</v>
          </cell>
          <cell r="R477">
            <v>0</v>
          </cell>
          <cell r="S477">
            <v>0</v>
          </cell>
          <cell r="T477">
            <v>0</v>
          </cell>
          <cell r="U477">
            <v>0</v>
          </cell>
          <cell r="V477">
            <v>0</v>
          </cell>
          <cell r="W477">
            <v>0</v>
          </cell>
          <cell r="X477">
            <v>0</v>
          </cell>
          <cell r="Y477">
            <v>0</v>
          </cell>
          <cell r="Z477">
            <v>0</v>
          </cell>
          <cell r="AA477">
            <v>0</v>
          </cell>
          <cell r="AB477">
            <v>0</v>
          </cell>
          <cell r="AC477">
            <v>0</v>
          </cell>
          <cell r="AD477">
            <v>0</v>
          </cell>
          <cell r="AE477">
            <v>0</v>
          </cell>
          <cell r="AF477">
            <v>0</v>
          </cell>
          <cell r="AG477">
            <v>0</v>
          </cell>
          <cell r="AH477">
            <v>0</v>
          </cell>
          <cell r="AI477">
            <v>0</v>
          </cell>
          <cell r="AJ477">
            <v>0</v>
          </cell>
          <cell r="AK477">
            <v>0</v>
          </cell>
          <cell r="AL477">
            <v>0</v>
          </cell>
          <cell r="AM477">
            <v>0</v>
          </cell>
          <cell r="AN477">
            <v>0</v>
          </cell>
          <cell r="AO477">
            <v>0</v>
          </cell>
          <cell r="AP477">
            <v>0</v>
          </cell>
          <cell r="AQ477">
            <v>0</v>
          </cell>
          <cell r="AR477">
            <v>0</v>
          </cell>
          <cell r="AS477">
            <v>0</v>
          </cell>
          <cell r="AT477">
            <v>0</v>
          </cell>
          <cell r="AU477">
            <v>0</v>
          </cell>
          <cell r="AV477">
            <v>0</v>
          </cell>
          <cell r="AW477">
            <v>0</v>
          </cell>
          <cell r="AX477">
            <v>0</v>
          </cell>
          <cell r="AY477">
            <v>0</v>
          </cell>
          <cell r="AZ477">
            <v>0</v>
          </cell>
          <cell r="BA477">
            <v>0</v>
          </cell>
        </row>
        <row r="478">
          <cell r="A478" t="str">
            <v>Plan &amp; Timetabling</v>
          </cell>
          <cell r="R478">
            <v>0</v>
          </cell>
          <cell r="S478">
            <v>0</v>
          </cell>
          <cell r="T478">
            <v>0</v>
          </cell>
          <cell r="U478">
            <v>0</v>
          </cell>
          <cell r="V478">
            <v>0</v>
          </cell>
          <cell r="W478">
            <v>0</v>
          </cell>
          <cell r="X478">
            <v>0</v>
          </cell>
          <cell r="Y478">
            <v>0</v>
          </cell>
          <cell r="Z478">
            <v>0</v>
          </cell>
          <cell r="AA478">
            <v>0</v>
          </cell>
          <cell r="AB478">
            <v>0</v>
          </cell>
          <cell r="AC478">
            <v>0</v>
          </cell>
          <cell r="AD478">
            <v>0</v>
          </cell>
          <cell r="AE478">
            <v>0</v>
          </cell>
          <cell r="AF478">
            <v>0</v>
          </cell>
          <cell r="AG478">
            <v>0</v>
          </cell>
          <cell r="AH478">
            <v>0</v>
          </cell>
          <cell r="AI478">
            <v>0</v>
          </cell>
          <cell r="AJ478">
            <v>0</v>
          </cell>
          <cell r="AK478">
            <v>0</v>
          </cell>
          <cell r="AL478">
            <v>1</v>
          </cell>
          <cell r="AM478">
            <v>0</v>
          </cell>
          <cell r="AN478">
            <v>0</v>
          </cell>
          <cell r="AO478">
            <v>0</v>
          </cell>
          <cell r="AP478">
            <v>0</v>
          </cell>
          <cell r="AQ478">
            <v>0</v>
          </cell>
          <cell r="AR478">
            <v>0</v>
          </cell>
          <cell r="AS478">
            <v>0</v>
          </cell>
          <cell r="AT478">
            <v>0</v>
          </cell>
          <cell r="AU478">
            <v>0</v>
          </cell>
          <cell r="AV478">
            <v>0</v>
          </cell>
          <cell r="AW478">
            <v>0</v>
          </cell>
          <cell r="AX478">
            <v>0</v>
          </cell>
          <cell r="AY478">
            <v>0</v>
          </cell>
          <cell r="AZ478">
            <v>0</v>
          </cell>
          <cell r="BA478">
            <v>0</v>
          </cell>
        </row>
        <row r="479">
          <cell r="A479" t="str">
            <v>Train Running Initiative</v>
          </cell>
          <cell r="R479">
            <v>0</v>
          </cell>
          <cell r="S479">
            <v>0</v>
          </cell>
          <cell r="T479">
            <v>0</v>
          </cell>
          <cell r="U479">
            <v>0</v>
          </cell>
          <cell r="V479">
            <v>0</v>
          </cell>
          <cell r="W479">
            <v>0</v>
          </cell>
          <cell r="X479">
            <v>0</v>
          </cell>
          <cell r="Y479">
            <v>0</v>
          </cell>
          <cell r="Z479">
            <v>0</v>
          </cell>
          <cell r="AA479">
            <v>0</v>
          </cell>
          <cell r="AB479">
            <v>0</v>
          </cell>
          <cell r="AC479">
            <v>0</v>
          </cell>
          <cell r="AD479">
            <v>0</v>
          </cell>
          <cell r="AE479">
            <v>0</v>
          </cell>
          <cell r="AF479">
            <v>0</v>
          </cell>
          <cell r="AG479">
            <v>0</v>
          </cell>
          <cell r="AH479">
            <v>0</v>
          </cell>
          <cell r="AI479">
            <v>0</v>
          </cell>
          <cell r="AJ479">
            <v>1</v>
          </cell>
          <cell r="AK479">
            <v>0</v>
          </cell>
          <cell r="AL479">
            <v>0</v>
          </cell>
          <cell r="AM479">
            <v>0</v>
          </cell>
          <cell r="AN479">
            <v>0</v>
          </cell>
          <cell r="AO479">
            <v>0</v>
          </cell>
          <cell r="AP479">
            <v>0</v>
          </cell>
          <cell r="AQ479">
            <v>0</v>
          </cell>
          <cell r="AR479">
            <v>0</v>
          </cell>
          <cell r="AS479">
            <v>0</v>
          </cell>
          <cell r="AT479">
            <v>0</v>
          </cell>
          <cell r="AU479">
            <v>0</v>
          </cell>
          <cell r="AV479">
            <v>0</v>
          </cell>
          <cell r="AW479">
            <v>0</v>
          </cell>
          <cell r="AX479">
            <v>0</v>
          </cell>
          <cell r="AY479">
            <v>0</v>
          </cell>
          <cell r="AZ479">
            <v>0</v>
          </cell>
          <cell r="BA479">
            <v>0</v>
          </cell>
        </row>
        <row r="480">
          <cell r="A480" t="str">
            <v>Unscheduled Stop Safeworking</v>
          </cell>
          <cell r="R480">
            <v>0</v>
          </cell>
          <cell r="S480">
            <v>0</v>
          </cell>
          <cell r="T480">
            <v>0</v>
          </cell>
          <cell r="U480">
            <v>0</v>
          </cell>
          <cell r="V480">
            <v>0</v>
          </cell>
          <cell r="W480">
            <v>0</v>
          </cell>
          <cell r="X480">
            <v>0</v>
          </cell>
          <cell r="Y480">
            <v>0</v>
          </cell>
          <cell r="Z480">
            <v>0</v>
          </cell>
          <cell r="AA480">
            <v>0</v>
          </cell>
          <cell r="AB480">
            <v>0</v>
          </cell>
          <cell r="AC480">
            <v>0</v>
          </cell>
          <cell r="AD480">
            <v>0</v>
          </cell>
          <cell r="AE480">
            <v>0</v>
          </cell>
          <cell r="AF480">
            <v>0</v>
          </cell>
          <cell r="AG480">
            <v>0</v>
          </cell>
          <cell r="AH480">
            <v>0</v>
          </cell>
          <cell r="AI480">
            <v>0</v>
          </cell>
          <cell r="AJ480">
            <v>0</v>
          </cell>
          <cell r="AK480">
            <v>0</v>
          </cell>
          <cell r="AL480">
            <v>0</v>
          </cell>
          <cell r="AM480">
            <v>0</v>
          </cell>
          <cell r="AN480">
            <v>0</v>
          </cell>
          <cell r="AO480">
            <v>0</v>
          </cell>
          <cell r="AP480">
            <v>0</v>
          </cell>
          <cell r="AQ480">
            <v>0</v>
          </cell>
          <cell r="AR480">
            <v>0</v>
          </cell>
          <cell r="AS480">
            <v>0</v>
          </cell>
          <cell r="AT480">
            <v>0</v>
          </cell>
          <cell r="AU480">
            <v>0</v>
          </cell>
          <cell r="AV480">
            <v>0</v>
          </cell>
          <cell r="AW480">
            <v>0</v>
          </cell>
          <cell r="AX480">
            <v>0</v>
          </cell>
          <cell r="AY480">
            <v>0</v>
          </cell>
          <cell r="AZ480">
            <v>0</v>
          </cell>
          <cell r="BA480">
            <v>0</v>
          </cell>
        </row>
        <row r="481">
          <cell r="A481" t="str">
            <v>Unscheduled Stop (Attach/Detach Loco)</v>
          </cell>
          <cell r="R481">
            <v>0</v>
          </cell>
          <cell r="S481">
            <v>0</v>
          </cell>
          <cell r="T481">
            <v>0</v>
          </cell>
          <cell r="U481">
            <v>0</v>
          </cell>
          <cell r="V481">
            <v>0</v>
          </cell>
          <cell r="W481">
            <v>0</v>
          </cell>
          <cell r="X481">
            <v>0</v>
          </cell>
          <cell r="Y481">
            <v>0</v>
          </cell>
          <cell r="Z481">
            <v>0</v>
          </cell>
          <cell r="AA481">
            <v>0</v>
          </cell>
          <cell r="AB481">
            <v>0</v>
          </cell>
          <cell r="AC481">
            <v>0</v>
          </cell>
          <cell r="AD481">
            <v>0</v>
          </cell>
          <cell r="AE481">
            <v>0</v>
          </cell>
          <cell r="AF481">
            <v>0</v>
          </cell>
          <cell r="AG481">
            <v>0</v>
          </cell>
          <cell r="AH481">
            <v>0</v>
          </cell>
          <cell r="AI481">
            <v>0</v>
          </cell>
          <cell r="AJ481">
            <v>0</v>
          </cell>
          <cell r="AK481">
            <v>0</v>
          </cell>
          <cell r="AL481">
            <v>0</v>
          </cell>
          <cell r="AM481">
            <v>0</v>
          </cell>
          <cell r="AN481">
            <v>0</v>
          </cell>
          <cell r="AO481">
            <v>0</v>
          </cell>
          <cell r="AP481">
            <v>0</v>
          </cell>
          <cell r="AQ481">
            <v>0</v>
          </cell>
          <cell r="AR481">
            <v>0</v>
          </cell>
          <cell r="AS481">
            <v>0</v>
          </cell>
          <cell r="AT481">
            <v>0</v>
          </cell>
          <cell r="AU481">
            <v>0</v>
          </cell>
          <cell r="AV481">
            <v>0</v>
          </cell>
          <cell r="AW481">
            <v>0</v>
          </cell>
          <cell r="AX481">
            <v>0</v>
          </cell>
          <cell r="AY481">
            <v>0</v>
          </cell>
          <cell r="AZ481">
            <v>0</v>
          </cell>
          <cell r="BA481">
            <v>0</v>
          </cell>
        </row>
        <row r="482">
          <cell r="A482" t="str">
            <v>Train Cancelled</v>
          </cell>
          <cell r="R482">
            <v>0</v>
          </cell>
          <cell r="S482">
            <v>0</v>
          </cell>
          <cell r="T482">
            <v>0</v>
          </cell>
          <cell r="U482">
            <v>0</v>
          </cell>
          <cell r="V482">
            <v>0</v>
          </cell>
          <cell r="W482">
            <v>0</v>
          </cell>
          <cell r="X482">
            <v>0</v>
          </cell>
          <cell r="Y482">
            <v>0</v>
          </cell>
          <cell r="Z482">
            <v>0</v>
          </cell>
          <cell r="AA482">
            <v>0</v>
          </cell>
          <cell r="AB482">
            <v>0</v>
          </cell>
          <cell r="AC482">
            <v>0</v>
          </cell>
          <cell r="AD482">
            <v>0</v>
          </cell>
          <cell r="AE482">
            <v>0</v>
          </cell>
          <cell r="AF482">
            <v>0</v>
          </cell>
          <cell r="AG482">
            <v>1</v>
          </cell>
          <cell r="AH482">
            <v>0</v>
          </cell>
          <cell r="AI482">
            <v>0</v>
          </cell>
          <cell r="AJ482">
            <v>0</v>
          </cell>
          <cell r="AK482">
            <v>0</v>
          </cell>
          <cell r="AL482">
            <v>0</v>
          </cell>
          <cell r="AM482">
            <v>0</v>
          </cell>
          <cell r="AN482">
            <v>0</v>
          </cell>
          <cell r="AO482">
            <v>0</v>
          </cell>
          <cell r="AP482">
            <v>0</v>
          </cell>
          <cell r="AQ482">
            <v>0</v>
          </cell>
          <cell r="AR482">
            <v>0</v>
          </cell>
          <cell r="AS482">
            <v>0</v>
          </cell>
          <cell r="AT482">
            <v>0</v>
          </cell>
          <cell r="AU482">
            <v>0</v>
          </cell>
          <cell r="AV482">
            <v>0</v>
          </cell>
          <cell r="AW482">
            <v>0</v>
          </cell>
          <cell r="AX482">
            <v>0</v>
          </cell>
          <cell r="AY482">
            <v>0</v>
          </cell>
          <cell r="AZ482">
            <v>0</v>
          </cell>
          <cell r="BA482">
            <v>0</v>
          </cell>
        </row>
        <row r="483">
          <cell r="A483" t="str">
            <v>A.S.W. System Equipment Failures</v>
          </cell>
          <cell r="R483">
            <v>0</v>
          </cell>
          <cell r="S483">
            <v>0</v>
          </cell>
          <cell r="T483">
            <v>0</v>
          </cell>
          <cell r="U483">
            <v>0</v>
          </cell>
          <cell r="V483">
            <v>0</v>
          </cell>
          <cell r="W483">
            <v>0</v>
          </cell>
          <cell r="X483">
            <v>0</v>
          </cell>
          <cell r="Y483">
            <v>0</v>
          </cell>
          <cell r="Z483">
            <v>0</v>
          </cell>
          <cell r="AA483">
            <v>0</v>
          </cell>
          <cell r="AB483">
            <v>0</v>
          </cell>
          <cell r="AC483">
            <v>0</v>
          </cell>
          <cell r="AD483">
            <v>0</v>
          </cell>
          <cell r="AE483">
            <v>0</v>
          </cell>
          <cell r="AF483">
            <v>0</v>
          </cell>
          <cell r="AG483">
            <v>0</v>
          </cell>
          <cell r="AH483">
            <v>0</v>
          </cell>
          <cell r="AI483">
            <v>0</v>
          </cell>
          <cell r="AJ483">
            <v>0</v>
          </cell>
          <cell r="AK483">
            <v>0</v>
          </cell>
          <cell r="AL483">
            <v>0</v>
          </cell>
          <cell r="AM483">
            <v>0</v>
          </cell>
          <cell r="AN483">
            <v>0</v>
          </cell>
          <cell r="AO483">
            <v>0</v>
          </cell>
          <cell r="AP483">
            <v>0</v>
          </cell>
          <cell r="AQ483">
            <v>0</v>
          </cell>
          <cell r="AR483">
            <v>0</v>
          </cell>
          <cell r="AS483">
            <v>0</v>
          </cell>
          <cell r="AT483">
            <v>0</v>
          </cell>
          <cell r="AU483">
            <v>0</v>
          </cell>
          <cell r="AV483">
            <v>0</v>
          </cell>
          <cell r="AW483">
            <v>0</v>
          </cell>
          <cell r="AX483">
            <v>0</v>
          </cell>
          <cell r="AY483">
            <v>0</v>
          </cell>
          <cell r="AZ483">
            <v>0</v>
          </cell>
          <cell r="BA483">
            <v>0</v>
          </cell>
        </row>
        <row r="484">
          <cell r="A484" t="str">
            <v>Faulty E.T.A.S. / E.T.M.</v>
          </cell>
          <cell r="R484">
            <v>0</v>
          </cell>
          <cell r="S484">
            <v>0</v>
          </cell>
          <cell r="T484">
            <v>0</v>
          </cell>
          <cell r="U484">
            <v>0</v>
          </cell>
          <cell r="V484">
            <v>0</v>
          </cell>
          <cell r="W484">
            <v>0</v>
          </cell>
          <cell r="X484">
            <v>0</v>
          </cell>
          <cell r="Y484">
            <v>0</v>
          </cell>
          <cell r="Z484">
            <v>0</v>
          </cell>
          <cell r="AA484">
            <v>0</v>
          </cell>
          <cell r="AB484">
            <v>0</v>
          </cell>
          <cell r="AC484">
            <v>0</v>
          </cell>
          <cell r="AD484">
            <v>0</v>
          </cell>
          <cell r="AE484">
            <v>0</v>
          </cell>
          <cell r="AF484">
            <v>0</v>
          </cell>
          <cell r="AG484">
            <v>0</v>
          </cell>
          <cell r="AH484">
            <v>0</v>
          </cell>
          <cell r="AI484">
            <v>0</v>
          </cell>
          <cell r="AJ484">
            <v>0</v>
          </cell>
          <cell r="AK484">
            <v>0</v>
          </cell>
          <cell r="AL484">
            <v>0</v>
          </cell>
          <cell r="AM484">
            <v>0</v>
          </cell>
          <cell r="AN484">
            <v>0</v>
          </cell>
          <cell r="AO484">
            <v>0</v>
          </cell>
          <cell r="AP484">
            <v>0</v>
          </cell>
          <cell r="AQ484">
            <v>0</v>
          </cell>
          <cell r="AR484">
            <v>0</v>
          </cell>
          <cell r="AS484">
            <v>0</v>
          </cell>
          <cell r="AT484">
            <v>0</v>
          </cell>
          <cell r="AU484">
            <v>0</v>
          </cell>
          <cell r="AV484">
            <v>0</v>
          </cell>
          <cell r="AW484">
            <v>0</v>
          </cell>
          <cell r="AX484">
            <v>0</v>
          </cell>
          <cell r="AY484">
            <v>0</v>
          </cell>
          <cell r="AZ484">
            <v>0</v>
          </cell>
          <cell r="BA484">
            <v>0</v>
          </cell>
        </row>
        <row r="485">
          <cell r="A485" t="str">
            <v>Faulty Points</v>
          </cell>
          <cell r="R485">
            <v>0</v>
          </cell>
          <cell r="S485">
            <v>0</v>
          </cell>
          <cell r="T485">
            <v>0</v>
          </cell>
          <cell r="U485">
            <v>0</v>
          </cell>
          <cell r="V485">
            <v>0</v>
          </cell>
          <cell r="W485">
            <v>4</v>
          </cell>
          <cell r="X485">
            <v>0</v>
          </cell>
          <cell r="Y485">
            <v>2</v>
          </cell>
          <cell r="Z485">
            <v>0</v>
          </cell>
          <cell r="AA485">
            <v>0</v>
          </cell>
          <cell r="AB485">
            <v>0</v>
          </cell>
          <cell r="AC485">
            <v>0</v>
          </cell>
          <cell r="AD485">
            <v>0</v>
          </cell>
          <cell r="AE485">
            <v>0</v>
          </cell>
          <cell r="AF485">
            <v>0</v>
          </cell>
          <cell r="AG485">
            <v>0</v>
          </cell>
          <cell r="AH485">
            <v>0</v>
          </cell>
          <cell r="AI485">
            <v>0</v>
          </cell>
          <cell r="AJ485">
            <v>1</v>
          </cell>
          <cell r="AK485">
            <v>0</v>
          </cell>
          <cell r="AL485">
            <v>0</v>
          </cell>
          <cell r="AM485">
            <v>0</v>
          </cell>
          <cell r="AN485">
            <v>0</v>
          </cell>
          <cell r="AO485">
            <v>0</v>
          </cell>
          <cell r="AP485">
            <v>0</v>
          </cell>
          <cell r="AQ485">
            <v>0</v>
          </cell>
          <cell r="AR485">
            <v>0</v>
          </cell>
          <cell r="AS485">
            <v>0</v>
          </cell>
          <cell r="AT485">
            <v>0</v>
          </cell>
          <cell r="AU485">
            <v>0</v>
          </cell>
          <cell r="AV485">
            <v>0</v>
          </cell>
          <cell r="AW485">
            <v>0</v>
          </cell>
          <cell r="AX485">
            <v>0</v>
          </cell>
          <cell r="AY485">
            <v>0</v>
          </cell>
          <cell r="AZ485">
            <v>0</v>
          </cell>
          <cell r="BA485">
            <v>0</v>
          </cell>
        </row>
        <row r="486">
          <cell r="A486" t="str">
            <v>Faulty Signals</v>
          </cell>
          <cell r="R486">
            <v>0</v>
          </cell>
          <cell r="S486">
            <v>0</v>
          </cell>
          <cell r="T486">
            <v>0</v>
          </cell>
          <cell r="U486">
            <v>0</v>
          </cell>
          <cell r="V486">
            <v>0</v>
          </cell>
          <cell r="W486">
            <v>0</v>
          </cell>
          <cell r="X486">
            <v>1</v>
          </cell>
          <cell r="Y486">
            <v>2</v>
          </cell>
          <cell r="Z486">
            <v>0</v>
          </cell>
          <cell r="AA486">
            <v>0</v>
          </cell>
          <cell r="AB486">
            <v>0</v>
          </cell>
          <cell r="AC486">
            <v>0</v>
          </cell>
          <cell r="AD486">
            <v>0</v>
          </cell>
          <cell r="AE486">
            <v>0</v>
          </cell>
          <cell r="AF486">
            <v>0</v>
          </cell>
          <cell r="AG486">
            <v>0</v>
          </cell>
          <cell r="AH486">
            <v>0</v>
          </cell>
          <cell r="AI486">
            <v>0</v>
          </cell>
          <cell r="AJ486">
            <v>0</v>
          </cell>
          <cell r="AK486">
            <v>0</v>
          </cell>
          <cell r="AL486">
            <v>0</v>
          </cell>
          <cell r="AM486">
            <v>0</v>
          </cell>
          <cell r="AN486">
            <v>0</v>
          </cell>
          <cell r="AO486">
            <v>0</v>
          </cell>
          <cell r="AP486">
            <v>0</v>
          </cell>
          <cell r="AQ486">
            <v>0</v>
          </cell>
          <cell r="AR486">
            <v>0</v>
          </cell>
          <cell r="AS486">
            <v>0</v>
          </cell>
          <cell r="AT486">
            <v>0</v>
          </cell>
          <cell r="AU486">
            <v>0</v>
          </cell>
          <cell r="AV486">
            <v>0</v>
          </cell>
          <cell r="AW486">
            <v>0</v>
          </cell>
          <cell r="AX486">
            <v>0</v>
          </cell>
          <cell r="AY486">
            <v>0</v>
          </cell>
          <cell r="AZ486">
            <v>0</v>
          </cell>
          <cell r="BA486">
            <v>0</v>
          </cell>
        </row>
        <row r="487">
          <cell r="A487" t="str">
            <v>Faulty Track Infrasture</v>
          </cell>
          <cell r="R487">
            <v>0</v>
          </cell>
          <cell r="S487">
            <v>0</v>
          </cell>
          <cell r="T487">
            <v>0</v>
          </cell>
          <cell r="U487">
            <v>0</v>
          </cell>
          <cell r="V487">
            <v>1</v>
          </cell>
          <cell r="W487">
            <v>2</v>
          </cell>
          <cell r="X487">
            <v>0</v>
          </cell>
          <cell r="Y487">
            <v>0</v>
          </cell>
          <cell r="Z487">
            <v>3</v>
          </cell>
          <cell r="AA487">
            <v>0</v>
          </cell>
          <cell r="AB487">
            <v>4</v>
          </cell>
          <cell r="AC487">
            <v>0</v>
          </cell>
          <cell r="AD487">
            <v>2</v>
          </cell>
          <cell r="AE487">
            <v>0</v>
          </cell>
          <cell r="AF487">
            <v>0</v>
          </cell>
          <cell r="AG487">
            <v>0</v>
          </cell>
          <cell r="AH487">
            <v>0</v>
          </cell>
          <cell r="AI487">
            <v>0</v>
          </cell>
          <cell r="AJ487">
            <v>0</v>
          </cell>
          <cell r="AK487">
            <v>0</v>
          </cell>
          <cell r="AL487">
            <v>0</v>
          </cell>
          <cell r="AM487">
            <v>1</v>
          </cell>
          <cell r="AN487">
            <v>0</v>
          </cell>
          <cell r="AO487">
            <v>0</v>
          </cell>
          <cell r="AP487">
            <v>0</v>
          </cell>
          <cell r="AQ487">
            <v>0</v>
          </cell>
          <cell r="AR487">
            <v>0</v>
          </cell>
          <cell r="AS487">
            <v>0</v>
          </cell>
          <cell r="AT487">
            <v>0</v>
          </cell>
          <cell r="AU487">
            <v>0</v>
          </cell>
          <cell r="AV487">
            <v>0</v>
          </cell>
          <cell r="AW487">
            <v>0</v>
          </cell>
          <cell r="AX487">
            <v>0</v>
          </cell>
          <cell r="AY487">
            <v>0</v>
          </cell>
          <cell r="AZ487">
            <v>0</v>
          </cell>
          <cell r="BA487">
            <v>0</v>
          </cell>
        </row>
        <row r="488">
          <cell r="A488" t="str">
            <v>Infrastructure Maintenance Work</v>
          </cell>
          <cell r="R488">
            <v>0</v>
          </cell>
          <cell r="S488">
            <v>0</v>
          </cell>
          <cell r="T488">
            <v>0</v>
          </cell>
          <cell r="U488">
            <v>0</v>
          </cell>
          <cell r="V488">
            <v>0</v>
          </cell>
          <cell r="W488">
            <v>0</v>
          </cell>
          <cell r="X488">
            <v>0</v>
          </cell>
          <cell r="Y488">
            <v>0</v>
          </cell>
          <cell r="Z488">
            <v>0</v>
          </cell>
          <cell r="AA488">
            <v>0</v>
          </cell>
          <cell r="AB488">
            <v>0</v>
          </cell>
          <cell r="AC488">
            <v>0</v>
          </cell>
          <cell r="AD488">
            <v>0</v>
          </cell>
          <cell r="AE488">
            <v>0</v>
          </cell>
          <cell r="AF488">
            <v>0</v>
          </cell>
          <cell r="AG488">
            <v>0</v>
          </cell>
          <cell r="AH488">
            <v>0</v>
          </cell>
          <cell r="AI488">
            <v>0</v>
          </cell>
          <cell r="AJ488">
            <v>0</v>
          </cell>
          <cell r="AK488">
            <v>0</v>
          </cell>
          <cell r="AL488">
            <v>0</v>
          </cell>
          <cell r="AM488">
            <v>0</v>
          </cell>
          <cell r="AN488">
            <v>0</v>
          </cell>
          <cell r="AO488">
            <v>6</v>
          </cell>
          <cell r="AP488">
            <v>0</v>
          </cell>
          <cell r="AQ488">
            <v>0</v>
          </cell>
          <cell r="AR488">
            <v>0</v>
          </cell>
          <cell r="AS488">
            <v>0</v>
          </cell>
          <cell r="AT488">
            <v>0</v>
          </cell>
          <cell r="AU488">
            <v>0</v>
          </cell>
          <cell r="AV488">
            <v>0</v>
          </cell>
          <cell r="AW488">
            <v>0</v>
          </cell>
          <cell r="AX488">
            <v>0</v>
          </cell>
          <cell r="AY488">
            <v>0</v>
          </cell>
          <cell r="AZ488">
            <v>0</v>
          </cell>
          <cell r="BA488">
            <v>0</v>
          </cell>
        </row>
        <row r="489">
          <cell r="A489" t="str">
            <v>Infrastructure Mntce Work Vehicle Incident</v>
          </cell>
          <cell r="R489">
            <v>0</v>
          </cell>
          <cell r="S489">
            <v>0</v>
          </cell>
          <cell r="T489">
            <v>0</v>
          </cell>
          <cell r="U489">
            <v>0</v>
          </cell>
          <cell r="V489">
            <v>0</v>
          </cell>
          <cell r="W489">
            <v>0</v>
          </cell>
          <cell r="X489">
            <v>0</v>
          </cell>
          <cell r="Y489">
            <v>0</v>
          </cell>
          <cell r="Z489">
            <v>0</v>
          </cell>
          <cell r="AA489">
            <v>0</v>
          </cell>
          <cell r="AB489">
            <v>0</v>
          </cell>
          <cell r="AC489">
            <v>0</v>
          </cell>
          <cell r="AD489">
            <v>0</v>
          </cell>
          <cell r="AE489">
            <v>0</v>
          </cell>
          <cell r="AF489">
            <v>0</v>
          </cell>
          <cell r="AG489">
            <v>0</v>
          </cell>
          <cell r="AH489">
            <v>0</v>
          </cell>
          <cell r="AI489">
            <v>0</v>
          </cell>
          <cell r="AJ489">
            <v>0</v>
          </cell>
          <cell r="AK489">
            <v>0</v>
          </cell>
          <cell r="AL489">
            <v>0</v>
          </cell>
          <cell r="AM489">
            <v>0</v>
          </cell>
          <cell r="AN489">
            <v>0</v>
          </cell>
          <cell r="AO489">
            <v>0</v>
          </cell>
          <cell r="AP489">
            <v>0</v>
          </cell>
          <cell r="AQ489">
            <v>0</v>
          </cell>
          <cell r="AR489">
            <v>0</v>
          </cell>
          <cell r="AS489">
            <v>0</v>
          </cell>
          <cell r="AT489">
            <v>0</v>
          </cell>
          <cell r="AU489">
            <v>0</v>
          </cell>
          <cell r="AV489">
            <v>0</v>
          </cell>
          <cell r="AW489">
            <v>0</v>
          </cell>
          <cell r="AX489">
            <v>0</v>
          </cell>
          <cell r="AY489">
            <v>0</v>
          </cell>
          <cell r="AZ489">
            <v>0</v>
          </cell>
          <cell r="BA489">
            <v>0</v>
          </cell>
        </row>
        <row r="490">
          <cell r="A490" t="str">
            <v>Level Crossing Failures</v>
          </cell>
          <cell r="R490">
            <v>0</v>
          </cell>
          <cell r="S490">
            <v>0</v>
          </cell>
          <cell r="T490">
            <v>0</v>
          </cell>
          <cell r="U490">
            <v>0</v>
          </cell>
          <cell r="V490">
            <v>0</v>
          </cell>
          <cell r="W490">
            <v>0</v>
          </cell>
          <cell r="X490">
            <v>0</v>
          </cell>
          <cell r="Y490">
            <v>0</v>
          </cell>
          <cell r="Z490">
            <v>0</v>
          </cell>
          <cell r="AA490">
            <v>0</v>
          </cell>
          <cell r="AB490">
            <v>0</v>
          </cell>
          <cell r="AC490">
            <v>0</v>
          </cell>
          <cell r="AD490">
            <v>0</v>
          </cell>
          <cell r="AE490">
            <v>0</v>
          </cell>
          <cell r="AF490">
            <v>0</v>
          </cell>
          <cell r="AG490">
            <v>0</v>
          </cell>
          <cell r="AH490">
            <v>0</v>
          </cell>
          <cell r="AI490">
            <v>0</v>
          </cell>
          <cell r="AJ490">
            <v>0</v>
          </cell>
          <cell r="AK490">
            <v>2</v>
          </cell>
          <cell r="AL490">
            <v>0</v>
          </cell>
          <cell r="AM490">
            <v>0</v>
          </cell>
          <cell r="AN490">
            <v>0</v>
          </cell>
          <cell r="AO490">
            <v>3</v>
          </cell>
          <cell r="AP490">
            <v>0</v>
          </cell>
          <cell r="AQ490">
            <v>0</v>
          </cell>
          <cell r="AR490">
            <v>0</v>
          </cell>
          <cell r="AS490">
            <v>0</v>
          </cell>
          <cell r="AT490">
            <v>0</v>
          </cell>
          <cell r="AU490">
            <v>0</v>
          </cell>
          <cell r="AV490">
            <v>0</v>
          </cell>
          <cell r="AW490">
            <v>0</v>
          </cell>
          <cell r="AX490">
            <v>0</v>
          </cell>
          <cell r="AY490">
            <v>0</v>
          </cell>
          <cell r="AZ490">
            <v>0</v>
          </cell>
          <cell r="BA490">
            <v>0</v>
          </cell>
        </row>
        <row r="491">
          <cell r="A491" t="str">
            <v>Loss Of Elec/Signalling Current</v>
          </cell>
          <cell r="R491">
            <v>0</v>
          </cell>
          <cell r="S491">
            <v>0</v>
          </cell>
          <cell r="T491">
            <v>0</v>
          </cell>
          <cell r="U491">
            <v>0</v>
          </cell>
          <cell r="V491">
            <v>0</v>
          </cell>
          <cell r="W491">
            <v>8</v>
          </cell>
          <cell r="X491">
            <v>3</v>
          </cell>
          <cell r="Y491">
            <v>0</v>
          </cell>
          <cell r="Z491">
            <v>0</v>
          </cell>
          <cell r="AA491">
            <v>0</v>
          </cell>
          <cell r="AB491">
            <v>0</v>
          </cell>
          <cell r="AC491">
            <v>0</v>
          </cell>
          <cell r="AD491">
            <v>0</v>
          </cell>
          <cell r="AE491">
            <v>7</v>
          </cell>
          <cell r="AF491">
            <v>0</v>
          </cell>
          <cell r="AG491">
            <v>0</v>
          </cell>
          <cell r="AH491">
            <v>0</v>
          </cell>
          <cell r="AI491">
            <v>0</v>
          </cell>
          <cell r="AJ491">
            <v>0</v>
          </cell>
          <cell r="AK491">
            <v>0</v>
          </cell>
          <cell r="AL491">
            <v>0</v>
          </cell>
          <cell r="AM491">
            <v>0</v>
          </cell>
          <cell r="AN491">
            <v>0</v>
          </cell>
          <cell r="AO491">
            <v>0</v>
          </cell>
          <cell r="AP491">
            <v>0</v>
          </cell>
          <cell r="AQ491">
            <v>0</v>
          </cell>
          <cell r="AR491">
            <v>0</v>
          </cell>
          <cell r="AS491">
            <v>0</v>
          </cell>
          <cell r="AT491">
            <v>0</v>
          </cell>
          <cell r="AU491">
            <v>0</v>
          </cell>
          <cell r="AV491">
            <v>0</v>
          </cell>
          <cell r="AW491">
            <v>0</v>
          </cell>
          <cell r="AX491">
            <v>0</v>
          </cell>
          <cell r="AY491">
            <v>0</v>
          </cell>
          <cell r="AZ491">
            <v>0</v>
          </cell>
          <cell r="BA491">
            <v>0</v>
          </cell>
        </row>
        <row r="492">
          <cell r="A492" t="str">
            <v>Loss Of Overhead Power</v>
          </cell>
          <cell r="R492">
            <v>0</v>
          </cell>
          <cell r="S492">
            <v>0</v>
          </cell>
          <cell r="T492">
            <v>0</v>
          </cell>
          <cell r="U492">
            <v>0</v>
          </cell>
          <cell r="V492">
            <v>0</v>
          </cell>
          <cell r="W492">
            <v>0</v>
          </cell>
          <cell r="X492">
            <v>0</v>
          </cell>
          <cell r="Y492">
            <v>0</v>
          </cell>
          <cell r="Z492">
            <v>0</v>
          </cell>
          <cell r="AA492">
            <v>0</v>
          </cell>
          <cell r="AB492">
            <v>0</v>
          </cell>
          <cell r="AC492">
            <v>0</v>
          </cell>
          <cell r="AD492">
            <v>0</v>
          </cell>
          <cell r="AE492">
            <v>0</v>
          </cell>
          <cell r="AF492">
            <v>0</v>
          </cell>
          <cell r="AG492">
            <v>0</v>
          </cell>
          <cell r="AH492">
            <v>0</v>
          </cell>
          <cell r="AI492">
            <v>0</v>
          </cell>
          <cell r="AJ492">
            <v>0</v>
          </cell>
          <cell r="AK492">
            <v>0</v>
          </cell>
          <cell r="AL492">
            <v>0</v>
          </cell>
          <cell r="AM492">
            <v>0</v>
          </cell>
          <cell r="AN492">
            <v>0</v>
          </cell>
          <cell r="AO492">
            <v>0</v>
          </cell>
          <cell r="AP492">
            <v>0</v>
          </cell>
          <cell r="AQ492">
            <v>0</v>
          </cell>
          <cell r="AR492">
            <v>0</v>
          </cell>
          <cell r="AS492">
            <v>0</v>
          </cell>
          <cell r="AT492">
            <v>0</v>
          </cell>
          <cell r="AU492">
            <v>0</v>
          </cell>
          <cell r="AV492">
            <v>0</v>
          </cell>
          <cell r="AW492">
            <v>0</v>
          </cell>
          <cell r="AX492">
            <v>0</v>
          </cell>
          <cell r="AY492">
            <v>0</v>
          </cell>
          <cell r="AZ492">
            <v>0</v>
          </cell>
          <cell r="BA492">
            <v>0</v>
          </cell>
        </row>
        <row r="493">
          <cell r="A493" t="str">
            <v>Overhead Structures</v>
          </cell>
          <cell r="R493">
            <v>0</v>
          </cell>
          <cell r="S493">
            <v>0</v>
          </cell>
          <cell r="T493">
            <v>0</v>
          </cell>
          <cell r="U493">
            <v>0</v>
          </cell>
          <cell r="V493">
            <v>0</v>
          </cell>
          <cell r="W493">
            <v>0</v>
          </cell>
          <cell r="X493">
            <v>0</v>
          </cell>
          <cell r="Y493">
            <v>0</v>
          </cell>
          <cell r="Z493">
            <v>0</v>
          </cell>
          <cell r="AA493">
            <v>0</v>
          </cell>
          <cell r="AB493">
            <v>0</v>
          </cell>
          <cell r="AC493">
            <v>0</v>
          </cell>
          <cell r="AD493">
            <v>0</v>
          </cell>
          <cell r="AE493">
            <v>0</v>
          </cell>
          <cell r="AF493">
            <v>0</v>
          </cell>
          <cell r="AG493">
            <v>0</v>
          </cell>
          <cell r="AH493">
            <v>0</v>
          </cell>
          <cell r="AI493">
            <v>0</v>
          </cell>
          <cell r="AJ493">
            <v>0</v>
          </cell>
          <cell r="AK493">
            <v>0</v>
          </cell>
          <cell r="AL493">
            <v>0</v>
          </cell>
          <cell r="AM493">
            <v>0</v>
          </cell>
          <cell r="AN493">
            <v>0</v>
          </cell>
          <cell r="AO493">
            <v>0</v>
          </cell>
          <cell r="AP493">
            <v>0</v>
          </cell>
          <cell r="AQ493">
            <v>0</v>
          </cell>
          <cell r="AR493">
            <v>0</v>
          </cell>
          <cell r="AS493">
            <v>0</v>
          </cell>
          <cell r="AT493">
            <v>0</v>
          </cell>
          <cell r="AU493">
            <v>0</v>
          </cell>
          <cell r="AV493">
            <v>0</v>
          </cell>
          <cell r="AW493">
            <v>0</v>
          </cell>
          <cell r="AX493">
            <v>0</v>
          </cell>
          <cell r="AY493">
            <v>0</v>
          </cell>
          <cell r="AZ493">
            <v>0</v>
          </cell>
          <cell r="BA493">
            <v>0</v>
          </cell>
        </row>
        <row r="494">
          <cell r="A494" t="str">
            <v>Planned Track Works</v>
          </cell>
          <cell r="R494">
            <v>0</v>
          </cell>
          <cell r="S494">
            <v>0</v>
          </cell>
          <cell r="T494">
            <v>0</v>
          </cell>
          <cell r="U494">
            <v>4</v>
          </cell>
          <cell r="V494">
            <v>0</v>
          </cell>
          <cell r="W494">
            <v>2</v>
          </cell>
          <cell r="X494">
            <v>0</v>
          </cell>
          <cell r="Y494">
            <v>1</v>
          </cell>
          <cell r="Z494">
            <v>0</v>
          </cell>
          <cell r="AA494">
            <v>0</v>
          </cell>
          <cell r="AB494">
            <v>0</v>
          </cell>
          <cell r="AC494">
            <v>0</v>
          </cell>
          <cell r="AD494">
            <v>0</v>
          </cell>
          <cell r="AE494">
            <v>0</v>
          </cell>
          <cell r="AF494">
            <v>0</v>
          </cell>
          <cell r="AG494">
            <v>0</v>
          </cell>
          <cell r="AH494">
            <v>0</v>
          </cell>
          <cell r="AI494">
            <v>0</v>
          </cell>
          <cell r="AJ494">
            <v>0</v>
          </cell>
          <cell r="AK494">
            <v>0</v>
          </cell>
          <cell r="AL494">
            <v>0</v>
          </cell>
          <cell r="AM494">
            <v>0</v>
          </cell>
          <cell r="AN494">
            <v>0</v>
          </cell>
          <cell r="AO494">
            <v>0</v>
          </cell>
          <cell r="AP494">
            <v>0</v>
          </cell>
          <cell r="AQ494">
            <v>0</v>
          </cell>
          <cell r="AR494">
            <v>0</v>
          </cell>
          <cell r="AS494">
            <v>0</v>
          </cell>
          <cell r="AT494">
            <v>0</v>
          </cell>
          <cell r="AU494">
            <v>0</v>
          </cell>
          <cell r="AV494">
            <v>0</v>
          </cell>
          <cell r="AW494">
            <v>0</v>
          </cell>
          <cell r="AX494">
            <v>0</v>
          </cell>
          <cell r="AY494">
            <v>0</v>
          </cell>
          <cell r="AZ494">
            <v>0</v>
          </cell>
          <cell r="BA494">
            <v>0</v>
          </cell>
        </row>
        <row r="495">
          <cell r="A495" t="str">
            <v>S/Work Sys/Equip Failure</v>
          </cell>
          <cell r="R495">
            <v>0</v>
          </cell>
          <cell r="S495">
            <v>0</v>
          </cell>
          <cell r="T495">
            <v>0</v>
          </cell>
          <cell r="U495">
            <v>2</v>
          </cell>
          <cell r="V495">
            <v>0</v>
          </cell>
          <cell r="W495">
            <v>0</v>
          </cell>
          <cell r="X495">
            <v>0</v>
          </cell>
          <cell r="Y495">
            <v>0</v>
          </cell>
          <cell r="Z495">
            <v>0</v>
          </cell>
          <cell r="AA495">
            <v>1</v>
          </cell>
          <cell r="AB495">
            <v>0</v>
          </cell>
          <cell r="AC495">
            <v>1</v>
          </cell>
          <cell r="AD495">
            <v>6</v>
          </cell>
          <cell r="AE495">
            <v>0</v>
          </cell>
          <cell r="AF495">
            <v>5</v>
          </cell>
          <cell r="AG495">
            <v>0</v>
          </cell>
          <cell r="AH495">
            <v>6</v>
          </cell>
          <cell r="AI495">
            <v>2</v>
          </cell>
          <cell r="AJ495">
            <v>5</v>
          </cell>
          <cell r="AK495">
            <v>0</v>
          </cell>
          <cell r="AL495">
            <v>0</v>
          </cell>
          <cell r="AM495">
            <v>7</v>
          </cell>
          <cell r="AN495">
            <v>44</v>
          </cell>
          <cell r="AO495">
            <v>4</v>
          </cell>
          <cell r="AP495">
            <v>0</v>
          </cell>
          <cell r="AQ495">
            <v>0</v>
          </cell>
          <cell r="AR495">
            <v>0</v>
          </cell>
          <cell r="AS495">
            <v>0</v>
          </cell>
          <cell r="AT495">
            <v>0</v>
          </cell>
          <cell r="AU495">
            <v>0</v>
          </cell>
          <cell r="AV495">
            <v>0</v>
          </cell>
          <cell r="AW495">
            <v>0</v>
          </cell>
          <cell r="AX495">
            <v>0</v>
          </cell>
          <cell r="AY495">
            <v>0</v>
          </cell>
          <cell r="AZ495">
            <v>0</v>
          </cell>
          <cell r="BA495">
            <v>0</v>
          </cell>
        </row>
        <row r="496">
          <cell r="A496" t="str">
            <v>Track Circuit Failure</v>
          </cell>
          <cell r="R496">
            <v>1</v>
          </cell>
          <cell r="S496">
            <v>0</v>
          </cell>
          <cell r="T496">
            <v>0</v>
          </cell>
          <cell r="U496">
            <v>2</v>
          </cell>
          <cell r="V496">
            <v>10</v>
          </cell>
          <cell r="W496">
            <v>4</v>
          </cell>
          <cell r="X496">
            <v>13</v>
          </cell>
          <cell r="Y496">
            <v>15</v>
          </cell>
          <cell r="Z496">
            <v>0</v>
          </cell>
          <cell r="AA496">
            <v>0</v>
          </cell>
          <cell r="AB496">
            <v>0</v>
          </cell>
          <cell r="AC496">
            <v>0</v>
          </cell>
          <cell r="AD496">
            <v>0</v>
          </cell>
          <cell r="AE496">
            <v>0</v>
          </cell>
          <cell r="AF496">
            <v>6</v>
          </cell>
          <cell r="AG496">
            <v>0</v>
          </cell>
          <cell r="AH496">
            <v>0</v>
          </cell>
          <cell r="AI496">
            <v>0</v>
          </cell>
          <cell r="AJ496">
            <v>0</v>
          </cell>
          <cell r="AK496">
            <v>2</v>
          </cell>
          <cell r="AL496">
            <v>4</v>
          </cell>
          <cell r="AM496">
            <v>0</v>
          </cell>
          <cell r="AN496">
            <v>0</v>
          </cell>
          <cell r="AO496">
            <v>0</v>
          </cell>
          <cell r="AP496">
            <v>0</v>
          </cell>
          <cell r="AQ496">
            <v>0</v>
          </cell>
          <cell r="AR496">
            <v>0</v>
          </cell>
          <cell r="AS496">
            <v>0</v>
          </cell>
          <cell r="AT496">
            <v>0</v>
          </cell>
          <cell r="AU496">
            <v>0</v>
          </cell>
          <cell r="AV496">
            <v>0</v>
          </cell>
          <cell r="AW496">
            <v>0</v>
          </cell>
          <cell r="AX496">
            <v>0</v>
          </cell>
          <cell r="AY496">
            <v>0</v>
          </cell>
          <cell r="AZ496">
            <v>0</v>
          </cell>
          <cell r="BA496">
            <v>0</v>
          </cell>
        </row>
        <row r="497">
          <cell r="A497" t="str">
            <v>Unplanned Speed Restriction</v>
          </cell>
          <cell r="R497">
            <v>0</v>
          </cell>
          <cell r="S497">
            <v>0</v>
          </cell>
          <cell r="T497">
            <v>0</v>
          </cell>
          <cell r="U497">
            <v>0</v>
          </cell>
          <cell r="V497">
            <v>0</v>
          </cell>
          <cell r="W497">
            <v>0</v>
          </cell>
          <cell r="X497">
            <v>0</v>
          </cell>
          <cell r="Y497">
            <v>0</v>
          </cell>
          <cell r="Z497">
            <v>0</v>
          </cell>
          <cell r="AA497">
            <v>0</v>
          </cell>
          <cell r="AB497">
            <v>0</v>
          </cell>
          <cell r="AC497">
            <v>0</v>
          </cell>
          <cell r="AD497">
            <v>0</v>
          </cell>
          <cell r="AE497">
            <v>0</v>
          </cell>
          <cell r="AF497">
            <v>0</v>
          </cell>
          <cell r="AG497">
            <v>0</v>
          </cell>
          <cell r="AH497">
            <v>0</v>
          </cell>
          <cell r="AI497">
            <v>0</v>
          </cell>
          <cell r="AJ497">
            <v>0</v>
          </cell>
          <cell r="AK497">
            <v>0</v>
          </cell>
          <cell r="AL497">
            <v>0</v>
          </cell>
          <cell r="AM497">
            <v>0</v>
          </cell>
          <cell r="AN497">
            <v>0</v>
          </cell>
          <cell r="AO497">
            <v>0</v>
          </cell>
          <cell r="AP497">
            <v>0</v>
          </cell>
          <cell r="AQ497">
            <v>0</v>
          </cell>
          <cell r="AR497">
            <v>0</v>
          </cell>
          <cell r="AS497">
            <v>0</v>
          </cell>
          <cell r="AT497">
            <v>0</v>
          </cell>
          <cell r="AU497">
            <v>0</v>
          </cell>
          <cell r="AV497">
            <v>0</v>
          </cell>
          <cell r="AW497">
            <v>0</v>
          </cell>
          <cell r="AX497">
            <v>0</v>
          </cell>
          <cell r="AY497">
            <v>0</v>
          </cell>
          <cell r="AZ497">
            <v>0</v>
          </cell>
          <cell r="BA497">
            <v>0</v>
          </cell>
        </row>
        <row r="498">
          <cell r="A498" t="str">
            <v>Work Under Local Protection</v>
          </cell>
          <cell r="R498">
            <v>0</v>
          </cell>
          <cell r="S498">
            <v>0</v>
          </cell>
          <cell r="T498">
            <v>0</v>
          </cell>
          <cell r="U498">
            <v>0</v>
          </cell>
          <cell r="V498">
            <v>0</v>
          </cell>
          <cell r="W498">
            <v>0</v>
          </cell>
          <cell r="X498">
            <v>0</v>
          </cell>
          <cell r="Y498">
            <v>0</v>
          </cell>
          <cell r="Z498">
            <v>0</v>
          </cell>
          <cell r="AA498">
            <v>0</v>
          </cell>
          <cell r="AB498">
            <v>0</v>
          </cell>
          <cell r="AC498">
            <v>0</v>
          </cell>
          <cell r="AD498">
            <v>0</v>
          </cell>
          <cell r="AE498">
            <v>0</v>
          </cell>
          <cell r="AF498">
            <v>0</v>
          </cell>
          <cell r="AG498">
            <v>0</v>
          </cell>
          <cell r="AH498">
            <v>0</v>
          </cell>
          <cell r="AI498">
            <v>0</v>
          </cell>
          <cell r="AJ498">
            <v>0</v>
          </cell>
          <cell r="AK498">
            <v>0</v>
          </cell>
          <cell r="AL498">
            <v>0</v>
          </cell>
          <cell r="AM498">
            <v>0</v>
          </cell>
          <cell r="AN498">
            <v>0</v>
          </cell>
          <cell r="AO498">
            <v>0</v>
          </cell>
          <cell r="AP498">
            <v>0</v>
          </cell>
          <cell r="AQ498">
            <v>0</v>
          </cell>
          <cell r="AR498">
            <v>0</v>
          </cell>
          <cell r="AS498">
            <v>0</v>
          </cell>
          <cell r="AT498">
            <v>0</v>
          </cell>
          <cell r="AU498">
            <v>0</v>
          </cell>
          <cell r="AV498">
            <v>0</v>
          </cell>
          <cell r="AW498">
            <v>0</v>
          </cell>
          <cell r="AX498">
            <v>0</v>
          </cell>
          <cell r="AY498">
            <v>0</v>
          </cell>
          <cell r="AZ498">
            <v>0</v>
          </cell>
          <cell r="BA498">
            <v>0</v>
          </cell>
        </row>
        <row r="499">
          <cell r="A499" t="str">
            <v>Wolo - (M&gt;Train Only) Heat Speed Restrictions</v>
          </cell>
          <cell r="R499">
            <v>0</v>
          </cell>
          <cell r="S499">
            <v>0</v>
          </cell>
          <cell r="T499">
            <v>0</v>
          </cell>
          <cell r="U499">
            <v>0</v>
          </cell>
          <cell r="V499">
            <v>0</v>
          </cell>
          <cell r="W499">
            <v>0</v>
          </cell>
          <cell r="X499">
            <v>0</v>
          </cell>
          <cell r="Y499">
            <v>0</v>
          </cell>
          <cell r="Z499">
            <v>0</v>
          </cell>
          <cell r="AA499">
            <v>0</v>
          </cell>
          <cell r="AB499">
            <v>0</v>
          </cell>
          <cell r="AC499">
            <v>0</v>
          </cell>
          <cell r="AD499">
            <v>0</v>
          </cell>
          <cell r="AE499">
            <v>0</v>
          </cell>
          <cell r="AF499">
            <v>0</v>
          </cell>
          <cell r="AG499">
            <v>0</v>
          </cell>
          <cell r="AH499">
            <v>0</v>
          </cell>
          <cell r="AI499">
            <v>0</v>
          </cell>
          <cell r="AJ499">
            <v>0</v>
          </cell>
          <cell r="AK499">
            <v>0</v>
          </cell>
          <cell r="AL499">
            <v>0</v>
          </cell>
          <cell r="AM499">
            <v>0</v>
          </cell>
          <cell r="AN499">
            <v>0</v>
          </cell>
          <cell r="AO499">
            <v>0</v>
          </cell>
          <cell r="AP499">
            <v>0</v>
          </cell>
          <cell r="AQ499">
            <v>0</v>
          </cell>
          <cell r="AR499">
            <v>0</v>
          </cell>
          <cell r="AS499">
            <v>0</v>
          </cell>
          <cell r="AT499">
            <v>0</v>
          </cell>
          <cell r="AU499">
            <v>0</v>
          </cell>
          <cell r="AV499">
            <v>0</v>
          </cell>
          <cell r="AW499">
            <v>0</v>
          </cell>
          <cell r="AX499">
            <v>0</v>
          </cell>
          <cell r="AY499">
            <v>0</v>
          </cell>
          <cell r="AZ499">
            <v>0</v>
          </cell>
          <cell r="BA499">
            <v>0</v>
          </cell>
        </row>
        <row r="500">
          <cell r="A500" t="str">
            <v>Train To Base Radio Communications Fault</v>
          </cell>
          <cell r="R500">
            <v>1</v>
          </cell>
          <cell r="S500">
            <v>0</v>
          </cell>
          <cell r="T500">
            <v>0</v>
          </cell>
          <cell r="U500">
            <v>0</v>
          </cell>
          <cell r="V500">
            <v>0</v>
          </cell>
          <cell r="W500">
            <v>0</v>
          </cell>
          <cell r="X500">
            <v>0</v>
          </cell>
          <cell r="Y500">
            <v>5</v>
          </cell>
          <cell r="Z500">
            <v>0</v>
          </cell>
          <cell r="AA500">
            <v>0</v>
          </cell>
          <cell r="AB500">
            <v>0</v>
          </cell>
          <cell r="AC500">
            <v>0</v>
          </cell>
          <cell r="AD500">
            <v>4</v>
          </cell>
          <cell r="AE500">
            <v>0</v>
          </cell>
          <cell r="AF500">
            <v>0</v>
          </cell>
          <cell r="AG500">
            <v>0</v>
          </cell>
          <cell r="AH500">
            <v>0</v>
          </cell>
          <cell r="AI500">
            <v>0</v>
          </cell>
          <cell r="AJ500">
            <v>0</v>
          </cell>
          <cell r="AK500">
            <v>0</v>
          </cell>
          <cell r="AL500">
            <v>0</v>
          </cell>
          <cell r="AM500">
            <v>0</v>
          </cell>
          <cell r="AN500">
            <v>0</v>
          </cell>
          <cell r="AO500">
            <v>0</v>
          </cell>
          <cell r="AP500">
            <v>0</v>
          </cell>
          <cell r="AQ500">
            <v>0</v>
          </cell>
          <cell r="AR500">
            <v>0</v>
          </cell>
          <cell r="AS500">
            <v>0</v>
          </cell>
          <cell r="AT500">
            <v>0</v>
          </cell>
          <cell r="AU500">
            <v>0</v>
          </cell>
          <cell r="AV500">
            <v>0</v>
          </cell>
          <cell r="AW500">
            <v>0</v>
          </cell>
          <cell r="AX500">
            <v>0</v>
          </cell>
          <cell r="AY500">
            <v>0</v>
          </cell>
          <cell r="AZ500">
            <v>0</v>
          </cell>
          <cell r="BA500">
            <v>0</v>
          </cell>
        </row>
        <row r="501">
          <cell r="A501" t="str">
            <v>End - To - End Radio Fault</v>
          </cell>
          <cell r="R501">
            <v>0</v>
          </cell>
          <cell r="S501">
            <v>0</v>
          </cell>
          <cell r="T501">
            <v>0</v>
          </cell>
          <cell r="U501">
            <v>0</v>
          </cell>
          <cell r="V501">
            <v>0</v>
          </cell>
          <cell r="W501">
            <v>0</v>
          </cell>
          <cell r="X501">
            <v>0</v>
          </cell>
          <cell r="Y501">
            <v>0</v>
          </cell>
          <cell r="Z501">
            <v>0</v>
          </cell>
          <cell r="AA501">
            <v>0</v>
          </cell>
          <cell r="AB501">
            <v>0</v>
          </cell>
          <cell r="AC501">
            <v>0</v>
          </cell>
          <cell r="AD501">
            <v>0</v>
          </cell>
          <cell r="AE501">
            <v>0</v>
          </cell>
          <cell r="AF501">
            <v>0</v>
          </cell>
          <cell r="AG501">
            <v>0</v>
          </cell>
          <cell r="AH501">
            <v>0</v>
          </cell>
          <cell r="AI501">
            <v>0</v>
          </cell>
          <cell r="AJ501">
            <v>0</v>
          </cell>
          <cell r="AK501">
            <v>0</v>
          </cell>
          <cell r="AL501">
            <v>0</v>
          </cell>
          <cell r="AM501">
            <v>0</v>
          </cell>
          <cell r="AN501">
            <v>0</v>
          </cell>
          <cell r="AO501">
            <v>0</v>
          </cell>
          <cell r="AP501">
            <v>0</v>
          </cell>
          <cell r="AQ501">
            <v>0</v>
          </cell>
          <cell r="AR501">
            <v>0</v>
          </cell>
          <cell r="AS501">
            <v>0</v>
          </cell>
          <cell r="AT501">
            <v>0</v>
          </cell>
          <cell r="AU501">
            <v>0</v>
          </cell>
          <cell r="AV501">
            <v>0</v>
          </cell>
          <cell r="AW501">
            <v>0</v>
          </cell>
          <cell r="AX501">
            <v>0</v>
          </cell>
          <cell r="AY501">
            <v>0</v>
          </cell>
          <cell r="AZ501">
            <v>0</v>
          </cell>
          <cell r="BA501">
            <v>0</v>
          </cell>
        </row>
        <row r="502">
          <cell r="A502" t="str">
            <v>Staff Training</v>
          </cell>
          <cell r="R502">
            <v>0</v>
          </cell>
          <cell r="S502">
            <v>0</v>
          </cell>
          <cell r="T502">
            <v>0</v>
          </cell>
          <cell r="U502">
            <v>0</v>
          </cell>
          <cell r="V502">
            <v>0</v>
          </cell>
          <cell r="W502">
            <v>0</v>
          </cell>
          <cell r="X502">
            <v>0</v>
          </cell>
          <cell r="Y502">
            <v>0</v>
          </cell>
          <cell r="Z502">
            <v>0</v>
          </cell>
          <cell r="AA502">
            <v>0</v>
          </cell>
          <cell r="AB502">
            <v>0</v>
          </cell>
          <cell r="AC502">
            <v>1</v>
          </cell>
          <cell r="AD502">
            <v>0</v>
          </cell>
          <cell r="AE502">
            <v>0</v>
          </cell>
          <cell r="AF502">
            <v>0</v>
          </cell>
          <cell r="AG502">
            <v>0</v>
          </cell>
          <cell r="AH502">
            <v>0</v>
          </cell>
          <cell r="AI502">
            <v>0</v>
          </cell>
          <cell r="AJ502">
            <v>0</v>
          </cell>
          <cell r="AK502">
            <v>0</v>
          </cell>
          <cell r="AL502">
            <v>0</v>
          </cell>
          <cell r="AM502">
            <v>0</v>
          </cell>
          <cell r="AN502">
            <v>0</v>
          </cell>
          <cell r="AO502">
            <v>0</v>
          </cell>
          <cell r="AP502">
            <v>0</v>
          </cell>
          <cell r="AQ502">
            <v>0</v>
          </cell>
          <cell r="AR502">
            <v>0</v>
          </cell>
          <cell r="AS502">
            <v>0</v>
          </cell>
          <cell r="AT502">
            <v>0</v>
          </cell>
          <cell r="AU502">
            <v>0</v>
          </cell>
          <cell r="AV502">
            <v>0</v>
          </cell>
          <cell r="AW502">
            <v>0</v>
          </cell>
          <cell r="AX502">
            <v>0</v>
          </cell>
          <cell r="AY502">
            <v>0</v>
          </cell>
          <cell r="AZ502">
            <v>0</v>
          </cell>
          <cell r="BA502">
            <v>0</v>
          </cell>
        </row>
        <row r="503">
          <cell r="A503" t="str">
            <v>Staff Error</v>
          </cell>
          <cell r="R503">
            <v>0</v>
          </cell>
          <cell r="S503">
            <v>0</v>
          </cell>
          <cell r="T503">
            <v>3</v>
          </cell>
          <cell r="U503">
            <v>0</v>
          </cell>
          <cell r="V503">
            <v>1</v>
          </cell>
          <cell r="W503">
            <v>0</v>
          </cell>
          <cell r="X503">
            <v>5</v>
          </cell>
          <cell r="Y503">
            <v>2</v>
          </cell>
          <cell r="Z503">
            <v>0</v>
          </cell>
          <cell r="AA503">
            <v>0</v>
          </cell>
          <cell r="AB503">
            <v>0</v>
          </cell>
          <cell r="AC503">
            <v>0</v>
          </cell>
          <cell r="AD503">
            <v>1</v>
          </cell>
          <cell r="AE503">
            <v>0</v>
          </cell>
          <cell r="AF503">
            <v>1</v>
          </cell>
          <cell r="AG503">
            <v>0</v>
          </cell>
          <cell r="AH503">
            <v>3</v>
          </cell>
          <cell r="AI503">
            <v>3</v>
          </cell>
          <cell r="AJ503">
            <v>12</v>
          </cell>
          <cell r="AK503">
            <v>4</v>
          </cell>
          <cell r="AL503">
            <v>3</v>
          </cell>
          <cell r="AM503">
            <v>2</v>
          </cell>
          <cell r="AN503">
            <v>2</v>
          </cell>
          <cell r="AO503">
            <v>1</v>
          </cell>
          <cell r="AP503">
            <v>0</v>
          </cell>
          <cell r="AQ503">
            <v>0</v>
          </cell>
          <cell r="AR503">
            <v>0</v>
          </cell>
          <cell r="AS503">
            <v>0</v>
          </cell>
          <cell r="AT503">
            <v>0</v>
          </cell>
          <cell r="AU503">
            <v>0</v>
          </cell>
          <cell r="AV503">
            <v>0</v>
          </cell>
          <cell r="AW503">
            <v>0</v>
          </cell>
          <cell r="AX503">
            <v>0</v>
          </cell>
          <cell r="AY503">
            <v>0</v>
          </cell>
          <cell r="AZ503">
            <v>0</v>
          </cell>
          <cell r="BA503">
            <v>0</v>
          </cell>
        </row>
        <row r="504">
          <cell r="A504" t="str">
            <v>Staff Shortage</v>
          </cell>
          <cell r="R504">
            <v>3</v>
          </cell>
          <cell r="S504">
            <v>2</v>
          </cell>
          <cell r="T504">
            <v>2</v>
          </cell>
          <cell r="U504">
            <v>0</v>
          </cell>
          <cell r="V504">
            <v>0</v>
          </cell>
          <cell r="W504">
            <v>0</v>
          </cell>
          <cell r="X504">
            <v>2</v>
          </cell>
          <cell r="Y504">
            <v>0</v>
          </cell>
          <cell r="Z504">
            <v>0</v>
          </cell>
          <cell r="AA504">
            <v>0</v>
          </cell>
          <cell r="AB504">
            <v>0</v>
          </cell>
          <cell r="AC504">
            <v>0</v>
          </cell>
          <cell r="AD504">
            <v>2</v>
          </cell>
          <cell r="AE504">
            <v>0</v>
          </cell>
          <cell r="AF504">
            <v>0</v>
          </cell>
          <cell r="AG504">
            <v>0</v>
          </cell>
          <cell r="AH504">
            <v>0</v>
          </cell>
          <cell r="AI504">
            <v>1</v>
          </cell>
          <cell r="AJ504">
            <v>0</v>
          </cell>
          <cell r="AK504">
            <v>0</v>
          </cell>
          <cell r="AL504">
            <v>0</v>
          </cell>
          <cell r="AM504">
            <v>0</v>
          </cell>
          <cell r="AN504">
            <v>0</v>
          </cell>
          <cell r="AO504">
            <v>0</v>
          </cell>
          <cell r="AP504">
            <v>0</v>
          </cell>
          <cell r="AQ504">
            <v>0</v>
          </cell>
          <cell r="AR504">
            <v>0</v>
          </cell>
          <cell r="AS504">
            <v>0</v>
          </cell>
          <cell r="AT504">
            <v>0</v>
          </cell>
          <cell r="AU504">
            <v>0</v>
          </cell>
          <cell r="AV504">
            <v>0</v>
          </cell>
          <cell r="AW504">
            <v>0</v>
          </cell>
          <cell r="AX504">
            <v>0</v>
          </cell>
          <cell r="AY504">
            <v>0</v>
          </cell>
          <cell r="AZ504">
            <v>0</v>
          </cell>
          <cell r="BA504">
            <v>0</v>
          </cell>
        </row>
        <row r="505">
          <cell r="A505" t="str">
            <v>Industrial Action</v>
          </cell>
          <cell r="R505">
            <v>0</v>
          </cell>
          <cell r="S505">
            <v>0</v>
          </cell>
          <cell r="T505">
            <v>0</v>
          </cell>
          <cell r="U505">
            <v>0</v>
          </cell>
          <cell r="V505">
            <v>0</v>
          </cell>
          <cell r="W505">
            <v>0</v>
          </cell>
          <cell r="X505">
            <v>0</v>
          </cell>
          <cell r="Y505">
            <v>0</v>
          </cell>
          <cell r="Z505">
            <v>0</v>
          </cell>
          <cell r="AA505">
            <v>0</v>
          </cell>
          <cell r="AB505">
            <v>0</v>
          </cell>
          <cell r="AC505">
            <v>0</v>
          </cell>
          <cell r="AD505">
            <v>0</v>
          </cell>
          <cell r="AE505">
            <v>0</v>
          </cell>
          <cell r="AF505">
            <v>12</v>
          </cell>
          <cell r="AG505">
            <v>0</v>
          </cell>
          <cell r="AH505">
            <v>0</v>
          </cell>
          <cell r="AI505">
            <v>0</v>
          </cell>
          <cell r="AJ505">
            <v>0</v>
          </cell>
          <cell r="AK505">
            <v>0</v>
          </cell>
          <cell r="AL505">
            <v>0</v>
          </cell>
          <cell r="AM505">
            <v>0</v>
          </cell>
          <cell r="AN505">
            <v>0</v>
          </cell>
          <cell r="AO505">
            <v>0</v>
          </cell>
          <cell r="AP505">
            <v>0</v>
          </cell>
          <cell r="AQ505">
            <v>0</v>
          </cell>
          <cell r="AR505">
            <v>0</v>
          </cell>
          <cell r="AS505">
            <v>0</v>
          </cell>
          <cell r="AT505">
            <v>0</v>
          </cell>
          <cell r="AU505">
            <v>0</v>
          </cell>
          <cell r="AV505">
            <v>0</v>
          </cell>
          <cell r="AW505">
            <v>0</v>
          </cell>
          <cell r="AX505">
            <v>0</v>
          </cell>
          <cell r="AY505">
            <v>0</v>
          </cell>
          <cell r="AZ505">
            <v>0</v>
          </cell>
          <cell r="BA505">
            <v>0</v>
          </cell>
        </row>
        <row r="506">
          <cell r="A506" t="str">
            <v>Wait Crew/Yrd/Sig Staff</v>
          </cell>
          <cell r="R506">
            <v>0</v>
          </cell>
          <cell r="S506">
            <v>0</v>
          </cell>
          <cell r="T506">
            <v>0</v>
          </cell>
          <cell r="U506">
            <v>0</v>
          </cell>
          <cell r="V506">
            <v>0</v>
          </cell>
          <cell r="W506">
            <v>0</v>
          </cell>
          <cell r="X506">
            <v>0</v>
          </cell>
          <cell r="Y506">
            <v>0</v>
          </cell>
          <cell r="Z506">
            <v>0</v>
          </cell>
          <cell r="AA506">
            <v>0</v>
          </cell>
          <cell r="AB506">
            <v>0</v>
          </cell>
          <cell r="AC506">
            <v>0</v>
          </cell>
          <cell r="AD506">
            <v>0</v>
          </cell>
          <cell r="AE506">
            <v>0</v>
          </cell>
          <cell r="AF506">
            <v>0</v>
          </cell>
          <cell r="AG506">
            <v>0</v>
          </cell>
          <cell r="AH506">
            <v>0</v>
          </cell>
          <cell r="AI506">
            <v>0</v>
          </cell>
          <cell r="AJ506">
            <v>0</v>
          </cell>
          <cell r="AK506">
            <v>0</v>
          </cell>
          <cell r="AL506">
            <v>0</v>
          </cell>
          <cell r="AM506">
            <v>0</v>
          </cell>
          <cell r="AN506">
            <v>0</v>
          </cell>
          <cell r="AO506">
            <v>0</v>
          </cell>
          <cell r="AP506">
            <v>0</v>
          </cell>
          <cell r="AQ506">
            <v>0</v>
          </cell>
          <cell r="AR506">
            <v>0</v>
          </cell>
          <cell r="AS506">
            <v>0</v>
          </cell>
          <cell r="AT506">
            <v>0</v>
          </cell>
          <cell r="AU506">
            <v>0</v>
          </cell>
          <cell r="AV506">
            <v>0</v>
          </cell>
          <cell r="AW506">
            <v>0</v>
          </cell>
          <cell r="AX506">
            <v>0</v>
          </cell>
          <cell r="AY506">
            <v>0</v>
          </cell>
          <cell r="AZ506">
            <v>0</v>
          </cell>
          <cell r="BA506">
            <v>0</v>
          </cell>
        </row>
        <row r="507">
          <cell r="A507" t="str">
            <v>Wait Train Examiners</v>
          </cell>
          <cell r="R507">
            <v>0</v>
          </cell>
          <cell r="S507">
            <v>0</v>
          </cell>
          <cell r="T507">
            <v>0</v>
          </cell>
          <cell r="U507">
            <v>0</v>
          </cell>
          <cell r="V507">
            <v>0</v>
          </cell>
          <cell r="W507">
            <v>0</v>
          </cell>
          <cell r="X507">
            <v>0</v>
          </cell>
          <cell r="Y507">
            <v>0</v>
          </cell>
          <cell r="Z507">
            <v>0</v>
          </cell>
          <cell r="AA507">
            <v>0</v>
          </cell>
          <cell r="AB507">
            <v>0</v>
          </cell>
          <cell r="AC507">
            <v>0</v>
          </cell>
          <cell r="AD507">
            <v>0</v>
          </cell>
          <cell r="AE507">
            <v>0</v>
          </cell>
          <cell r="AF507">
            <v>0</v>
          </cell>
          <cell r="AG507">
            <v>0</v>
          </cell>
          <cell r="AH507">
            <v>0</v>
          </cell>
          <cell r="AI507">
            <v>0</v>
          </cell>
          <cell r="AJ507">
            <v>0</v>
          </cell>
          <cell r="AK507">
            <v>0</v>
          </cell>
          <cell r="AL507">
            <v>0</v>
          </cell>
          <cell r="AM507">
            <v>0</v>
          </cell>
          <cell r="AN507">
            <v>0</v>
          </cell>
          <cell r="AO507">
            <v>0</v>
          </cell>
          <cell r="AP507">
            <v>0</v>
          </cell>
          <cell r="AQ507">
            <v>0</v>
          </cell>
          <cell r="AR507">
            <v>0</v>
          </cell>
          <cell r="AS507">
            <v>0</v>
          </cell>
          <cell r="AT507">
            <v>0</v>
          </cell>
          <cell r="AU507">
            <v>0</v>
          </cell>
          <cell r="AV507">
            <v>0</v>
          </cell>
          <cell r="AW507">
            <v>0</v>
          </cell>
          <cell r="AX507">
            <v>0</v>
          </cell>
          <cell r="AY507">
            <v>0</v>
          </cell>
          <cell r="AZ507">
            <v>0</v>
          </cell>
          <cell r="BA507">
            <v>0</v>
          </cell>
        </row>
        <row r="508">
          <cell r="A508" t="str">
            <v>Faulty Sprinter/Vlocity</v>
          </cell>
          <cell r="R508">
            <v>4</v>
          </cell>
          <cell r="S508">
            <v>3</v>
          </cell>
          <cell r="T508">
            <v>7</v>
          </cell>
          <cell r="U508">
            <v>4</v>
          </cell>
          <cell r="V508">
            <v>5</v>
          </cell>
          <cell r="W508">
            <v>5</v>
          </cell>
          <cell r="X508">
            <v>1</v>
          </cell>
          <cell r="Y508">
            <v>5</v>
          </cell>
          <cell r="Z508">
            <v>4</v>
          </cell>
          <cell r="AA508">
            <v>1</v>
          </cell>
          <cell r="AB508">
            <v>2</v>
          </cell>
          <cell r="AC508">
            <v>0</v>
          </cell>
          <cell r="AD508">
            <v>12</v>
          </cell>
          <cell r="AE508">
            <v>1</v>
          </cell>
          <cell r="AF508">
            <v>7</v>
          </cell>
          <cell r="AG508">
            <v>0</v>
          </cell>
          <cell r="AH508">
            <v>2</v>
          </cell>
          <cell r="AI508">
            <v>9</v>
          </cell>
          <cell r="AJ508">
            <v>5</v>
          </cell>
          <cell r="AK508">
            <v>5</v>
          </cell>
          <cell r="AL508">
            <v>2</v>
          </cell>
          <cell r="AM508">
            <v>4</v>
          </cell>
          <cell r="AN508">
            <v>1</v>
          </cell>
          <cell r="AO508">
            <v>2</v>
          </cell>
          <cell r="AP508">
            <v>0</v>
          </cell>
          <cell r="AQ508">
            <v>0</v>
          </cell>
          <cell r="AR508">
            <v>0</v>
          </cell>
          <cell r="AS508">
            <v>0</v>
          </cell>
          <cell r="AT508">
            <v>0</v>
          </cell>
          <cell r="AU508">
            <v>0</v>
          </cell>
          <cell r="AV508">
            <v>0</v>
          </cell>
          <cell r="AW508">
            <v>0</v>
          </cell>
          <cell r="AX508">
            <v>0</v>
          </cell>
          <cell r="AY508">
            <v>0</v>
          </cell>
          <cell r="AZ508">
            <v>0</v>
          </cell>
          <cell r="BA508">
            <v>0</v>
          </cell>
        </row>
        <row r="509">
          <cell r="A509" t="str">
            <v>Faulty Locomotive</v>
          </cell>
          <cell r="R509">
            <v>4</v>
          </cell>
          <cell r="S509">
            <v>5</v>
          </cell>
          <cell r="T509">
            <v>8</v>
          </cell>
          <cell r="U509">
            <v>3</v>
          </cell>
          <cell r="V509">
            <v>15</v>
          </cell>
          <cell r="W509">
            <v>9</v>
          </cell>
          <cell r="X509">
            <v>9</v>
          </cell>
          <cell r="Y509">
            <v>8</v>
          </cell>
          <cell r="Z509">
            <v>3</v>
          </cell>
          <cell r="AA509">
            <v>4</v>
          </cell>
          <cell r="AB509">
            <v>4</v>
          </cell>
          <cell r="AC509">
            <v>1</v>
          </cell>
          <cell r="AD509">
            <v>5</v>
          </cell>
          <cell r="AE509">
            <v>11</v>
          </cell>
          <cell r="AF509">
            <v>15</v>
          </cell>
          <cell r="AG509">
            <v>5</v>
          </cell>
          <cell r="AH509">
            <v>1</v>
          </cell>
          <cell r="AI509">
            <v>8</v>
          </cell>
          <cell r="AJ509">
            <v>5</v>
          </cell>
          <cell r="AK509">
            <v>7</v>
          </cell>
          <cell r="AL509">
            <v>11</v>
          </cell>
          <cell r="AM509">
            <v>2</v>
          </cell>
          <cell r="AN509">
            <v>2</v>
          </cell>
          <cell r="AO509">
            <v>1</v>
          </cell>
          <cell r="AP509">
            <v>0</v>
          </cell>
          <cell r="AQ509">
            <v>0</v>
          </cell>
          <cell r="AR509">
            <v>0</v>
          </cell>
          <cell r="AS509">
            <v>0</v>
          </cell>
          <cell r="AT509">
            <v>0</v>
          </cell>
          <cell r="AU509">
            <v>0</v>
          </cell>
          <cell r="AV509">
            <v>0</v>
          </cell>
          <cell r="AW509">
            <v>0</v>
          </cell>
          <cell r="AX509">
            <v>0</v>
          </cell>
          <cell r="AY509">
            <v>0</v>
          </cell>
          <cell r="AZ509">
            <v>0</v>
          </cell>
          <cell r="BA509">
            <v>0</v>
          </cell>
        </row>
        <row r="510">
          <cell r="A510" t="str">
            <v>Faulty Suburban Motor</v>
          </cell>
          <cell r="R510">
            <v>0</v>
          </cell>
          <cell r="S510">
            <v>0</v>
          </cell>
          <cell r="T510">
            <v>0</v>
          </cell>
          <cell r="U510">
            <v>0</v>
          </cell>
          <cell r="V510">
            <v>0</v>
          </cell>
          <cell r="W510">
            <v>0</v>
          </cell>
          <cell r="X510">
            <v>0</v>
          </cell>
          <cell r="Y510">
            <v>0</v>
          </cell>
          <cell r="Z510">
            <v>0</v>
          </cell>
          <cell r="AA510">
            <v>0</v>
          </cell>
          <cell r="AB510">
            <v>0</v>
          </cell>
          <cell r="AC510">
            <v>0</v>
          </cell>
          <cell r="AD510">
            <v>1</v>
          </cell>
          <cell r="AE510">
            <v>0</v>
          </cell>
          <cell r="AF510">
            <v>0</v>
          </cell>
          <cell r="AG510">
            <v>0</v>
          </cell>
          <cell r="AH510">
            <v>0</v>
          </cell>
          <cell r="AI510">
            <v>0</v>
          </cell>
          <cell r="AJ510">
            <v>0</v>
          </cell>
          <cell r="AK510">
            <v>0</v>
          </cell>
          <cell r="AL510">
            <v>0</v>
          </cell>
          <cell r="AM510">
            <v>0</v>
          </cell>
          <cell r="AN510">
            <v>0</v>
          </cell>
          <cell r="AO510">
            <v>0</v>
          </cell>
          <cell r="AP510">
            <v>0</v>
          </cell>
          <cell r="AQ510">
            <v>0</v>
          </cell>
          <cell r="AR510">
            <v>0</v>
          </cell>
          <cell r="AS510">
            <v>0</v>
          </cell>
          <cell r="AT510">
            <v>0</v>
          </cell>
          <cell r="AU510">
            <v>0</v>
          </cell>
          <cell r="AV510">
            <v>0</v>
          </cell>
          <cell r="AW510">
            <v>0</v>
          </cell>
          <cell r="AX510">
            <v>0</v>
          </cell>
          <cell r="AY510">
            <v>0</v>
          </cell>
          <cell r="AZ510">
            <v>0</v>
          </cell>
          <cell r="BA510">
            <v>0</v>
          </cell>
        </row>
        <row r="511">
          <cell r="A511" t="str">
            <v>Missing Equipment Loco/Sprint</v>
          </cell>
          <cell r="R511">
            <v>0</v>
          </cell>
          <cell r="S511">
            <v>0</v>
          </cell>
          <cell r="T511">
            <v>0</v>
          </cell>
          <cell r="U511">
            <v>0</v>
          </cell>
          <cell r="V511">
            <v>0</v>
          </cell>
          <cell r="W511">
            <v>0</v>
          </cell>
          <cell r="X511">
            <v>0</v>
          </cell>
          <cell r="Y511">
            <v>0</v>
          </cell>
          <cell r="Z511">
            <v>0</v>
          </cell>
          <cell r="AA511">
            <v>0</v>
          </cell>
          <cell r="AB511">
            <v>0</v>
          </cell>
          <cell r="AC511">
            <v>0</v>
          </cell>
          <cell r="AD511">
            <v>0</v>
          </cell>
          <cell r="AE511">
            <v>0</v>
          </cell>
          <cell r="AF511">
            <v>0</v>
          </cell>
          <cell r="AG511">
            <v>0</v>
          </cell>
          <cell r="AH511">
            <v>0</v>
          </cell>
          <cell r="AI511">
            <v>0</v>
          </cell>
          <cell r="AJ511">
            <v>0</v>
          </cell>
          <cell r="AK511">
            <v>0</v>
          </cell>
          <cell r="AL511">
            <v>0</v>
          </cell>
          <cell r="AM511">
            <v>0</v>
          </cell>
          <cell r="AN511">
            <v>0</v>
          </cell>
          <cell r="AO511">
            <v>0</v>
          </cell>
          <cell r="AP511">
            <v>0</v>
          </cell>
          <cell r="AQ511">
            <v>0</v>
          </cell>
          <cell r="AR511">
            <v>0</v>
          </cell>
          <cell r="AS511">
            <v>0</v>
          </cell>
          <cell r="AT511">
            <v>0</v>
          </cell>
          <cell r="AU511">
            <v>0</v>
          </cell>
          <cell r="AV511">
            <v>0</v>
          </cell>
          <cell r="AW511">
            <v>0</v>
          </cell>
          <cell r="AX511">
            <v>0</v>
          </cell>
          <cell r="AY511">
            <v>0</v>
          </cell>
          <cell r="AZ511">
            <v>0</v>
          </cell>
          <cell r="BA511">
            <v>0</v>
          </cell>
        </row>
        <row r="512">
          <cell r="A512" t="str">
            <v>Shortage Of Motive Power</v>
          </cell>
          <cell r="R512">
            <v>1</v>
          </cell>
          <cell r="S512">
            <v>1</v>
          </cell>
          <cell r="T512">
            <v>5</v>
          </cell>
          <cell r="U512">
            <v>0</v>
          </cell>
          <cell r="V512">
            <v>3</v>
          </cell>
          <cell r="W512">
            <v>0</v>
          </cell>
          <cell r="X512">
            <v>0</v>
          </cell>
          <cell r="Y512">
            <v>0</v>
          </cell>
          <cell r="Z512">
            <v>0</v>
          </cell>
          <cell r="AA512">
            <v>0</v>
          </cell>
          <cell r="AB512">
            <v>0</v>
          </cell>
          <cell r="AC512">
            <v>0</v>
          </cell>
          <cell r="AD512">
            <v>0</v>
          </cell>
          <cell r="AE512">
            <v>1</v>
          </cell>
          <cell r="AF512">
            <v>0</v>
          </cell>
          <cell r="AG512">
            <v>0</v>
          </cell>
          <cell r="AH512">
            <v>0</v>
          </cell>
          <cell r="AI512">
            <v>2</v>
          </cell>
          <cell r="AJ512">
            <v>0</v>
          </cell>
          <cell r="AK512">
            <v>8</v>
          </cell>
          <cell r="AL512">
            <v>2</v>
          </cell>
          <cell r="AM512">
            <v>0</v>
          </cell>
          <cell r="AN512">
            <v>0</v>
          </cell>
          <cell r="AO512">
            <v>0</v>
          </cell>
          <cell r="AP512">
            <v>0</v>
          </cell>
          <cell r="AQ512">
            <v>0</v>
          </cell>
          <cell r="AR512">
            <v>0</v>
          </cell>
          <cell r="AS512">
            <v>0</v>
          </cell>
          <cell r="AT512">
            <v>0</v>
          </cell>
          <cell r="AU512">
            <v>0</v>
          </cell>
          <cell r="AV512">
            <v>0</v>
          </cell>
          <cell r="AW512">
            <v>0</v>
          </cell>
          <cell r="AX512">
            <v>0</v>
          </cell>
          <cell r="AY512">
            <v>0</v>
          </cell>
          <cell r="AZ512">
            <v>0</v>
          </cell>
          <cell r="BA512">
            <v>0</v>
          </cell>
        </row>
        <row r="513">
          <cell r="A513" t="str">
            <v>Faulty Vehicle/Car</v>
          </cell>
          <cell r="R513">
            <v>0</v>
          </cell>
          <cell r="S513">
            <v>0</v>
          </cell>
          <cell r="T513">
            <v>2</v>
          </cell>
          <cell r="U513">
            <v>0</v>
          </cell>
          <cell r="V513">
            <v>0</v>
          </cell>
          <cell r="W513">
            <v>2</v>
          </cell>
          <cell r="X513">
            <v>0</v>
          </cell>
          <cell r="Y513">
            <v>2</v>
          </cell>
          <cell r="Z513">
            <v>4</v>
          </cell>
          <cell r="AA513">
            <v>0</v>
          </cell>
          <cell r="AB513">
            <v>2</v>
          </cell>
          <cell r="AC513">
            <v>0</v>
          </cell>
          <cell r="AD513">
            <v>1</v>
          </cell>
          <cell r="AE513">
            <v>4</v>
          </cell>
          <cell r="AF513">
            <v>0</v>
          </cell>
          <cell r="AG513">
            <v>3</v>
          </cell>
          <cell r="AH513">
            <v>0</v>
          </cell>
          <cell r="AI513">
            <v>2</v>
          </cell>
          <cell r="AJ513">
            <v>5</v>
          </cell>
          <cell r="AK513">
            <v>1</v>
          </cell>
          <cell r="AL513">
            <v>2</v>
          </cell>
          <cell r="AM513">
            <v>1</v>
          </cell>
          <cell r="AN513">
            <v>1</v>
          </cell>
          <cell r="AO513">
            <v>1</v>
          </cell>
          <cell r="AP513">
            <v>0</v>
          </cell>
          <cell r="AQ513">
            <v>0</v>
          </cell>
          <cell r="AR513">
            <v>0</v>
          </cell>
          <cell r="AS513">
            <v>0</v>
          </cell>
          <cell r="AT513">
            <v>0</v>
          </cell>
          <cell r="AU513">
            <v>0</v>
          </cell>
          <cell r="AV513">
            <v>0</v>
          </cell>
          <cell r="AW513">
            <v>0</v>
          </cell>
          <cell r="AX513">
            <v>0</v>
          </cell>
          <cell r="AY513">
            <v>0</v>
          </cell>
          <cell r="AZ513">
            <v>0</v>
          </cell>
          <cell r="BA513">
            <v>0</v>
          </cell>
        </row>
        <row r="514">
          <cell r="A514" t="str">
            <v>Late Make Up Due Yard</v>
          </cell>
          <cell r="R514">
            <v>0</v>
          </cell>
          <cell r="S514">
            <v>0</v>
          </cell>
          <cell r="T514">
            <v>0</v>
          </cell>
          <cell r="U514">
            <v>0</v>
          </cell>
          <cell r="V514">
            <v>0</v>
          </cell>
          <cell r="W514">
            <v>0</v>
          </cell>
          <cell r="X514">
            <v>0</v>
          </cell>
          <cell r="Y514">
            <v>0</v>
          </cell>
          <cell r="Z514">
            <v>0</v>
          </cell>
          <cell r="AA514">
            <v>0</v>
          </cell>
          <cell r="AB514">
            <v>0</v>
          </cell>
          <cell r="AC514">
            <v>0</v>
          </cell>
          <cell r="AD514">
            <v>0</v>
          </cell>
          <cell r="AE514">
            <v>0</v>
          </cell>
          <cell r="AF514">
            <v>0</v>
          </cell>
          <cell r="AG514">
            <v>0</v>
          </cell>
          <cell r="AH514">
            <v>0</v>
          </cell>
          <cell r="AI514">
            <v>0</v>
          </cell>
          <cell r="AJ514">
            <v>0</v>
          </cell>
          <cell r="AK514">
            <v>0</v>
          </cell>
          <cell r="AL514">
            <v>1</v>
          </cell>
          <cell r="AM514">
            <v>0</v>
          </cell>
          <cell r="AN514">
            <v>0</v>
          </cell>
          <cell r="AO514">
            <v>0</v>
          </cell>
          <cell r="AP514">
            <v>0</v>
          </cell>
          <cell r="AQ514">
            <v>0</v>
          </cell>
          <cell r="AR514">
            <v>0</v>
          </cell>
          <cell r="AS514">
            <v>0</v>
          </cell>
          <cell r="AT514">
            <v>0</v>
          </cell>
          <cell r="AU514">
            <v>0</v>
          </cell>
          <cell r="AV514">
            <v>0</v>
          </cell>
          <cell r="AW514">
            <v>0</v>
          </cell>
          <cell r="AX514">
            <v>0</v>
          </cell>
          <cell r="AY514">
            <v>0</v>
          </cell>
          <cell r="AZ514">
            <v>0</v>
          </cell>
          <cell r="BA514">
            <v>0</v>
          </cell>
        </row>
        <row r="515">
          <cell r="A515" t="str">
            <v>Late/Excess Passengers Or Luggage</v>
          </cell>
          <cell r="R515">
            <v>0</v>
          </cell>
          <cell r="S515">
            <v>0</v>
          </cell>
          <cell r="T515">
            <v>0</v>
          </cell>
          <cell r="U515">
            <v>0</v>
          </cell>
          <cell r="V515">
            <v>0</v>
          </cell>
          <cell r="W515">
            <v>0</v>
          </cell>
          <cell r="X515">
            <v>0</v>
          </cell>
          <cell r="Y515">
            <v>0</v>
          </cell>
          <cell r="Z515">
            <v>0</v>
          </cell>
          <cell r="AA515">
            <v>0</v>
          </cell>
          <cell r="AB515">
            <v>0</v>
          </cell>
          <cell r="AC515">
            <v>0</v>
          </cell>
          <cell r="AD515">
            <v>0</v>
          </cell>
          <cell r="AE515">
            <v>0</v>
          </cell>
          <cell r="AF515">
            <v>0</v>
          </cell>
          <cell r="AG515">
            <v>0</v>
          </cell>
          <cell r="AH515">
            <v>0</v>
          </cell>
          <cell r="AI515">
            <v>0</v>
          </cell>
          <cell r="AJ515">
            <v>0</v>
          </cell>
          <cell r="AK515">
            <v>0</v>
          </cell>
          <cell r="AL515">
            <v>0</v>
          </cell>
          <cell r="AM515">
            <v>0</v>
          </cell>
          <cell r="AN515">
            <v>0</v>
          </cell>
          <cell r="AO515">
            <v>0</v>
          </cell>
          <cell r="AP515">
            <v>0</v>
          </cell>
          <cell r="AQ515">
            <v>0</v>
          </cell>
          <cell r="AR515">
            <v>0</v>
          </cell>
          <cell r="AS515">
            <v>0</v>
          </cell>
          <cell r="AT515">
            <v>0</v>
          </cell>
          <cell r="AU515">
            <v>0</v>
          </cell>
          <cell r="AV515">
            <v>0</v>
          </cell>
          <cell r="AW515">
            <v>0</v>
          </cell>
          <cell r="AX515">
            <v>0</v>
          </cell>
          <cell r="AY515">
            <v>0</v>
          </cell>
          <cell r="AZ515">
            <v>0</v>
          </cell>
          <cell r="BA515">
            <v>0</v>
          </cell>
        </row>
        <row r="516">
          <cell r="A516" t="str">
            <v>Ill Passenger</v>
          </cell>
          <cell r="R516">
            <v>0</v>
          </cell>
          <cell r="S516">
            <v>0</v>
          </cell>
          <cell r="T516">
            <v>0</v>
          </cell>
          <cell r="U516">
            <v>0</v>
          </cell>
          <cell r="V516">
            <v>0</v>
          </cell>
          <cell r="W516">
            <v>0</v>
          </cell>
          <cell r="X516">
            <v>0</v>
          </cell>
          <cell r="Y516">
            <v>0</v>
          </cell>
          <cell r="Z516">
            <v>0</v>
          </cell>
          <cell r="AA516">
            <v>0</v>
          </cell>
          <cell r="AB516">
            <v>0</v>
          </cell>
          <cell r="AC516">
            <v>0</v>
          </cell>
          <cell r="AD516">
            <v>0</v>
          </cell>
          <cell r="AE516">
            <v>0</v>
          </cell>
          <cell r="AF516">
            <v>0</v>
          </cell>
          <cell r="AG516">
            <v>0</v>
          </cell>
          <cell r="AH516">
            <v>0</v>
          </cell>
          <cell r="AI516">
            <v>0</v>
          </cell>
          <cell r="AJ516">
            <v>0</v>
          </cell>
          <cell r="AK516">
            <v>0</v>
          </cell>
          <cell r="AL516">
            <v>0</v>
          </cell>
          <cell r="AM516">
            <v>0</v>
          </cell>
          <cell r="AN516">
            <v>0</v>
          </cell>
          <cell r="AO516">
            <v>0</v>
          </cell>
          <cell r="AP516">
            <v>0</v>
          </cell>
          <cell r="AQ516">
            <v>0</v>
          </cell>
          <cell r="AR516">
            <v>0</v>
          </cell>
          <cell r="AS516">
            <v>0</v>
          </cell>
          <cell r="AT516">
            <v>0</v>
          </cell>
          <cell r="AU516">
            <v>0</v>
          </cell>
          <cell r="AV516">
            <v>0</v>
          </cell>
          <cell r="AW516">
            <v>0</v>
          </cell>
          <cell r="AX516">
            <v>0</v>
          </cell>
          <cell r="AY516">
            <v>0</v>
          </cell>
          <cell r="AZ516">
            <v>0</v>
          </cell>
          <cell r="BA516">
            <v>0</v>
          </cell>
        </row>
        <row r="517">
          <cell r="A517" t="str">
            <v>Unruly Passenger</v>
          </cell>
          <cell r="R517">
            <v>0</v>
          </cell>
          <cell r="S517">
            <v>0</v>
          </cell>
          <cell r="T517">
            <v>0</v>
          </cell>
          <cell r="U517">
            <v>0</v>
          </cell>
          <cell r="V517">
            <v>0</v>
          </cell>
          <cell r="W517">
            <v>0</v>
          </cell>
          <cell r="X517">
            <v>0</v>
          </cell>
          <cell r="Y517">
            <v>0</v>
          </cell>
          <cell r="Z517">
            <v>0</v>
          </cell>
          <cell r="AA517">
            <v>0</v>
          </cell>
          <cell r="AB517">
            <v>0</v>
          </cell>
          <cell r="AC517">
            <v>0</v>
          </cell>
          <cell r="AD517">
            <v>0</v>
          </cell>
          <cell r="AE517">
            <v>0</v>
          </cell>
          <cell r="AF517">
            <v>0</v>
          </cell>
          <cell r="AG517">
            <v>0</v>
          </cell>
          <cell r="AH517">
            <v>0</v>
          </cell>
          <cell r="AI517">
            <v>0</v>
          </cell>
          <cell r="AJ517">
            <v>0</v>
          </cell>
          <cell r="AK517">
            <v>0</v>
          </cell>
          <cell r="AL517">
            <v>0</v>
          </cell>
          <cell r="AM517">
            <v>0</v>
          </cell>
          <cell r="AN517">
            <v>0</v>
          </cell>
          <cell r="AO517">
            <v>0</v>
          </cell>
          <cell r="AP517">
            <v>0</v>
          </cell>
          <cell r="AQ517">
            <v>0</v>
          </cell>
          <cell r="AR517">
            <v>0</v>
          </cell>
          <cell r="AS517">
            <v>0</v>
          </cell>
          <cell r="AT517">
            <v>0</v>
          </cell>
          <cell r="AU517">
            <v>0</v>
          </cell>
          <cell r="AV517">
            <v>0</v>
          </cell>
          <cell r="AW517">
            <v>0</v>
          </cell>
          <cell r="AX517">
            <v>0</v>
          </cell>
          <cell r="AY517">
            <v>0</v>
          </cell>
          <cell r="AZ517">
            <v>0</v>
          </cell>
          <cell r="BA517">
            <v>0</v>
          </cell>
        </row>
        <row r="518">
          <cell r="A518" t="str">
            <v>Planned Alterations For Event Or Holiday</v>
          </cell>
          <cell r="R518">
            <v>0</v>
          </cell>
          <cell r="S518">
            <v>0</v>
          </cell>
          <cell r="T518">
            <v>0</v>
          </cell>
          <cell r="U518">
            <v>0</v>
          </cell>
          <cell r="V518">
            <v>0</v>
          </cell>
          <cell r="W518">
            <v>0</v>
          </cell>
          <cell r="X518">
            <v>0</v>
          </cell>
          <cell r="Y518">
            <v>0</v>
          </cell>
          <cell r="Z518">
            <v>0</v>
          </cell>
          <cell r="AA518">
            <v>0</v>
          </cell>
          <cell r="AB518">
            <v>0</v>
          </cell>
          <cell r="AC518">
            <v>0</v>
          </cell>
          <cell r="AD518">
            <v>0</v>
          </cell>
          <cell r="AE518">
            <v>0</v>
          </cell>
          <cell r="AF518">
            <v>0</v>
          </cell>
          <cell r="AG518">
            <v>0</v>
          </cell>
          <cell r="AH518">
            <v>0</v>
          </cell>
          <cell r="AI518">
            <v>0</v>
          </cell>
          <cell r="AJ518">
            <v>0</v>
          </cell>
          <cell r="AK518">
            <v>0</v>
          </cell>
          <cell r="AL518">
            <v>0</v>
          </cell>
          <cell r="AM518">
            <v>0</v>
          </cell>
          <cell r="AN518">
            <v>0</v>
          </cell>
          <cell r="AO518">
            <v>0</v>
          </cell>
          <cell r="AP518">
            <v>0</v>
          </cell>
          <cell r="AQ518">
            <v>0</v>
          </cell>
          <cell r="AR518">
            <v>0</v>
          </cell>
          <cell r="AS518">
            <v>0</v>
          </cell>
          <cell r="AT518">
            <v>0</v>
          </cell>
          <cell r="AU518">
            <v>0</v>
          </cell>
          <cell r="AV518">
            <v>0</v>
          </cell>
          <cell r="AW518">
            <v>0</v>
          </cell>
          <cell r="AX518">
            <v>0</v>
          </cell>
          <cell r="AY518">
            <v>0</v>
          </cell>
          <cell r="AZ518">
            <v>0</v>
          </cell>
          <cell r="BA518">
            <v>0</v>
          </cell>
        </row>
        <row r="519">
          <cell r="A519" t="str">
            <v>Wait Pacific National</v>
          </cell>
          <cell r="R519">
            <v>0</v>
          </cell>
          <cell r="S519">
            <v>0</v>
          </cell>
          <cell r="T519">
            <v>0</v>
          </cell>
          <cell r="U519">
            <v>0</v>
          </cell>
          <cell r="V519">
            <v>1</v>
          </cell>
          <cell r="W519">
            <v>0</v>
          </cell>
          <cell r="X519">
            <v>0</v>
          </cell>
          <cell r="Y519">
            <v>0</v>
          </cell>
          <cell r="Z519">
            <v>0</v>
          </cell>
          <cell r="AA519">
            <v>0</v>
          </cell>
          <cell r="AB519">
            <v>0</v>
          </cell>
          <cell r="AC519">
            <v>0</v>
          </cell>
          <cell r="AD519">
            <v>0</v>
          </cell>
          <cell r="AE519">
            <v>0</v>
          </cell>
          <cell r="AF519">
            <v>0</v>
          </cell>
          <cell r="AG519">
            <v>0</v>
          </cell>
          <cell r="AH519">
            <v>0</v>
          </cell>
          <cell r="AI519">
            <v>4</v>
          </cell>
          <cell r="AJ519">
            <v>0</v>
          </cell>
          <cell r="AK519">
            <v>0</v>
          </cell>
          <cell r="AL519">
            <v>0</v>
          </cell>
          <cell r="AM519">
            <v>0</v>
          </cell>
          <cell r="AN519">
            <v>0</v>
          </cell>
          <cell r="AO519">
            <v>0</v>
          </cell>
          <cell r="AP519">
            <v>0</v>
          </cell>
          <cell r="AQ519">
            <v>0</v>
          </cell>
          <cell r="AR519">
            <v>0</v>
          </cell>
          <cell r="AS519">
            <v>0</v>
          </cell>
          <cell r="AT519">
            <v>0</v>
          </cell>
          <cell r="AU519">
            <v>0</v>
          </cell>
          <cell r="AV519">
            <v>0</v>
          </cell>
          <cell r="AW519">
            <v>0</v>
          </cell>
          <cell r="AX519">
            <v>0</v>
          </cell>
          <cell r="AY519">
            <v>0</v>
          </cell>
          <cell r="AZ519">
            <v>0</v>
          </cell>
          <cell r="BA519">
            <v>0</v>
          </cell>
        </row>
        <row r="520">
          <cell r="A520" t="str">
            <v>Wait Accept Yrd/Plat/Term</v>
          </cell>
          <cell r="R520">
            <v>0</v>
          </cell>
          <cell r="S520">
            <v>0</v>
          </cell>
          <cell r="T520">
            <v>0</v>
          </cell>
          <cell r="U520">
            <v>0</v>
          </cell>
          <cell r="V520">
            <v>0</v>
          </cell>
          <cell r="W520">
            <v>0</v>
          </cell>
          <cell r="X520">
            <v>0</v>
          </cell>
          <cell r="Y520">
            <v>0</v>
          </cell>
          <cell r="Z520">
            <v>0</v>
          </cell>
          <cell r="AA520">
            <v>0</v>
          </cell>
          <cell r="AB520">
            <v>0</v>
          </cell>
          <cell r="AC520">
            <v>0</v>
          </cell>
          <cell r="AD520">
            <v>0</v>
          </cell>
          <cell r="AE520">
            <v>0</v>
          </cell>
          <cell r="AF520">
            <v>0</v>
          </cell>
          <cell r="AG520">
            <v>0</v>
          </cell>
          <cell r="AH520">
            <v>0</v>
          </cell>
          <cell r="AI520">
            <v>0</v>
          </cell>
          <cell r="AJ520">
            <v>0</v>
          </cell>
          <cell r="AK520">
            <v>0</v>
          </cell>
          <cell r="AL520">
            <v>0</v>
          </cell>
          <cell r="AM520">
            <v>0</v>
          </cell>
          <cell r="AN520">
            <v>0</v>
          </cell>
          <cell r="AO520">
            <v>0</v>
          </cell>
          <cell r="AP520">
            <v>0</v>
          </cell>
          <cell r="AQ520">
            <v>0</v>
          </cell>
          <cell r="AR520">
            <v>0</v>
          </cell>
          <cell r="AS520">
            <v>0</v>
          </cell>
          <cell r="AT520">
            <v>0</v>
          </cell>
          <cell r="AU520">
            <v>0</v>
          </cell>
          <cell r="AV520">
            <v>0</v>
          </cell>
          <cell r="AW520">
            <v>0</v>
          </cell>
          <cell r="AX520">
            <v>0</v>
          </cell>
          <cell r="AY520">
            <v>0</v>
          </cell>
          <cell r="AZ520">
            <v>0</v>
          </cell>
          <cell r="BA520">
            <v>0</v>
          </cell>
        </row>
        <row r="521">
          <cell r="A521" t="str">
            <v>Faulty Equipment (Not Defined)</v>
          </cell>
          <cell r="R521">
            <v>0</v>
          </cell>
          <cell r="S521">
            <v>0</v>
          </cell>
          <cell r="T521">
            <v>0</v>
          </cell>
          <cell r="U521">
            <v>0</v>
          </cell>
          <cell r="V521">
            <v>2</v>
          </cell>
          <cell r="W521">
            <v>0</v>
          </cell>
          <cell r="X521">
            <v>0</v>
          </cell>
          <cell r="Y521">
            <v>0</v>
          </cell>
          <cell r="Z521">
            <v>0</v>
          </cell>
          <cell r="AA521">
            <v>0</v>
          </cell>
          <cell r="AB521">
            <v>0</v>
          </cell>
          <cell r="AC521">
            <v>17</v>
          </cell>
          <cell r="AD521">
            <v>0</v>
          </cell>
          <cell r="AE521">
            <v>0</v>
          </cell>
          <cell r="AF521">
            <v>0</v>
          </cell>
          <cell r="AG521">
            <v>0</v>
          </cell>
          <cell r="AH521">
            <v>0</v>
          </cell>
          <cell r="AI521">
            <v>0</v>
          </cell>
          <cell r="AJ521">
            <v>1</v>
          </cell>
          <cell r="AK521">
            <v>0</v>
          </cell>
          <cell r="AL521">
            <v>0</v>
          </cell>
          <cell r="AM521">
            <v>0</v>
          </cell>
          <cell r="AN521">
            <v>0</v>
          </cell>
          <cell r="AO521">
            <v>0</v>
          </cell>
          <cell r="AP521">
            <v>0</v>
          </cell>
          <cell r="AQ521">
            <v>0</v>
          </cell>
          <cell r="AR521">
            <v>0</v>
          </cell>
          <cell r="AS521">
            <v>0</v>
          </cell>
          <cell r="AT521">
            <v>0</v>
          </cell>
          <cell r="AU521">
            <v>0</v>
          </cell>
          <cell r="AV521">
            <v>0</v>
          </cell>
          <cell r="AW521">
            <v>0</v>
          </cell>
          <cell r="AX521">
            <v>0</v>
          </cell>
          <cell r="AY521">
            <v>0</v>
          </cell>
          <cell r="AZ521">
            <v>0</v>
          </cell>
          <cell r="BA521">
            <v>0</v>
          </cell>
        </row>
        <row r="522">
          <cell r="A522" t="str">
            <v>Assault On Staff</v>
          </cell>
          <cell r="R522">
            <v>0</v>
          </cell>
          <cell r="S522">
            <v>0</v>
          </cell>
          <cell r="T522">
            <v>0</v>
          </cell>
          <cell r="U522">
            <v>0</v>
          </cell>
          <cell r="V522">
            <v>0</v>
          </cell>
          <cell r="W522">
            <v>0</v>
          </cell>
          <cell r="X522">
            <v>0</v>
          </cell>
          <cell r="Y522">
            <v>0</v>
          </cell>
          <cell r="Z522">
            <v>0</v>
          </cell>
          <cell r="AA522">
            <v>0</v>
          </cell>
          <cell r="AB522">
            <v>0</v>
          </cell>
          <cell r="AC522">
            <v>0</v>
          </cell>
          <cell r="AD522">
            <v>0</v>
          </cell>
          <cell r="AE522">
            <v>0</v>
          </cell>
          <cell r="AF522">
            <v>0</v>
          </cell>
          <cell r="AG522">
            <v>0</v>
          </cell>
          <cell r="AH522">
            <v>0</v>
          </cell>
          <cell r="AI522">
            <v>0</v>
          </cell>
          <cell r="AJ522">
            <v>0</v>
          </cell>
          <cell r="AK522">
            <v>0</v>
          </cell>
          <cell r="AL522">
            <v>0</v>
          </cell>
          <cell r="AM522">
            <v>0</v>
          </cell>
          <cell r="AN522">
            <v>0</v>
          </cell>
          <cell r="AO522">
            <v>0</v>
          </cell>
          <cell r="AP522">
            <v>0</v>
          </cell>
          <cell r="AQ522">
            <v>0</v>
          </cell>
          <cell r="AR522">
            <v>0</v>
          </cell>
          <cell r="AS522">
            <v>0</v>
          </cell>
          <cell r="AT522">
            <v>0</v>
          </cell>
          <cell r="AU522">
            <v>0</v>
          </cell>
          <cell r="AV522">
            <v>0</v>
          </cell>
          <cell r="AW522">
            <v>0</v>
          </cell>
          <cell r="AX522">
            <v>0</v>
          </cell>
          <cell r="AY522">
            <v>0</v>
          </cell>
          <cell r="AZ522">
            <v>0</v>
          </cell>
          <cell r="BA522">
            <v>0</v>
          </cell>
        </row>
        <row r="523">
          <cell r="A523" t="str">
            <v>Bridge Struck By Road Vehicle</v>
          </cell>
          <cell r="R523">
            <v>0</v>
          </cell>
          <cell r="S523">
            <v>0</v>
          </cell>
          <cell r="T523">
            <v>0</v>
          </cell>
          <cell r="U523">
            <v>0</v>
          </cell>
          <cell r="V523">
            <v>0</v>
          </cell>
          <cell r="W523">
            <v>0</v>
          </cell>
          <cell r="X523">
            <v>0</v>
          </cell>
          <cell r="Y523">
            <v>0</v>
          </cell>
          <cell r="Z523">
            <v>0</v>
          </cell>
          <cell r="AA523">
            <v>0</v>
          </cell>
          <cell r="AB523">
            <v>0</v>
          </cell>
          <cell r="AC523">
            <v>0</v>
          </cell>
          <cell r="AD523">
            <v>0</v>
          </cell>
          <cell r="AE523">
            <v>0</v>
          </cell>
          <cell r="AF523">
            <v>1</v>
          </cell>
          <cell r="AG523">
            <v>0</v>
          </cell>
          <cell r="AH523">
            <v>0</v>
          </cell>
          <cell r="AI523">
            <v>0</v>
          </cell>
          <cell r="AJ523">
            <v>0</v>
          </cell>
          <cell r="AK523">
            <v>0</v>
          </cell>
          <cell r="AL523">
            <v>0</v>
          </cell>
          <cell r="AM523">
            <v>0</v>
          </cell>
          <cell r="AN523">
            <v>0</v>
          </cell>
          <cell r="AO523">
            <v>0</v>
          </cell>
          <cell r="AP523">
            <v>0</v>
          </cell>
          <cell r="AQ523">
            <v>0</v>
          </cell>
          <cell r="AR523">
            <v>0</v>
          </cell>
          <cell r="AS523">
            <v>0</v>
          </cell>
          <cell r="AT523">
            <v>0</v>
          </cell>
          <cell r="AU523">
            <v>0</v>
          </cell>
          <cell r="AV523">
            <v>0</v>
          </cell>
          <cell r="AW523">
            <v>0</v>
          </cell>
          <cell r="AX523">
            <v>0</v>
          </cell>
          <cell r="AY523">
            <v>0</v>
          </cell>
          <cell r="AZ523">
            <v>0</v>
          </cell>
          <cell r="BA523">
            <v>0</v>
          </cell>
        </row>
        <row r="524">
          <cell r="A524" t="str">
            <v>Derailment</v>
          </cell>
          <cell r="R524">
            <v>2</v>
          </cell>
          <cell r="S524">
            <v>0</v>
          </cell>
          <cell r="T524">
            <v>0</v>
          </cell>
          <cell r="U524">
            <v>0</v>
          </cell>
          <cell r="V524">
            <v>0</v>
          </cell>
          <cell r="W524">
            <v>0</v>
          </cell>
          <cell r="X524">
            <v>0</v>
          </cell>
          <cell r="Y524">
            <v>0</v>
          </cell>
          <cell r="Z524">
            <v>0</v>
          </cell>
          <cell r="AA524">
            <v>0</v>
          </cell>
          <cell r="AB524">
            <v>1</v>
          </cell>
          <cell r="AC524">
            <v>0</v>
          </cell>
          <cell r="AD524">
            <v>0</v>
          </cell>
          <cell r="AE524">
            <v>2</v>
          </cell>
          <cell r="AF524">
            <v>1</v>
          </cell>
          <cell r="AG524">
            <v>0</v>
          </cell>
          <cell r="AH524">
            <v>0</v>
          </cell>
          <cell r="AI524">
            <v>12</v>
          </cell>
          <cell r="AJ524">
            <v>12</v>
          </cell>
          <cell r="AK524">
            <v>0</v>
          </cell>
          <cell r="AL524">
            <v>1</v>
          </cell>
          <cell r="AM524">
            <v>0</v>
          </cell>
          <cell r="AN524">
            <v>0</v>
          </cell>
          <cell r="AO524">
            <v>0</v>
          </cell>
          <cell r="AP524">
            <v>0</v>
          </cell>
          <cell r="AQ524">
            <v>0</v>
          </cell>
          <cell r="AR524">
            <v>0</v>
          </cell>
          <cell r="AS524">
            <v>0</v>
          </cell>
          <cell r="AT524">
            <v>0</v>
          </cell>
          <cell r="AU524">
            <v>0</v>
          </cell>
          <cell r="AV524">
            <v>0</v>
          </cell>
          <cell r="AW524">
            <v>0</v>
          </cell>
          <cell r="AX524">
            <v>0</v>
          </cell>
          <cell r="AY524">
            <v>0</v>
          </cell>
          <cell r="AZ524">
            <v>0</v>
          </cell>
          <cell r="BA524">
            <v>0</v>
          </cell>
        </row>
        <row r="525">
          <cell r="A525" t="str">
            <v>Obstruction On Or Near Track</v>
          </cell>
          <cell r="R525">
            <v>1</v>
          </cell>
          <cell r="S525">
            <v>1</v>
          </cell>
          <cell r="T525">
            <v>0</v>
          </cell>
          <cell r="U525">
            <v>2</v>
          </cell>
          <cell r="V525">
            <v>0</v>
          </cell>
          <cell r="W525">
            <v>0</v>
          </cell>
          <cell r="X525">
            <v>1</v>
          </cell>
          <cell r="Y525">
            <v>2</v>
          </cell>
          <cell r="Z525">
            <v>0</v>
          </cell>
          <cell r="AA525">
            <v>0</v>
          </cell>
          <cell r="AB525">
            <v>22</v>
          </cell>
          <cell r="AC525">
            <v>0</v>
          </cell>
          <cell r="AD525">
            <v>0</v>
          </cell>
          <cell r="AE525">
            <v>0</v>
          </cell>
          <cell r="AF525">
            <v>1</v>
          </cell>
          <cell r="AG525">
            <v>3</v>
          </cell>
          <cell r="AH525">
            <v>0</v>
          </cell>
          <cell r="AI525">
            <v>0</v>
          </cell>
          <cell r="AJ525">
            <v>2</v>
          </cell>
          <cell r="AK525">
            <v>0</v>
          </cell>
          <cell r="AL525">
            <v>0</v>
          </cell>
          <cell r="AM525">
            <v>0</v>
          </cell>
          <cell r="AN525">
            <v>0</v>
          </cell>
          <cell r="AO525">
            <v>0</v>
          </cell>
          <cell r="AP525">
            <v>0</v>
          </cell>
          <cell r="AQ525">
            <v>0</v>
          </cell>
          <cell r="AR525">
            <v>0</v>
          </cell>
          <cell r="AS525">
            <v>0</v>
          </cell>
          <cell r="AT525">
            <v>0</v>
          </cell>
          <cell r="AU525">
            <v>0</v>
          </cell>
          <cell r="AV525">
            <v>0</v>
          </cell>
          <cell r="AW525">
            <v>0</v>
          </cell>
          <cell r="AX525">
            <v>0</v>
          </cell>
          <cell r="AY525">
            <v>0</v>
          </cell>
          <cell r="AZ525">
            <v>0</v>
          </cell>
          <cell r="BA525">
            <v>0</v>
          </cell>
        </row>
        <row r="526">
          <cell r="A526" t="str">
            <v>Near Miss (Int/External)</v>
          </cell>
          <cell r="R526">
            <v>0</v>
          </cell>
          <cell r="S526">
            <v>0</v>
          </cell>
          <cell r="T526">
            <v>0</v>
          </cell>
          <cell r="U526">
            <v>0</v>
          </cell>
          <cell r="V526">
            <v>0</v>
          </cell>
          <cell r="W526">
            <v>0</v>
          </cell>
          <cell r="X526">
            <v>0</v>
          </cell>
          <cell r="Y526">
            <v>0</v>
          </cell>
          <cell r="Z526">
            <v>0</v>
          </cell>
          <cell r="AA526">
            <v>0</v>
          </cell>
          <cell r="AB526">
            <v>0</v>
          </cell>
          <cell r="AC526">
            <v>0</v>
          </cell>
          <cell r="AD526">
            <v>0</v>
          </cell>
          <cell r="AE526">
            <v>0</v>
          </cell>
          <cell r="AF526">
            <v>0</v>
          </cell>
          <cell r="AG526">
            <v>0</v>
          </cell>
          <cell r="AH526">
            <v>0</v>
          </cell>
          <cell r="AI526">
            <v>0</v>
          </cell>
          <cell r="AJ526">
            <v>0</v>
          </cell>
          <cell r="AK526">
            <v>0</v>
          </cell>
          <cell r="AL526">
            <v>0</v>
          </cell>
          <cell r="AM526">
            <v>0</v>
          </cell>
          <cell r="AN526">
            <v>0</v>
          </cell>
          <cell r="AO526">
            <v>0</v>
          </cell>
          <cell r="AP526">
            <v>0</v>
          </cell>
          <cell r="AQ526">
            <v>0</v>
          </cell>
          <cell r="AR526">
            <v>0</v>
          </cell>
          <cell r="AS526">
            <v>0</v>
          </cell>
          <cell r="AT526">
            <v>0</v>
          </cell>
          <cell r="AU526">
            <v>0</v>
          </cell>
          <cell r="AV526">
            <v>0</v>
          </cell>
          <cell r="AW526">
            <v>0</v>
          </cell>
          <cell r="AX526">
            <v>0</v>
          </cell>
          <cell r="AY526">
            <v>0</v>
          </cell>
          <cell r="AZ526">
            <v>0</v>
          </cell>
          <cell r="BA526">
            <v>0</v>
          </cell>
        </row>
        <row r="527">
          <cell r="A527" t="str">
            <v>Person Struck By Train</v>
          </cell>
          <cell r="R527">
            <v>0</v>
          </cell>
          <cell r="S527">
            <v>0</v>
          </cell>
          <cell r="T527">
            <v>0</v>
          </cell>
          <cell r="U527">
            <v>16</v>
          </cell>
          <cell r="V527">
            <v>0</v>
          </cell>
          <cell r="W527">
            <v>0</v>
          </cell>
          <cell r="X527">
            <v>8</v>
          </cell>
          <cell r="Y527">
            <v>0</v>
          </cell>
          <cell r="Z527">
            <v>0</v>
          </cell>
          <cell r="AA527">
            <v>6</v>
          </cell>
          <cell r="AB527">
            <v>6</v>
          </cell>
          <cell r="AC527">
            <v>0</v>
          </cell>
          <cell r="AD527">
            <v>0</v>
          </cell>
          <cell r="AE527">
            <v>0</v>
          </cell>
          <cell r="AF527">
            <v>9</v>
          </cell>
          <cell r="AG527">
            <v>2</v>
          </cell>
          <cell r="AH527">
            <v>5</v>
          </cell>
          <cell r="AI527">
            <v>0</v>
          </cell>
          <cell r="AJ527">
            <v>0</v>
          </cell>
          <cell r="AK527">
            <v>0</v>
          </cell>
          <cell r="AL527">
            <v>5</v>
          </cell>
          <cell r="AM527">
            <v>3</v>
          </cell>
          <cell r="AN527">
            <v>1</v>
          </cell>
          <cell r="AO527">
            <v>2</v>
          </cell>
          <cell r="AP527">
            <v>0</v>
          </cell>
          <cell r="AQ527">
            <v>0</v>
          </cell>
          <cell r="AR527">
            <v>0</v>
          </cell>
          <cell r="AS527">
            <v>0</v>
          </cell>
          <cell r="AT527">
            <v>0</v>
          </cell>
          <cell r="AU527">
            <v>0</v>
          </cell>
          <cell r="AV527">
            <v>0</v>
          </cell>
          <cell r="AW527">
            <v>0</v>
          </cell>
          <cell r="AX527">
            <v>0</v>
          </cell>
          <cell r="AY527">
            <v>0</v>
          </cell>
          <cell r="AZ527">
            <v>0</v>
          </cell>
          <cell r="BA527">
            <v>0</v>
          </cell>
        </row>
        <row r="528">
          <cell r="A528" t="str">
            <v>Animals On Or Near Track</v>
          </cell>
          <cell r="R528">
            <v>0</v>
          </cell>
          <cell r="S528">
            <v>0</v>
          </cell>
          <cell r="T528">
            <v>0</v>
          </cell>
          <cell r="U528">
            <v>0</v>
          </cell>
          <cell r="V528">
            <v>0</v>
          </cell>
          <cell r="W528">
            <v>0</v>
          </cell>
          <cell r="X528">
            <v>0</v>
          </cell>
          <cell r="Y528">
            <v>0</v>
          </cell>
          <cell r="Z528">
            <v>0</v>
          </cell>
          <cell r="AA528">
            <v>0</v>
          </cell>
          <cell r="AB528">
            <v>0</v>
          </cell>
          <cell r="AC528">
            <v>1</v>
          </cell>
          <cell r="AD528">
            <v>2</v>
          </cell>
          <cell r="AE528">
            <v>0</v>
          </cell>
          <cell r="AF528">
            <v>0</v>
          </cell>
          <cell r="AG528">
            <v>0</v>
          </cell>
          <cell r="AH528">
            <v>0</v>
          </cell>
          <cell r="AI528">
            <v>0</v>
          </cell>
          <cell r="AJ528">
            <v>0</v>
          </cell>
          <cell r="AK528">
            <v>0</v>
          </cell>
          <cell r="AL528">
            <v>0</v>
          </cell>
          <cell r="AM528">
            <v>2</v>
          </cell>
          <cell r="AN528">
            <v>0</v>
          </cell>
          <cell r="AO528">
            <v>0</v>
          </cell>
          <cell r="AP528">
            <v>0</v>
          </cell>
          <cell r="AQ528">
            <v>0</v>
          </cell>
          <cell r="AR528">
            <v>0</v>
          </cell>
          <cell r="AS528">
            <v>0</v>
          </cell>
          <cell r="AT528">
            <v>0</v>
          </cell>
          <cell r="AU528">
            <v>0</v>
          </cell>
          <cell r="AV528">
            <v>0</v>
          </cell>
          <cell r="AW528">
            <v>0</v>
          </cell>
          <cell r="AX528">
            <v>0</v>
          </cell>
          <cell r="AY528">
            <v>0</v>
          </cell>
          <cell r="AZ528">
            <v>0</v>
          </cell>
          <cell r="BA528">
            <v>0</v>
          </cell>
        </row>
        <row r="529">
          <cell r="A529" t="str">
            <v>Held By Emergency Services Or Police</v>
          </cell>
          <cell r="R529">
            <v>1</v>
          </cell>
          <cell r="S529">
            <v>0</v>
          </cell>
          <cell r="T529">
            <v>0</v>
          </cell>
          <cell r="U529">
            <v>0</v>
          </cell>
          <cell r="V529">
            <v>2</v>
          </cell>
          <cell r="W529">
            <v>0</v>
          </cell>
          <cell r="X529">
            <v>2</v>
          </cell>
          <cell r="Y529">
            <v>0</v>
          </cell>
          <cell r="Z529">
            <v>0</v>
          </cell>
          <cell r="AA529">
            <v>0</v>
          </cell>
          <cell r="AB529">
            <v>0</v>
          </cell>
          <cell r="AC529">
            <v>0</v>
          </cell>
          <cell r="AD529">
            <v>0</v>
          </cell>
          <cell r="AE529">
            <v>0</v>
          </cell>
          <cell r="AF529">
            <v>1</v>
          </cell>
          <cell r="AG529">
            <v>0</v>
          </cell>
          <cell r="AH529">
            <v>0</v>
          </cell>
          <cell r="AI529">
            <v>0</v>
          </cell>
          <cell r="AJ529">
            <v>0</v>
          </cell>
          <cell r="AK529">
            <v>0</v>
          </cell>
          <cell r="AL529">
            <v>1</v>
          </cell>
          <cell r="AM529">
            <v>0</v>
          </cell>
          <cell r="AN529">
            <v>2</v>
          </cell>
          <cell r="AO529">
            <v>5</v>
          </cell>
          <cell r="AP529">
            <v>0</v>
          </cell>
          <cell r="AQ529">
            <v>0</v>
          </cell>
          <cell r="AR529">
            <v>0</v>
          </cell>
          <cell r="AS529">
            <v>0</v>
          </cell>
          <cell r="AT529">
            <v>0</v>
          </cell>
          <cell r="AU529">
            <v>0</v>
          </cell>
          <cell r="AV529">
            <v>0</v>
          </cell>
          <cell r="AW529">
            <v>0</v>
          </cell>
          <cell r="AX529">
            <v>0</v>
          </cell>
          <cell r="AY529">
            <v>0</v>
          </cell>
          <cell r="AZ529">
            <v>0</v>
          </cell>
          <cell r="BA529">
            <v>0</v>
          </cell>
        </row>
        <row r="530">
          <cell r="A530" t="str">
            <v>Fires On Or Near Track</v>
          </cell>
          <cell r="R530">
            <v>0</v>
          </cell>
          <cell r="S530">
            <v>0</v>
          </cell>
          <cell r="T530">
            <v>0</v>
          </cell>
          <cell r="U530">
            <v>0</v>
          </cell>
          <cell r="V530">
            <v>0</v>
          </cell>
          <cell r="W530">
            <v>0</v>
          </cell>
          <cell r="X530">
            <v>0</v>
          </cell>
          <cell r="Y530">
            <v>0</v>
          </cell>
          <cell r="Z530">
            <v>0</v>
          </cell>
          <cell r="AA530">
            <v>0</v>
          </cell>
          <cell r="AB530">
            <v>0</v>
          </cell>
          <cell r="AC530">
            <v>0</v>
          </cell>
          <cell r="AD530">
            <v>0</v>
          </cell>
          <cell r="AE530">
            <v>0</v>
          </cell>
          <cell r="AF530">
            <v>0</v>
          </cell>
          <cell r="AG530">
            <v>0</v>
          </cell>
          <cell r="AH530">
            <v>0</v>
          </cell>
          <cell r="AI530">
            <v>0</v>
          </cell>
          <cell r="AJ530">
            <v>0</v>
          </cell>
          <cell r="AK530">
            <v>0</v>
          </cell>
          <cell r="AL530">
            <v>0</v>
          </cell>
          <cell r="AM530">
            <v>0</v>
          </cell>
          <cell r="AN530">
            <v>0</v>
          </cell>
          <cell r="AO530">
            <v>0</v>
          </cell>
          <cell r="AP530">
            <v>0</v>
          </cell>
          <cell r="AQ530">
            <v>0</v>
          </cell>
          <cell r="AR530">
            <v>0</v>
          </cell>
          <cell r="AS530">
            <v>0</v>
          </cell>
          <cell r="AT530">
            <v>0</v>
          </cell>
          <cell r="AU530">
            <v>0</v>
          </cell>
          <cell r="AV530">
            <v>0</v>
          </cell>
          <cell r="AW530">
            <v>0</v>
          </cell>
          <cell r="AX530">
            <v>0</v>
          </cell>
          <cell r="AY530">
            <v>0</v>
          </cell>
          <cell r="AZ530">
            <v>0</v>
          </cell>
          <cell r="BA530">
            <v>0</v>
          </cell>
        </row>
        <row r="531">
          <cell r="A531" t="str">
            <v>Inclement Weather (Cause Late Running)</v>
          </cell>
          <cell r="R531">
            <v>0</v>
          </cell>
          <cell r="S531">
            <v>0</v>
          </cell>
          <cell r="T531">
            <v>0</v>
          </cell>
          <cell r="U531">
            <v>0</v>
          </cell>
          <cell r="V531">
            <v>0</v>
          </cell>
          <cell r="W531">
            <v>0</v>
          </cell>
          <cell r="X531">
            <v>0</v>
          </cell>
          <cell r="Y531">
            <v>0</v>
          </cell>
          <cell r="Z531">
            <v>0</v>
          </cell>
          <cell r="AA531">
            <v>0</v>
          </cell>
          <cell r="AB531">
            <v>0</v>
          </cell>
          <cell r="AC531">
            <v>0</v>
          </cell>
          <cell r="AD531">
            <v>0</v>
          </cell>
          <cell r="AE531">
            <v>0</v>
          </cell>
          <cell r="AF531">
            <v>0</v>
          </cell>
          <cell r="AG531">
            <v>0</v>
          </cell>
          <cell r="AH531">
            <v>0</v>
          </cell>
          <cell r="AI531">
            <v>0</v>
          </cell>
          <cell r="AJ531">
            <v>0</v>
          </cell>
          <cell r="AK531">
            <v>0</v>
          </cell>
          <cell r="AL531">
            <v>0</v>
          </cell>
          <cell r="AM531">
            <v>0</v>
          </cell>
          <cell r="AN531">
            <v>0</v>
          </cell>
          <cell r="AO531">
            <v>0</v>
          </cell>
          <cell r="AP531">
            <v>0</v>
          </cell>
          <cell r="AQ531">
            <v>0</v>
          </cell>
          <cell r="AR531">
            <v>0</v>
          </cell>
          <cell r="AS531">
            <v>0</v>
          </cell>
          <cell r="AT531">
            <v>0</v>
          </cell>
          <cell r="AU531">
            <v>0</v>
          </cell>
          <cell r="AV531">
            <v>0</v>
          </cell>
          <cell r="AW531">
            <v>0</v>
          </cell>
          <cell r="AX531">
            <v>0</v>
          </cell>
          <cell r="AY531">
            <v>0</v>
          </cell>
          <cell r="AZ531">
            <v>0</v>
          </cell>
          <cell r="BA531">
            <v>0</v>
          </cell>
        </row>
        <row r="532">
          <cell r="A532" t="str">
            <v>Level Crossing Accident</v>
          </cell>
          <cell r="R532">
            <v>0</v>
          </cell>
          <cell r="S532">
            <v>16</v>
          </cell>
          <cell r="T532">
            <v>1</v>
          </cell>
          <cell r="U532">
            <v>0</v>
          </cell>
          <cell r="V532">
            <v>4</v>
          </cell>
          <cell r="W532">
            <v>2</v>
          </cell>
          <cell r="X532">
            <v>0</v>
          </cell>
          <cell r="Y532">
            <v>0</v>
          </cell>
          <cell r="Z532">
            <v>0</v>
          </cell>
          <cell r="AA532">
            <v>0</v>
          </cell>
          <cell r="AB532">
            <v>1</v>
          </cell>
          <cell r="AC532">
            <v>0</v>
          </cell>
          <cell r="AD532">
            <v>0</v>
          </cell>
          <cell r="AE532">
            <v>0</v>
          </cell>
          <cell r="AF532">
            <v>0</v>
          </cell>
          <cell r="AG532">
            <v>0</v>
          </cell>
          <cell r="AH532">
            <v>0</v>
          </cell>
          <cell r="AI532">
            <v>0</v>
          </cell>
          <cell r="AJ532">
            <v>0</v>
          </cell>
          <cell r="AK532">
            <v>0</v>
          </cell>
          <cell r="AL532">
            <v>3</v>
          </cell>
          <cell r="AM532">
            <v>10</v>
          </cell>
          <cell r="AN532">
            <v>42</v>
          </cell>
          <cell r="AO532">
            <v>3</v>
          </cell>
          <cell r="AP532">
            <v>0</v>
          </cell>
          <cell r="AQ532">
            <v>0</v>
          </cell>
          <cell r="AR532">
            <v>0</v>
          </cell>
          <cell r="AS532">
            <v>0</v>
          </cell>
          <cell r="AT532">
            <v>0</v>
          </cell>
          <cell r="AU532">
            <v>0</v>
          </cell>
          <cell r="AV532">
            <v>0</v>
          </cell>
          <cell r="AW532">
            <v>0</v>
          </cell>
          <cell r="AX532">
            <v>0</v>
          </cell>
          <cell r="AY532">
            <v>0</v>
          </cell>
          <cell r="AZ532">
            <v>0</v>
          </cell>
          <cell r="BA532">
            <v>0</v>
          </cell>
        </row>
        <row r="533">
          <cell r="A533" t="str">
            <v>Vandalism</v>
          </cell>
          <cell r="R533">
            <v>0</v>
          </cell>
          <cell r="S533">
            <v>0</v>
          </cell>
          <cell r="T533">
            <v>0</v>
          </cell>
          <cell r="U533">
            <v>0</v>
          </cell>
          <cell r="V533">
            <v>0</v>
          </cell>
          <cell r="W533">
            <v>0</v>
          </cell>
          <cell r="X533">
            <v>0</v>
          </cell>
          <cell r="Y533">
            <v>0</v>
          </cell>
          <cell r="Z533">
            <v>0</v>
          </cell>
          <cell r="AA533">
            <v>0</v>
          </cell>
          <cell r="AB533">
            <v>0</v>
          </cell>
          <cell r="AC533">
            <v>0</v>
          </cell>
          <cell r="AD533">
            <v>0</v>
          </cell>
          <cell r="AE533">
            <v>0</v>
          </cell>
          <cell r="AF533">
            <v>1</v>
          </cell>
          <cell r="AG533">
            <v>0</v>
          </cell>
          <cell r="AH533">
            <v>0</v>
          </cell>
          <cell r="AI533">
            <v>0</v>
          </cell>
          <cell r="AJ533">
            <v>0</v>
          </cell>
          <cell r="AK533">
            <v>2</v>
          </cell>
          <cell r="AL533">
            <v>0</v>
          </cell>
          <cell r="AM533">
            <v>0</v>
          </cell>
          <cell r="AN533">
            <v>0</v>
          </cell>
          <cell r="AO533">
            <v>0</v>
          </cell>
          <cell r="AP533">
            <v>0</v>
          </cell>
          <cell r="AQ533">
            <v>0</v>
          </cell>
          <cell r="AR533">
            <v>0</v>
          </cell>
          <cell r="AS533">
            <v>0</v>
          </cell>
          <cell r="AT533">
            <v>0</v>
          </cell>
          <cell r="AU533">
            <v>0</v>
          </cell>
          <cell r="AV533">
            <v>0</v>
          </cell>
          <cell r="AW533">
            <v>0</v>
          </cell>
          <cell r="AX533">
            <v>0</v>
          </cell>
          <cell r="AY533">
            <v>0</v>
          </cell>
          <cell r="AZ533">
            <v>0</v>
          </cell>
          <cell r="BA533">
            <v>0</v>
          </cell>
        </row>
        <row r="534">
          <cell r="A534" t="str">
            <v>Bushfires</v>
          </cell>
          <cell r="R534">
            <v>0</v>
          </cell>
          <cell r="S534">
            <v>0</v>
          </cell>
          <cell r="T534">
            <v>0</v>
          </cell>
          <cell r="U534">
            <v>0</v>
          </cell>
          <cell r="V534">
            <v>0</v>
          </cell>
          <cell r="W534">
            <v>0</v>
          </cell>
          <cell r="X534">
            <v>0</v>
          </cell>
          <cell r="Y534">
            <v>0</v>
          </cell>
          <cell r="Z534">
            <v>0</v>
          </cell>
          <cell r="AA534">
            <v>0</v>
          </cell>
          <cell r="AB534">
            <v>0</v>
          </cell>
          <cell r="AC534">
            <v>0</v>
          </cell>
          <cell r="AD534">
            <v>0</v>
          </cell>
          <cell r="AE534">
            <v>0</v>
          </cell>
          <cell r="AF534">
            <v>0</v>
          </cell>
          <cell r="AG534">
            <v>0</v>
          </cell>
          <cell r="AH534">
            <v>0</v>
          </cell>
          <cell r="AI534">
            <v>0</v>
          </cell>
          <cell r="AJ534">
            <v>0</v>
          </cell>
          <cell r="AK534">
            <v>0</v>
          </cell>
          <cell r="AL534">
            <v>0</v>
          </cell>
          <cell r="AM534">
            <v>0</v>
          </cell>
          <cell r="AN534">
            <v>0</v>
          </cell>
          <cell r="AO534">
            <v>0</v>
          </cell>
          <cell r="AP534">
            <v>0</v>
          </cell>
          <cell r="AQ534">
            <v>0</v>
          </cell>
          <cell r="AR534">
            <v>0</v>
          </cell>
          <cell r="AS534">
            <v>0</v>
          </cell>
          <cell r="AT534">
            <v>0</v>
          </cell>
          <cell r="AU534">
            <v>0</v>
          </cell>
          <cell r="AV534">
            <v>0</v>
          </cell>
          <cell r="AW534">
            <v>0</v>
          </cell>
          <cell r="AX534">
            <v>0</v>
          </cell>
          <cell r="AY534">
            <v>0</v>
          </cell>
          <cell r="AZ534">
            <v>0</v>
          </cell>
          <cell r="BA534">
            <v>0</v>
          </cell>
        </row>
        <row r="535">
          <cell r="A535" t="str">
            <v>Floods &amp; Storms</v>
          </cell>
          <cell r="R535">
            <v>0</v>
          </cell>
          <cell r="S535">
            <v>0</v>
          </cell>
          <cell r="T535">
            <v>0</v>
          </cell>
          <cell r="U535">
            <v>0</v>
          </cell>
          <cell r="V535">
            <v>0</v>
          </cell>
          <cell r="W535">
            <v>0</v>
          </cell>
          <cell r="X535">
            <v>0</v>
          </cell>
          <cell r="Y535">
            <v>19</v>
          </cell>
          <cell r="Z535">
            <v>0</v>
          </cell>
          <cell r="AA535">
            <v>0</v>
          </cell>
          <cell r="AB535">
            <v>0</v>
          </cell>
          <cell r="AC535">
            <v>0</v>
          </cell>
          <cell r="AD535">
            <v>0</v>
          </cell>
          <cell r="AE535">
            <v>0</v>
          </cell>
          <cell r="AF535">
            <v>0</v>
          </cell>
          <cell r="AG535">
            <v>0</v>
          </cell>
          <cell r="AH535">
            <v>0</v>
          </cell>
          <cell r="AI535">
            <v>0</v>
          </cell>
          <cell r="AJ535">
            <v>1</v>
          </cell>
          <cell r="AK535">
            <v>0</v>
          </cell>
          <cell r="AL535">
            <v>0</v>
          </cell>
          <cell r="AM535">
            <v>0</v>
          </cell>
          <cell r="AN535">
            <v>0</v>
          </cell>
          <cell r="AO535">
            <v>0</v>
          </cell>
          <cell r="AP535">
            <v>0</v>
          </cell>
          <cell r="AQ535">
            <v>0</v>
          </cell>
          <cell r="AR535">
            <v>0</v>
          </cell>
          <cell r="AS535">
            <v>0</v>
          </cell>
          <cell r="AT535">
            <v>0</v>
          </cell>
          <cell r="AU535">
            <v>0</v>
          </cell>
          <cell r="AV535">
            <v>0</v>
          </cell>
          <cell r="AW535">
            <v>0</v>
          </cell>
          <cell r="AX535">
            <v>0</v>
          </cell>
          <cell r="AY535">
            <v>0</v>
          </cell>
          <cell r="AZ535">
            <v>0</v>
          </cell>
          <cell r="BA535">
            <v>0</v>
          </cell>
        </row>
        <row r="536">
          <cell r="A536" t="str">
            <v>Wolo - Heat Speed Restrictions</v>
          </cell>
          <cell r="R536">
            <v>0</v>
          </cell>
          <cell r="S536">
            <v>0</v>
          </cell>
          <cell r="T536">
            <v>0</v>
          </cell>
          <cell r="U536">
            <v>0</v>
          </cell>
          <cell r="V536">
            <v>0</v>
          </cell>
          <cell r="W536">
            <v>0</v>
          </cell>
          <cell r="X536">
            <v>0</v>
          </cell>
          <cell r="Y536">
            <v>0</v>
          </cell>
          <cell r="Z536">
            <v>0</v>
          </cell>
          <cell r="AA536">
            <v>0</v>
          </cell>
          <cell r="AB536">
            <v>0</v>
          </cell>
          <cell r="AC536">
            <v>0</v>
          </cell>
          <cell r="AD536">
            <v>0</v>
          </cell>
          <cell r="AE536">
            <v>0</v>
          </cell>
          <cell r="AF536">
            <v>0</v>
          </cell>
          <cell r="AG536">
            <v>0</v>
          </cell>
          <cell r="AH536">
            <v>0</v>
          </cell>
          <cell r="AI536">
            <v>0</v>
          </cell>
          <cell r="AJ536">
            <v>0</v>
          </cell>
          <cell r="AK536">
            <v>0</v>
          </cell>
          <cell r="AL536">
            <v>0</v>
          </cell>
          <cell r="AM536">
            <v>0</v>
          </cell>
          <cell r="AN536">
            <v>0</v>
          </cell>
          <cell r="AO536">
            <v>0</v>
          </cell>
          <cell r="AP536">
            <v>0</v>
          </cell>
          <cell r="AQ536">
            <v>0</v>
          </cell>
          <cell r="AR536">
            <v>0</v>
          </cell>
          <cell r="AS536">
            <v>0</v>
          </cell>
          <cell r="AT536">
            <v>0</v>
          </cell>
          <cell r="AU536">
            <v>0</v>
          </cell>
          <cell r="AV536">
            <v>0</v>
          </cell>
          <cell r="AW536">
            <v>0</v>
          </cell>
          <cell r="AX536">
            <v>0</v>
          </cell>
          <cell r="AY536">
            <v>0</v>
          </cell>
          <cell r="AZ536">
            <v>0</v>
          </cell>
          <cell r="BA536">
            <v>0</v>
          </cell>
        </row>
        <row r="537">
          <cell r="A537" t="str">
            <v>Road Coach Faile To Stop</v>
          </cell>
          <cell r="R537">
            <v>0</v>
          </cell>
          <cell r="S537">
            <v>0</v>
          </cell>
          <cell r="T537">
            <v>0</v>
          </cell>
          <cell r="U537">
            <v>0</v>
          </cell>
          <cell r="V537">
            <v>0</v>
          </cell>
          <cell r="W537">
            <v>0</v>
          </cell>
          <cell r="X537">
            <v>0</v>
          </cell>
          <cell r="Y537">
            <v>0</v>
          </cell>
          <cell r="Z537">
            <v>0</v>
          </cell>
          <cell r="AA537">
            <v>0</v>
          </cell>
          <cell r="AB537">
            <v>0</v>
          </cell>
          <cell r="AC537">
            <v>0</v>
          </cell>
          <cell r="AD537">
            <v>0</v>
          </cell>
          <cell r="AE537">
            <v>0</v>
          </cell>
          <cell r="AF537">
            <v>0</v>
          </cell>
          <cell r="AG537">
            <v>0</v>
          </cell>
          <cell r="AH537">
            <v>0</v>
          </cell>
          <cell r="AI537">
            <v>0</v>
          </cell>
          <cell r="AJ537">
            <v>0</v>
          </cell>
          <cell r="AK537">
            <v>0</v>
          </cell>
          <cell r="AL537">
            <v>0</v>
          </cell>
          <cell r="AM537">
            <v>0</v>
          </cell>
          <cell r="AN537">
            <v>0</v>
          </cell>
          <cell r="AO537">
            <v>0</v>
          </cell>
          <cell r="AP537">
            <v>0</v>
          </cell>
          <cell r="AQ537">
            <v>0</v>
          </cell>
          <cell r="AR537">
            <v>0</v>
          </cell>
          <cell r="AS537">
            <v>0</v>
          </cell>
          <cell r="AT537">
            <v>0</v>
          </cell>
          <cell r="AU537">
            <v>0</v>
          </cell>
          <cell r="AV537">
            <v>0</v>
          </cell>
          <cell r="AW537">
            <v>0</v>
          </cell>
          <cell r="AX537">
            <v>0</v>
          </cell>
          <cell r="AY537">
            <v>0</v>
          </cell>
          <cell r="AZ537">
            <v>0</v>
          </cell>
          <cell r="BA537">
            <v>0</v>
          </cell>
        </row>
        <row r="538">
          <cell r="A538" t="str">
            <v>Overcrowding</v>
          </cell>
          <cell r="R538">
            <v>0</v>
          </cell>
          <cell r="S538">
            <v>0</v>
          </cell>
          <cell r="T538">
            <v>0</v>
          </cell>
          <cell r="U538">
            <v>0</v>
          </cell>
          <cell r="V538">
            <v>0</v>
          </cell>
          <cell r="W538">
            <v>0</v>
          </cell>
          <cell r="X538">
            <v>0</v>
          </cell>
          <cell r="Y538">
            <v>0</v>
          </cell>
          <cell r="Z538">
            <v>0</v>
          </cell>
          <cell r="AA538">
            <v>0</v>
          </cell>
          <cell r="AB538">
            <v>0</v>
          </cell>
          <cell r="AC538">
            <v>0</v>
          </cell>
          <cell r="AD538">
            <v>0</v>
          </cell>
          <cell r="AE538">
            <v>0</v>
          </cell>
          <cell r="AF538">
            <v>0</v>
          </cell>
          <cell r="AG538">
            <v>0</v>
          </cell>
          <cell r="AH538">
            <v>0</v>
          </cell>
          <cell r="AI538">
            <v>0</v>
          </cell>
          <cell r="AJ538">
            <v>0</v>
          </cell>
          <cell r="AK538">
            <v>0</v>
          </cell>
          <cell r="AL538">
            <v>0</v>
          </cell>
          <cell r="AM538">
            <v>0</v>
          </cell>
          <cell r="AN538">
            <v>0</v>
          </cell>
          <cell r="AO538">
            <v>0</v>
          </cell>
          <cell r="AP538">
            <v>0</v>
          </cell>
          <cell r="AQ538">
            <v>0</v>
          </cell>
          <cell r="AR538">
            <v>0</v>
          </cell>
          <cell r="AS538">
            <v>0</v>
          </cell>
          <cell r="AT538">
            <v>0</v>
          </cell>
          <cell r="AU538">
            <v>0</v>
          </cell>
          <cell r="AV538">
            <v>0</v>
          </cell>
          <cell r="AW538">
            <v>0</v>
          </cell>
          <cell r="AX538">
            <v>0</v>
          </cell>
          <cell r="AY538">
            <v>0</v>
          </cell>
          <cell r="AZ538">
            <v>0</v>
          </cell>
          <cell r="BA538">
            <v>0</v>
          </cell>
        </row>
        <row r="539">
          <cell r="A539" t="str">
            <v>Road Coach Defective</v>
          </cell>
          <cell r="R539">
            <v>0</v>
          </cell>
          <cell r="S539">
            <v>0</v>
          </cell>
          <cell r="T539">
            <v>0</v>
          </cell>
          <cell r="U539">
            <v>0</v>
          </cell>
          <cell r="V539">
            <v>0</v>
          </cell>
          <cell r="W539">
            <v>0</v>
          </cell>
          <cell r="X539">
            <v>0</v>
          </cell>
          <cell r="Y539">
            <v>0</v>
          </cell>
          <cell r="Z539">
            <v>0</v>
          </cell>
          <cell r="AA539">
            <v>0</v>
          </cell>
          <cell r="AB539">
            <v>0</v>
          </cell>
          <cell r="AC539">
            <v>0</v>
          </cell>
          <cell r="AD539">
            <v>0</v>
          </cell>
          <cell r="AE539">
            <v>0</v>
          </cell>
          <cell r="AF539">
            <v>0</v>
          </cell>
          <cell r="AG539">
            <v>0</v>
          </cell>
          <cell r="AH539">
            <v>0</v>
          </cell>
          <cell r="AI539">
            <v>0</v>
          </cell>
          <cell r="AJ539">
            <v>0</v>
          </cell>
          <cell r="AK539">
            <v>0</v>
          </cell>
          <cell r="AL539">
            <v>0</v>
          </cell>
          <cell r="AM539">
            <v>0</v>
          </cell>
          <cell r="AN539">
            <v>0</v>
          </cell>
          <cell r="AO539">
            <v>0</v>
          </cell>
          <cell r="AP539">
            <v>0</v>
          </cell>
          <cell r="AQ539">
            <v>0</v>
          </cell>
          <cell r="AR539">
            <v>0</v>
          </cell>
          <cell r="AS539">
            <v>0</v>
          </cell>
          <cell r="AT539">
            <v>0</v>
          </cell>
          <cell r="AU539">
            <v>0</v>
          </cell>
          <cell r="AV539">
            <v>0</v>
          </cell>
          <cell r="AW539">
            <v>0</v>
          </cell>
          <cell r="AX539">
            <v>0</v>
          </cell>
          <cell r="AY539">
            <v>0</v>
          </cell>
          <cell r="AZ539">
            <v>0</v>
          </cell>
          <cell r="BA539">
            <v>0</v>
          </cell>
        </row>
        <row r="540">
          <cell r="A540" t="str">
            <v>Booking Error</v>
          </cell>
          <cell r="R540">
            <v>0</v>
          </cell>
          <cell r="S540">
            <v>0</v>
          </cell>
          <cell r="T540">
            <v>0</v>
          </cell>
          <cell r="U540">
            <v>0</v>
          </cell>
          <cell r="V540">
            <v>0</v>
          </cell>
          <cell r="W540">
            <v>0</v>
          </cell>
          <cell r="X540">
            <v>0</v>
          </cell>
          <cell r="Y540">
            <v>0</v>
          </cell>
          <cell r="Z540">
            <v>0</v>
          </cell>
          <cell r="AA540">
            <v>0</v>
          </cell>
          <cell r="AB540">
            <v>0</v>
          </cell>
          <cell r="AC540">
            <v>0</v>
          </cell>
          <cell r="AD540">
            <v>0</v>
          </cell>
          <cell r="AE540">
            <v>0</v>
          </cell>
          <cell r="AF540">
            <v>0</v>
          </cell>
          <cell r="AG540">
            <v>0</v>
          </cell>
          <cell r="AH540">
            <v>0</v>
          </cell>
          <cell r="AI540">
            <v>0</v>
          </cell>
          <cell r="AJ540">
            <v>0</v>
          </cell>
          <cell r="AK540">
            <v>0</v>
          </cell>
          <cell r="AL540">
            <v>0</v>
          </cell>
          <cell r="AM540">
            <v>0</v>
          </cell>
          <cell r="AN540">
            <v>0</v>
          </cell>
          <cell r="AO540">
            <v>0</v>
          </cell>
          <cell r="AP540">
            <v>0</v>
          </cell>
          <cell r="AQ540">
            <v>0</v>
          </cell>
          <cell r="AR540">
            <v>0</v>
          </cell>
          <cell r="AS540">
            <v>0</v>
          </cell>
          <cell r="AT540">
            <v>0</v>
          </cell>
          <cell r="AU540">
            <v>0</v>
          </cell>
          <cell r="AV540">
            <v>0</v>
          </cell>
          <cell r="AW540">
            <v>0</v>
          </cell>
          <cell r="AX540">
            <v>0</v>
          </cell>
          <cell r="AY540">
            <v>0</v>
          </cell>
          <cell r="AZ540">
            <v>0</v>
          </cell>
          <cell r="BA540">
            <v>0</v>
          </cell>
        </row>
        <row r="541">
          <cell r="A541" t="str">
            <v>Road Vehicle Accident/Obstruction/Heavy Trafffic</v>
          </cell>
          <cell r="R541">
            <v>0</v>
          </cell>
          <cell r="S541">
            <v>0</v>
          </cell>
          <cell r="T541">
            <v>0</v>
          </cell>
          <cell r="U541">
            <v>0</v>
          </cell>
          <cell r="V541">
            <v>0</v>
          </cell>
          <cell r="W541">
            <v>0</v>
          </cell>
          <cell r="X541">
            <v>0</v>
          </cell>
          <cell r="Y541">
            <v>0</v>
          </cell>
          <cell r="Z541">
            <v>0</v>
          </cell>
          <cell r="AA541">
            <v>0</v>
          </cell>
          <cell r="AB541">
            <v>0</v>
          </cell>
          <cell r="AC541">
            <v>0</v>
          </cell>
          <cell r="AD541">
            <v>0</v>
          </cell>
          <cell r="AE541">
            <v>0</v>
          </cell>
          <cell r="AF541">
            <v>0</v>
          </cell>
          <cell r="AG541">
            <v>0</v>
          </cell>
          <cell r="AH541">
            <v>0</v>
          </cell>
          <cell r="AI541">
            <v>0</v>
          </cell>
          <cell r="AJ541">
            <v>0</v>
          </cell>
          <cell r="AK541">
            <v>0</v>
          </cell>
          <cell r="AL541">
            <v>0</v>
          </cell>
          <cell r="AM541">
            <v>0</v>
          </cell>
          <cell r="AN541">
            <v>0</v>
          </cell>
          <cell r="AO541">
            <v>0</v>
          </cell>
          <cell r="AP541">
            <v>0</v>
          </cell>
          <cell r="AQ541">
            <v>0</v>
          </cell>
          <cell r="AR541">
            <v>0</v>
          </cell>
          <cell r="AS541">
            <v>0</v>
          </cell>
          <cell r="AT541">
            <v>0</v>
          </cell>
          <cell r="AU541">
            <v>0</v>
          </cell>
          <cell r="AV541">
            <v>0</v>
          </cell>
          <cell r="AW541">
            <v>0</v>
          </cell>
          <cell r="AX541">
            <v>0</v>
          </cell>
          <cell r="AY541">
            <v>0</v>
          </cell>
          <cell r="AZ541">
            <v>0</v>
          </cell>
          <cell r="BA541">
            <v>0</v>
          </cell>
        </row>
        <row r="542">
          <cell r="A542" t="str">
            <v>Connecting Road Coach/Taxi</v>
          </cell>
          <cell r="R542">
            <v>0</v>
          </cell>
          <cell r="S542">
            <v>0</v>
          </cell>
          <cell r="T542">
            <v>0</v>
          </cell>
          <cell r="U542">
            <v>0</v>
          </cell>
          <cell r="V542">
            <v>0</v>
          </cell>
          <cell r="W542">
            <v>0</v>
          </cell>
          <cell r="X542">
            <v>0</v>
          </cell>
          <cell r="Y542">
            <v>0</v>
          </cell>
          <cell r="Z542">
            <v>0</v>
          </cell>
          <cell r="AA542">
            <v>0</v>
          </cell>
          <cell r="AB542">
            <v>0</v>
          </cell>
          <cell r="AC542">
            <v>0</v>
          </cell>
          <cell r="AD542">
            <v>0</v>
          </cell>
          <cell r="AE542">
            <v>0</v>
          </cell>
          <cell r="AF542">
            <v>0</v>
          </cell>
          <cell r="AG542">
            <v>0</v>
          </cell>
          <cell r="AH542">
            <v>0</v>
          </cell>
          <cell r="AI542">
            <v>0</v>
          </cell>
          <cell r="AJ542">
            <v>0</v>
          </cell>
          <cell r="AK542">
            <v>0</v>
          </cell>
          <cell r="AL542">
            <v>0</v>
          </cell>
          <cell r="AM542">
            <v>0</v>
          </cell>
          <cell r="AN542">
            <v>0</v>
          </cell>
          <cell r="AO542">
            <v>0</v>
          </cell>
          <cell r="AP542">
            <v>0</v>
          </cell>
          <cell r="AQ542">
            <v>0</v>
          </cell>
          <cell r="AR542">
            <v>0</v>
          </cell>
          <cell r="AS542">
            <v>0</v>
          </cell>
          <cell r="AT542">
            <v>0</v>
          </cell>
          <cell r="AU542">
            <v>0</v>
          </cell>
          <cell r="AV542">
            <v>0</v>
          </cell>
          <cell r="AW542">
            <v>0</v>
          </cell>
          <cell r="AX542">
            <v>0</v>
          </cell>
          <cell r="AY542">
            <v>0</v>
          </cell>
          <cell r="AZ542">
            <v>0</v>
          </cell>
          <cell r="BA542">
            <v>0</v>
          </cell>
        </row>
        <row r="543">
          <cell r="A543" t="str">
            <v>Shortage Of Cars</v>
          </cell>
          <cell r="R543">
            <v>0</v>
          </cell>
          <cell r="S543">
            <v>0</v>
          </cell>
          <cell r="T543">
            <v>0</v>
          </cell>
          <cell r="U543">
            <v>0</v>
          </cell>
          <cell r="V543">
            <v>0</v>
          </cell>
          <cell r="W543">
            <v>0</v>
          </cell>
          <cell r="X543">
            <v>0</v>
          </cell>
          <cell r="Y543">
            <v>0</v>
          </cell>
          <cell r="Z543">
            <v>0</v>
          </cell>
          <cell r="AA543">
            <v>0</v>
          </cell>
          <cell r="AB543">
            <v>0</v>
          </cell>
          <cell r="AC543">
            <v>0</v>
          </cell>
          <cell r="AD543">
            <v>0</v>
          </cell>
          <cell r="AE543">
            <v>0</v>
          </cell>
          <cell r="AF543">
            <v>0</v>
          </cell>
          <cell r="AG543">
            <v>0</v>
          </cell>
          <cell r="AH543">
            <v>0</v>
          </cell>
          <cell r="AI543">
            <v>0</v>
          </cell>
          <cell r="AJ543">
            <v>0</v>
          </cell>
          <cell r="AK543">
            <v>0</v>
          </cell>
          <cell r="AL543">
            <v>0</v>
          </cell>
          <cell r="AM543">
            <v>0</v>
          </cell>
          <cell r="AN543">
            <v>0</v>
          </cell>
          <cell r="AO543">
            <v>0</v>
          </cell>
          <cell r="AP543">
            <v>0</v>
          </cell>
          <cell r="AQ543">
            <v>0</v>
          </cell>
          <cell r="AR543">
            <v>0</v>
          </cell>
          <cell r="AS543">
            <v>0</v>
          </cell>
          <cell r="AT543">
            <v>0</v>
          </cell>
          <cell r="AU543">
            <v>0</v>
          </cell>
          <cell r="AV543">
            <v>0</v>
          </cell>
          <cell r="AW543">
            <v>0</v>
          </cell>
          <cell r="AX543">
            <v>0</v>
          </cell>
          <cell r="AY543">
            <v>0</v>
          </cell>
          <cell r="AZ543">
            <v>0</v>
          </cell>
          <cell r="BA543">
            <v>0</v>
          </cell>
        </row>
        <row r="544">
          <cell r="A544" t="str">
            <v>Shortage Of Locos</v>
          </cell>
          <cell r="R544">
            <v>3</v>
          </cell>
          <cell r="S544">
            <v>0</v>
          </cell>
          <cell r="T544">
            <v>0</v>
          </cell>
          <cell r="U544">
            <v>0</v>
          </cell>
          <cell r="V544">
            <v>6</v>
          </cell>
          <cell r="W544">
            <v>0</v>
          </cell>
          <cell r="X544">
            <v>0</v>
          </cell>
          <cell r="Y544">
            <v>0</v>
          </cell>
          <cell r="Z544">
            <v>2</v>
          </cell>
          <cell r="AA544">
            <v>0</v>
          </cell>
          <cell r="AB544">
            <v>0</v>
          </cell>
          <cell r="AC544">
            <v>0</v>
          </cell>
          <cell r="AD544">
            <v>1</v>
          </cell>
          <cell r="AE544">
            <v>0</v>
          </cell>
          <cell r="AF544">
            <v>3</v>
          </cell>
          <cell r="AG544">
            <v>0</v>
          </cell>
          <cell r="AH544">
            <v>0</v>
          </cell>
          <cell r="AI544">
            <v>0</v>
          </cell>
          <cell r="AJ544">
            <v>0</v>
          </cell>
          <cell r="AK544">
            <v>0</v>
          </cell>
          <cell r="AL544">
            <v>0</v>
          </cell>
          <cell r="AM544">
            <v>0</v>
          </cell>
          <cell r="AN544">
            <v>0</v>
          </cell>
          <cell r="AO544">
            <v>0</v>
          </cell>
          <cell r="AP544">
            <v>0</v>
          </cell>
          <cell r="AQ544">
            <v>0</v>
          </cell>
          <cell r="AR544">
            <v>0</v>
          </cell>
          <cell r="AS544">
            <v>0</v>
          </cell>
          <cell r="AT544">
            <v>0</v>
          </cell>
          <cell r="AU544">
            <v>0</v>
          </cell>
          <cell r="AV544">
            <v>0</v>
          </cell>
          <cell r="AW544">
            <v>0</v>
          </cell>
          <cell r="AX544">
            <v>0</v>
          </cell>
          <cell r="AY544">
            <v>0</v>
          </cell>
          <cell r="AZ544">
            <v>0</v>
          </cell>
          <cell r="BA544">
            <v>0</v>
          </cell>
        </row>
        <row r="545">
          <cell r="A545" t="str">
            <v>Shortage Of Sprinters/Vlocitys</v>
          </cell>
          <cell r="R545">
            <v>4</v>
          </cell>
          <cell r="S545">
            <v>0</v>
          </cell>
          <cell r="T545">
            <v>0</v>
          </cell>
          <cell r="U545">
            <v>0</v>
          </cell>
          <cell r="V545">
            <v>2</v>
          </cell>
          <cell r="W545">
            <v>2</v>
          </cell>
          <cell r="X545">
            <v>0</v>
          </cell>
          <cell r="Y545">
            <v>0</v>
          </cell>
          <cell r="Z545">
            <v>2</v>
          </cell>
          <cell r="AA545">
            <v>0</v>
          </cell>
          <cell r="AB545">
            <v>0</v>
          </cell>
          <cell r="AC545">
            <v>0</v>
          </cell>
          <cell r="AD545">
            <v>0</v>
          </cell>
          <cell r="AE545">
            <v>0</v>
          </cell>
          <cell r="AF545">
            <v>0</v>
          </cell>
          <cell r="AG545">
            <v>0</v>
          </cell>
          <cell r="AH545">
            <v>0</v>
          </cell>
          <cell r="AI545">
            <v>5</v>
          </cell>
          <cell r="AJ545">
            <v>0</v>
          </cell>
          <cell r="AK545">
            <v>0</v>
          </cell>
          <cell r="AL545">
            <v>0</v>
          </cell>
          <cell r="AM545">
            <v>0</v>
          </cell>
          <cell r="AN545">
            <v>0</v>
          </cell>
          <cell r="AO545">
            <v>0</v>
          </cell>
          <cell r="AP545">
            <v>0</v>
          </cell>
          <cell r="AQ545">
            <v>0</v>
          </cell>
          <cell r="AR545">
            <v>0</v>
          </cell>
          <cell r="AS545">
            <v>0</v>
          </cell>
          <cell r="AT545">
            <v>0</v>
          </cell>
          <cell r="AU545">
            <v>0</v>
          </cell>
          <cell r="AV545">
            <v>0</v>
          </cell>
          <cell r="AW545">
            <v>0</v>
          </cell>
          <cell r="AX545">
            <v>0</v>
          </cell>
          <cell r="AY545">
            <v>0</v>
          </cell>
          <cell r="AZ545">
            <v>0</v>
          </cell>
          <cell r="BA545">
            <v>0</v>
          </cell>
        </row>
        <row r="546">
          <cell r="A546" t="str">
            <v>Third Party Operator Impacts</v>
          </cell>
          <cell r="R546">
            <v>0</v>
          </cell>
          <cell r="S546">
            <v>0</v>
          </cell>
          <cell r="T546">
            <v>0</v>
          </cell>
          <cell r="U546">
            <v>0</v>
          </cell>
          <cell r="V546">
            <v>0</v>
          </cell>
          <cell r="W546">
            <v>0</v>
          </cell>
          <cell r="X546">
            <v>0</v>
          </cell>
          <cell r="Y546">
            <v>0</v>
          </cell>
          <cell r="Z546">
            <v>0</v>
          </cell>
          <cell r="AA546">
            <v>0</v>
          </cell>
          <cell r="AB546">
            <v>0</v>
          </cell>
          <cell r="AC546">
            <v>0</v>
          </cell>
          <cell r="AD546">
            <v>0</v>
          </cell>
          <cell r="AE546">
            <v>0</v>
          </cell>
          <cell r="AF546">
            <v>0</v>
          </cell>
          <cell r="AG546">
            <v>0</v>
          </cell>
          <cell r="AH546">
            <v>0</v>
          </cell>
          <cell r="AI546">
            <v>0</v>
          </cell>
          <cell r="AJ546">
            <v>0</v>
          </cell>
          <cell r="AK546">
            <v>0</v>
          </cell>
          <cell r="AL546">
            <v>0</v>
          </cell>
          <cell r="AM546">
            <v>0</v>
          </cell>
          <cell r="AN546">
            <v>2</v>
          </cell>
          <cell r="AO546">
            <v>0</v>
          </cell>
          <cell r="AP546">
            <v>0</v>
          </cell>
          <cell r="AQ546">
            <v>0</v>
          </cell>
          <cell r="AR546">
            <v>0</v>
          </cell>
          <cell r="AS546">
            <v>0</v>
          </cell>
          <cell r="AT546">
            <v>0</v>
          </cell>
          <cell r="AU546">
            <v>0</v>
          </cell>
          <cell r="AV546">
            <v>0</v>
          </cell>
          <cell r="AW546">
            <v>0</v>
          </cell>
          <cell r="AX546">
            <v>0</v>
          </cell>
          <cell r="AY546">
            <v>0</v>
          </cell>
          <cell r="AZ546">
            <v>0</v>
          </cell>
          <cell r="BA546">
            <v>0</v>
          </cell>
        </row>
        <row r="547">
          <cell r="A547" t="str">
            <v>Misplaced Luggage</v>
          </cell>
          <cell r="R547">
            <v>0</v>
          </cell>
          <cell r="S547">
            <v>0</v>
          </cell>
          <cell r="T547">
            <v>0</v>
          </cell>
          <cell r="U547">
            <v>0</v>
          </cell>
          <cell r="V547">
            <v>0</v>
          </cell>
          <cell r="W547">
            <v>0</v>
          </cell>
          <cell r="X547">
            <v>0</v>
          </cell>
          <cell r="Y547">
            <v>0</v>
          </cell>
          <cell r="Z547">
            <v>0</v>
          </cell>
          <cell r="AA547">
            <v>0</v>
          </cell>
          <cell r="AB547">
            <v>0</v>
          </cell>
          <cell r="AC547">
            <v>0</v>
          </cell>
          <cell r="AD547">
            <v>0</v>
          </cell>
          <cell r="AE547">
            <v>0</v>
          </cell>
          <cell r="AF547">
            <v>0</v>
          </cell>
          <cell r="AG547">
            <v>0</v>
          </cell>
          <cell r="AH547">
            <v>0</v>
          </cell>
          <cell r="AI547">
            <v>0</v>
          </cell>
          <cell r="AJ547">
            <v>0</v>
          </cell>
          <cell r="AK547">
            <v>0</v>
          </cell>
          <cell r="AL547">
            <v>0</v>
          </cell>
          <cell r="AM547">
            <v>0</v>
          </cell>
          <cell r="AN547">
            <v>0</v>
          </cell>
          <cell r="AO547">
            <v>0</v>
          </cell>
          <cell r="AP547">
            <v>0</v>
          </cell>
          <cell r="AQ547">
            <v>0</v>
          </cell>
          <cell r="AR547">
            <v>0</v>
          </cell>
          <cell r="AS547">
            <v>0</v>
          </cell>
          <cell r="AT547">
            <v>0</v>
          </cell>
          <cell r="AU547">
            <v>0</v>
          </cell>
          <cell r="AV547">
            <v>0</v>
          </cell>
          <cell r="AW547">
            <v>0</v>
          </cell>
          <cell r="AX547">
            <v>0</v>
          </cell>
          <cell r="AY547">
            <v>0</v>
          </cell>
          <cell r="AZ547">
            <v>0</v>
          </cell>
          <cell r="BA547">
            <v>0</v>
          </cell>
        </row>
        <row r="548">
          <cell r="A548" t="str">
            <v>Altered Consist/Loco</v>
          </cell>
          <cell r="R548">
            <v>0</v>
          </cell>
          <cell r="S548">
            <v>0</v>
          </cell>
          <cell r="T548">
            <v>0</v>
          </cell>
          <cell r="U548">
            <v>0</v>
          </cell>
          <cell r="V548">
            <v>0</v>
          </cell>
          <cell r="W548">
            <v>0</v>
          </cell>
          <cell r="X548">
            <v>0</v>
          </cell>
          <cell r="Y548">
            <v>0</v>
          </cell>
          <cell r="Z548">
            <v>0</v>
          </cell>
          <cell r="AA548">
            <v>0</v>
          </cell>
          <cell r="AB548">
            <v>0</v>
          </cell>
          <cell r="AC548">
            <v>0</v>
          </cell>
          <cell r="AD548">
            <v>0</v>
          </cell>
          <cell r="AE548">
            <v>0</v>
          </cell>
          <cell r="AF548">
            <v>0</v>
          </cell>
          <cell r="AG548">
            <v>0</v>
          </cell>
          <cell r="AH548">
            <v>0</v>
          </cell>
          <cell r="AI548">
            <v>0</v>
          </cell>
          <cell r="AJ548">
            <v>0</v>
          </cell>
          <cell r="AK548">
            <v>0</v>
          </cell>
          <cell r="AL548">
            <v>0</v>
          </cell>
          <cell r="AM548">
            <v>0</v>
          </cell>
          <cell r="AN548">
            <v>0</v>
          </cell>
          <cell r="AO548">
            <v>0</v>
          </cell>
          <cell r="AP548">
            <v>0</v>
          </cell>
          <cell r="AQ548">
            <v>0</v>
          </cell>
          <cell r="AR548">
            <v>0</v>
          </cell>
          <cell r="AS548">
            <v>0</v>
          </cell>
          <cell r="AT548">
            <v>0</v>
          </cell>
          <cell r="AU548">
            <v>0</v>
          </cell>
          <cell r="AV548">
            <v>0</v>
          </cell>
          <cell r="AW548">
            <v>0</v>
          </cell>
          <cell r="AX548">
            <v>0</v>
          </cell>
          <cell r="AY548">
            <v>0</v>
          </cell>
          <cell r="AZ548">
            <v>0</v>
          </cell>
          <cell r="BA548">
            <v>0</v>
          </cell>
        </row>
        <row r="549">
          <cell r="A549" t="str">
            <v>Other Cause Service Cancellation</v>
          </cell>
          <cell r="R549">
            <v>0</v>
          </cell>
          <cell r="S549">
            <v>1</v>
          </cell>
          <cell r="T549">
            <v>0</v>
          </cell>
          <cell r="U549">
            <v>0</v>
          </cell>
          <cell r="V549">
            <v>0</v>
          </cell>
          <cell r="W549">
            <v>0</v>
          </cell>
          <cell r="X549">
            <v>0</v>
          </cell>
          <cell r="Y549">
            <v>0</v>
          </cell>
          <cell r="Z549">
            <v>0</v>
          </cell>
          <cell r="AA549">
            <v>2</v>
          </cell>
          <cell r="AB549">
            <v>0</v>
          </cell>
          <cell r="AC549">
            <v>0</v>
          </cell>
          <cell r="AD549">
            <v>0</v>
          </cell>
          <cell r="AE549">
            <v>0</v>
          </cell>
          <cell r="AF549">
            <v>0</v>
          </cell>
          <cell r="AG549">
            <v>0</v>
          </cell>
          <cell r="AH549">
            <v>0</v>
          </cell>
          <cell r="AI549">
            <v>0</v>
          </cell>
          <cell r="AJ549">
            <v>0</v>
          </cell>
          <cell r="AK549">
            <v>0</v>
          </cell>
          <cell r="AL549">
            <v>0</v>
          </cell>
          <cell r="AM549">
            <v>0</v>
          </cell>
          <cell r="AN549">
            <v>0</v>
          </cell>
          <cell r="AO549">
            <v>0</v>
          </cell>
          <cell r="AP549">
            <v>0</v>
          </cell>
          <cell r="AQ549">
            <v>0</v>
          </cell>
          <cell r="AR549">
            <v>0</v>
          </cell>
          <cell r="AS549">
            <v>0</v>
          </cell>
          <cell r="AT549">
            <v>0</v>
          </cell>
          <cell r="AU549">
            <v>0</v>
          </cell>
          <cell r="AV549">
            <v>0</v>
          </cell>
          <cell r="AW549">
            <v>0</v>
          </cell>
          <cell r="AX549">
            <v>0</v>
          </cell>
          <cell r="AY549">
            <v>0</v>
          </cell>
          <cell r="AZ549">
            <v>0</v>
          </cell>
          <cell r="BA549">
            <v>0</v>
          </cell>
        </row>
        <row r="550">
          <cell r="A550" t="str">
            <v>Wait Cleaners</v>
          </cell>
          <cell r="R550">
            <v>0</v>
          </cell>
          <cell r="S550">
            <v>0</v>
          </cell>
          <cell r="T550">
            <v>2</v>
          </cell>
          <cell r="U550">
            <v>0</v>
          </cell>
          <cell r="V550">
            <v>0</v>
          </cell>
          <cell r="W550">
            <v>0</v>
          </cell>
          <cell r="X550">
            <v>0</v>
          </cell>
          <cell r="Y550">
            <v>0</v>
          </cell>
          <cell r="Z550">
            <v>0</v>
          </cell>
          <cell r="AA550">
            <v>0</v>
          </cell>
          <cell r="AB550">
            <v>0</v>
          </cell>
          <cell r="AC550">
            <v>0</v>
          </cell>
          <cell r="AD550">
            <v>0</v>
          </cell>
          <cell r="AE550">
            <v>0</v>
          </cell>
          <cell r="AF550">
            <v>0</v>
          </cell>
          <cell r="AG550">
            <v>0</v>
          </cell>
          <cell r="AH550">
            <v>0</v>
          </cell>
          <cell r="AI550">
            <v>0</v>
          </cell>
          <cell r="AJ550">
            <v>0</v>
          </cell>
          <cell r="AK550">
            <v>0</v>
          </cell>
          <cell r="AL550">
            <v>0</v>
          </cell>
          <cell r="AM550">
            <v>0</v>
          </cell>
          <cell r="AN550">
            <v>0</v>
          </cell>
          <cell r="AO550">
            <v>0</v>
          </cell>
          <cell r="AP550">
            <v>0</v>
          </cell>
          <cell r="AQ550">
            <v>0</v>
          </cell>
          <cell r="AR550">
            <v>0</v>
          </cell>
          <cell r="AS550">
            <v>0</v>
          </cell>
          <cell r="AT550">
            <v>0</v>
          </cell>
          <cell r="AU550">
            <v>0</v>
          </cell>
          <cell r="AV550">
            <v>0</v>
          </cell>
          <cell r="AW550">
            <v>0</v>
          </cell>
          <cell r="AX550">
            <v>0</v>
          </cell>
          <cell r="AY550">
            <v>0</v>
          </cell>
          <cell r="AZ550">
            <v>0</v>
          </cell>
          <cell r="BA550">
            <v>0</v>
          </cell>
        </row>
        <row r="551">
          <cell r="A551" t="str">
            <v>Planned Fast Rail Works</v>
          </cell>
          <cell r="R551">
            <v>0</v>
          </cell>
          <cell r="S551">
            <v>0</v>
          </cell>
          <cell r="T551">
            <v>0</v>
          </cell>
          <cell r="U551">
            <v>0</v>
          </cell>
          <cell r="V551">
            <v>0</v>
          </cell>
          <cell r="W551">
            <v>0</v>
          </cell>
          <cell r="X551">
            <v>0</v>
          </cell>
          <cell r="Y551">
            <v>0</v>
          </cell>
          <cell r="Z551">
            <v>0</v>
          </cell>
          <cell r="AA551">
            <v>0</v>
          </cell>
          <cell r="AB551">
            <v>0</v>
          </cell>
          <cell r="AC551">
            <v>0</v>
          </cell>
          <cell r="AD551">
            <v>0</v>
          </cell>
          <cell r="AE551">
            <v>0</v>
          </cell>
          <cell r="AF551">
            <v>0</v>
          </cell>
          <cell r="AG551">
            <v>0</v>
          </cell>
          <cell r="AH551">
            <v>0</v>
          </cell>
          <cell r="AI551">
            <v>0</v>
          </cell>
          <cell r="AJ551">
            <v>0</v>
          </cell>
          <cell r="AK551">
            <v>0</v>
          </cell>
          <cell r="AL551">
            <v>0</v>
          </cell>
          <cell r="AM551">
            <v>0</v>
          </cell>
          <cell r="AN551">
            <v>0</v>
          </cell>
          <cell r="AO551">
            <v>0</v>
          </cell>
          <cell r="AP551">
            <v>0</v>
          </cell>
          <cell r="AQ551">
            <v>0</v>
          </cell>
          <cell r="AR551">
            <v>0</v>
          </cell>
          <cell r="AS551">
            <v>0</v>
          </cell>
          <cell r="AT551">
            <v>0</v>
          </cell>
          <cell r="AU551">
            <v>0</v>
          </cell>
          <cell r="AV551">
            <v>0</v>
          </cell>
          <cell r="AW551">
            <v>0</v>
          </cell>
          <cell r="AX551">
            <v>0</v>
          </cell>
          <cell r="AY551">
            <v>0</v>
          </cell>
          <cell r="AZ551">
            <v>0</v>
          </cell>
          <cell r="BA551">
            <v>0</v>
          </cell>
        </row>
        <row r="552">
          <cell r="A552" t="str">
            <v>Ssrd Works</v>
          </cell>
          <cell r="R552">
            <v>1</v>
          </cell>
          <cell r="S552">
            <v>0</v>
          </cell>
          <cell r="T552">
            <v>15</v>
          </cell>
          <cell r="U552">
            <v>4</v>
          </cell>
          <cell r="V552">
            <v>7</v>
          </cell>
          <cell r="W552">
            <v>2</v>
          </cell>
          <cell r="X552">
            <v>0</v>
          </cell>
          <cell r="Y552">
            <v>0</v>
          </cell>
          <cell r="Z552">
            <v>0</v>
          </cell>
          <cell r="AA552">
            <v>0</v>
          </cell>
          <cell r="AB552">
            <v>0</v>
          </cell>
          <cell r="AC552">
            <v>0</v>
          </cell>
          <cell r="AD552">
            <v>1</v>
          </cell>
          <cell r="AE552">
            <v>0</v>
          </cell>
          <cell r="AF552">
            <v>1</v>
          </cell>
          <cell r="AG552">
            <v>0</v>
          </cell>
          <cell r="AH552">
            <v>0</v>
          </cell>
          <cell r="AI552">
            <v>3</v>
          </cell>
          <cell r="AJ552">
            <v>2</v>
          </cell>
          <cell r="AK552">
            <v>0</v>
          </cell>
          <cell r="AL552">
            <v>0</v>
          </cell>
          <cell r="AM552">
            <v>0</v>
          </cell>
          <cell r="AN552">
            <v>0</v>
          </cell>
          <cell r="AO552">
            <v>0</v>
          </cell>
          <cell r="AP552">
            <v>0</v>
          </cell>
          <cell r="AQ552">
            <v>0</v>
          </cell>
          <cell r="AR552">
            <v>0</v>
          </cell>
          <cell r="AS552">
            <v>0</v>
          </cell>
          <cell r="AT552">
            <v>0</v>
          </cell>
          <cell r="AU552">
            <v>0</v>
          </cell>
          <cell r="AV552">
            <v>0</v>
          </cell>
          <cell r="AW552">
            <v>0</v>
          </cell>
          <cell r="AX552">
            <v>0</v>
          </cell>
          <cell r="AY552">
            <v>0</v>
          </cell>
          <cell r="AZ552">
            <v>0</v>
          </cell>
          <cell r="BA552">
            <v>0</v>
          </cell>
        </row>
        <row r="553">
          <cell r="A553" t="str">
            <v>Senior Citizens Free Travel</v>
          </cell>
          <cell r="R553">
            <v>0</v>
          </cell>
          <cell r="S553">
            <v>0</v>
          </cell>
          <cell r="T553">
            <v>0</v>
          </cell>
          <cell r="U553">
            <v>0</v>
          </cell>
          <cell r="V553">
            <v>0</v>
          </cell>
          <cell r="W553">
            <v>0</v>
          </cell>
          <cell r="X553">
            <v>0</v>
          </cell>
          <cell r="Y553">
            <v>0</v>
          </cell>
          <cell r="Z553">
            <v>0</v>
          </cell>
          <cell r="AA553">
            <v>0</v>
          </cell>
          <cell r="AB553">
            <v>0</v>
          </cell>
          <cell r="AC553">
            <v>0</v>
          </cell>
          <cell r="AD553">
            <v>0</v>
          </cell>
          <cell r="AE553">
            <v>0</v>
          </cell>
          <cell r="AF553">
            <v>0</v>
          </cell>
          <cell r="AG553">
            <v>0</v>
          </cell>
          <cell r="AH553">
            <v>0</v>
          </cell>
          <cell r="AI553">
            <v>0</v>
          </cell>
          <cell r="AJ553">
            <v>0</v>
          </cell>
          <cell r="AK553">
            <v>0</v>
          </cell>
          <cell r="AL553">
            <v>0</v>
          </cell>
          <cell r="AM553">
            <v>0</v>
          </cell>
          <cell r="AN553">
            <v>0</v>
          </cell>
          <cell r="AO553">
            <v>0</v>
          </cell>
          <cell r="AP553">
            <v>0</v>
          </cell>
          <cell r="AQ553">
            <v>0</v>
          </cell>
          <cell r="AR553">
            <v>0</v>
          </cell>
          <cell r="AS553">
            <v>0</v>
          </cell>
          <cell r="AT553">
            <v>0</v>
          </cell>
          <cell r="AU553">
            <v>0</v>
          </cell>
          <cell r="AV553">
            <v>0</v>
          </cell>
          <cell r="AW553">
            <v>0</v>
          </cell>
          <cell r="AX553">
            <v>0</v>
          </cell>
          <cell r="AY553">
            <v>0</v>
          </cell>
          <cell r="AZ553">
            <v>0</v>
          </cell>
          <cell r="BA553">
            <v>0</v>
          </cell>
        </row>
        <row r="554">
          <cell r="A554" t="str">
            <v>Lightning Strikes</v>
          </cell>
          <cell r="R554">
            <v>0</v>
          </cell>
          <cell r="S554">
            <v>0</v>
          </cell>
          <cell r="T554">
            <v>0</v>
          </cell>
          <cell r="U554">
            <v>0</v>
          </cell>
          <cell r="V554">
            <v>0</v>
          </cell>
          <cell r="W554">
            <v>0</v>
          </cell>
          <cell r="X554">
            <v>9</v>
          </cell>
          <cell r="Y554">
            <v>0</v>
          </cell>
          <cell r="Z554">
            <v>0</v>
          </cell>
          <cell r="AA554">
            <v>0</v>
          </cell>
          <cell r="AB554">
            <v>0</v>
          </cell>
          <cell r="AC554">
            <v>0</v>
          </cell>
          <cell r="AD554">
            <v>0</v>
          </cell>
          <cell r="AE554">
            <v>0</v>
          </cell>
          <cell r="AF554">
            <v>3</v>
          </cell>
          <cell r="AG554">
            <v>0</v>
          </cell>
          <cell r="AH554">
            <v>7</v>
          </cell>
          <cell r="AI554">
            <v>0</v>
          </cell>
          <cell r="AJ554">
            <v>0</v>
          </cell>
          <cell r="AK554">
            <v>2</v>
          </cell>
          <cell r="AL554">
            <v>0</v>
          </cell>
          <cell r="AM554">
            <v>0</v>
          </cell>
          <cell r="AN554">
            <v>0</v>
          </cell>
          <cell r="AO554">
            <v>0</v>
          </cell>
          <cell r="AP554">
            <v>0</v>
          </cell>
          <cell r="AQ554">
            <v>0</v>
          </cell>
          <cell r="AR554">
            <v>0</v>
          </cell>
          <cell r="AS554">
            <v>0</v>
          </cell>
          <cell r="AT554">
            <v>0</v>
          </cell>
          <cell r="AU554">
            <v>0</v>
          </cell>
          <cell r="AV554">
            <v>0</v>
          </cell>
          <cell r="AW554">
            <v>0</v>
          </cell>
          <cell r="AX554">
            <v>0</v>
          </cell>
          <cell r="AY554">
            <v>0</v>
          </cell>
          <cell r="AZ554">
            <v>0</v>
          </cell>
          <cell r="BA554">
            <v>0</v>
          </cell>
        </row>
        <row r="555">
          <cell r="A555" t="str">
            <v>Delayed By Special Traffic</v>
          </cell>
          <cell r="R555">
            <v>0</v>
          </cell>
          <cell r="S555">
            <v>0</v>
          </cell>
          <cell r="T555">
            <v>0</v>
          </cell>
          <cell r="U555">
            <v>0</v>
          </cell>
          <cell r="V555">
            <v>0</v>
          </cell>
          <cell r="W555">
            <v>0</v>
          </cell>
          <cell r="X555">
            <v>0</v>
          </cell>
          <cell r="Y555">
            <v>0</v>
          </cell>
          <cell r="Z555">
            <v>0</v>
          </cell>
          <cell r="AA555">
            <v>0</v>
          </cell>
          <cell r="AB555">
            <v>0</v>
          </cell>
          <cell r="AC555">
            <v>0</v>
          </cell>
          <cell r="AD555">
            <v>0</v>
          </cell>
          <cell r="AE555">
            <v>0</v>
          </cell>
          <cell r="AF555">
            <v>0</v>
          </cell>
          <cell r="AG555">
            <v>0</v>
          </cell>
          <cell r="AH555">
            <v>0</v>
          </cell>
          <cell r="AI555">
            <v>0</v>
          </cell>
          <cell r="AJ555">
            <v>0</v>
          </cell>
          <cell r="AK555">
            <v>0</v>
          </cell>
          <cell r="AL555">
            <v>1</v>
          </cell>
          <cell r="AM555">
            <v>0</v>
          </cell>
          <cell r="AN555">
            <v>0</v>
          </cell>
          <cell r="AO555">
            <v>0</v>
          </cell>
          <cell r="AP555">
            <v>0</v>
          </cell>
          <cell r="AQ555">
            <v>0</v>
          </cell>
          <cell r="AR555">
            <v>0</v>
          </cell>
          <cell r="AS555">
            <v>0</v>
          </cell>
          <cell r="AT555">
            <v>0</v>
          </cell>
          <cell r="AU555">
            <v>0</v>
          </cell>
          <cell r="AV555">
            <v>0</v>
          </cell>
          <cell r="AW555">
            <v>0</v>
          </cell>
          <cell r="AX555">
            <v>0</v>
          </cell>
          <cell r="AY555">
            <v>0</v>
          </cell>
          <cell r="AZ555">
            <v>0</v>
          </cell>
          <cell r="BA555">
            <v>0</v>
          </cell>
        </row>
        <row r="556">
          <cell r="A556" t="str">
            <v>State Works (Other)</v>
          </cell>
          <cell r="R556">
            <v>0</v>
          </cell>
          <cell r="S556">
            <v>0</v>
          </cell>
          <cell r="T556">
            <v>0</v>
          </cell>
          <cell r="U556">
            <v>0</v>
          </cell>
          <cell r="V556">
            <v>0</v>
          </cell>
          <cell r="W556">
            <v>0</v>
          </cell>
          <cell r="X556">
            <v>0</v>
          </cell>
          <cell r="Y556">
            <v>0</v>
          </cell>
          <cell r="Z556">
            <v>0</v>
          </cell>
          <cell r="AA556">
            <v>0</v>
          </cell>
          <cell r="AB556">
            <v>0</v>
          </cell>
          <cell r="AC556">
            <v>0</v>
          </cell>
          <cell r="AD556">
            <v>0</v>
          </cell>
          <cell r="AE556">
            <v>0</v>
          </cell>
          <cell r="AF556">
            <v>0</v>
          </cell>
          <cell r="AG556">
            <v>0</v>
          </cell>
          <cell r="AH556">
            <v>0</v>
          </cell>
          <cell r="AI556">
            <v>0</v>
          </cell>
          <cell r="AJ556">
            <v>0</v>
          </cell>
          <cell r="AK556">
            <v>0</v>
          </cell>
          <cell r="AL556">
            <v>0</v>
          </cell>
          <cell r="AM556">
            <v>0</v>
          </cell>
          <cell r="AN556">
            <v>0</v>
          </cell>
          <cell r="AO556">
            <v>0</v>
          </cell>
          <cell r="AP556">
            <v>0</v>
          </cell>
          <cell r="AQ556">
            <v>0</v>
          </cell>
          <cell r="AR556">
            <v>0</v>
          </cell>
          <cell r="AS556">
            <v>0</v>
          </cell>
          <cell r="AT556">
            <v>0</v>
          </cell>
          <cell r="AU556">
            <v>0</v>
          </cell>
          <cell r="AV556">
            <v>0</v>
          </cell>
          <cell r="AW556">
            <v>0</v>
          </cell>
          <cell r="AX556">
            <v>0</v>
          </cell>
          <cell r="AY556">
            <v>0</v>
          </cell>
          <cell r="AZ556">
            <v>0</v>
          </cell>
          <cell r="BA556">
            <v>0</v>
          </cell>
        </row>
        <row r="559">
          <cell r="A559" t="str">
            <v>Unplanned PWM's</v>
          </cell>
        </row>
        <row r="560">
          <cell r="A560" t="str">
            <v>UNPLANNED PWM's</v>
          </cell>
          <cell r="B560">
            <v>1931975</v>
          </cell>
          <cell r="C560">
            <v>1269425</v>
          </cell>
          <cell r="D560">
            <v>1338765</v>
          </cell>
          <cell r="E560">
            <v>1011325</v>
          </cell>
          <cell r="F560">
            <v>1142520</v>
          </cell>
          <cell r="G560">
            <v>1189725</v>
          </cell>
          <cell r="H560">
            <v>1228625</v>
          </cell>
          <cell r="I560">
            <v>962860</v>
          </cell>
          <cell r="J560">
            <v>2464590</v>
          </cell>
          <cell r="K560">
            <v>2506750</v>
          </cell>
          <cell r="L560">
            <v>961250</v>
          </cell>
          <cell r="M560">
            <v>2509955</v>
          </cell>
          <cell r="N560">
            <v>1720260</v>
          </cell>
          <cell r="O560">
            <v>1138360</v>
          </cell>
          <cell r="P560">
            <v>2264330</v>
          </cell>
          <cell r="Q560">
            <v>2889085</v>
          </cell>
          <cell r="R560">
            <v>1954135</v>
          </cell>
          <cell r="S560">
            <v>2053960</v>
          </cell>
          <cell r="T560">
            <v>2613170</v>
          </cell>
          <cell r="U560">
            <v>2433485</v>
          </cell>
          <cell r="V560">
            <v>3532715</v>
          </cell>
          <cell r="W560">
            <v>2342185</v>
          </cell>
          <cell r="X560">
            <v>2621150</v>
          </cell>
          <cell r="Y560">
            <v>2674775</v>
          </cell>
          <cell r="Z560">
            <v>2088290</v>
          </cell>
          <cell r="AA560">
            <v>1186170</v>
          </cell>
          <cell r="AB560">
            <v>2212915</v>
          </cell>
          <cell r="AC560">
            <v>1296175</v>
          </cell>
          <cell r="AD560" t="e">
            <v>#N/A</v>
          </cell>
          <cell r="AE560" t="e">
            <v>#N/A</v>
          </cell>
          <cell r="AF560" t="e">
            <v>#N/A</v>
          </cell>
          <cell r="AG560" t="e">
            <v>#N/A</v>
          </cell>
          <cell r="AH560" t="e">
            <v>#N/A</v>
          </cell>
          <cell r="AI560" t="e">
            <v>#N/A</v>
          </cell>
          <cell r="AJ560" t="e">
            <v>#N/A</v>
          </cell>
          <cell r="AK560" t="e">
            <v>#N/A</v>
          </cell>
          <cell r="AL560" t="e">
            <v>#N/A</v>
          </cell>
          <cell r="AM560" t="e">
            <v>#N/A</v>
          </cell>
          <cell r="AN560" t="e">
            <v>#N/A</v>
          </cell>
          <cell r="AO560" t="e">
            <v>#N/A</v>
          </cell>
          <cell r="AP560" t="e">
            <v>#N/A</v>
          </cell>
          <cell r="AQ560" t="e">
            <v>#N/A</v>
          </cell>
          <cell r="AR560" t="e">
            <v>#N/A</v>
          </cell>
          <cell r="AS560" t="e">
            <v>#N/A</v>
          </cell>
          <cell r="AT560" t="e">
            <v>#N/A</v>
          </cell>
          <cell r="AU560" t="e">
            <v>#N/A</v>
          </cell>
          <cell r="AV560" t="e">
            <v>#N/A</v>
          </cell>
          <cell r="AW560" t="e">
            <v>#N/A</v>
          </cell>
          <cell r="AX560" t="e">
            <v>#N/A</v>
          </cell>
          <cell r="AY560" t="e">
            <v>#N/A</v>
          </cell>
          <cell r="AZ560" t="e">
            <v>#N/A</v>
          </cell>
          <cell r="BA560" t="e">
            <v>#N/A</v>
          </cell>
        </row>
        <row r="561">
          <cell r="A561" t="str">
            <v>BUDGET EQUIVALENT LOSS (Unplanned)</v>
          </cell>
          <cell r="B561">
            <v>1321622.2307692308</v>
          </cell>
          <cell r="C561">
            <v>1321622.2307692308</v>
          </cell>
          <cell r="D561">
            <v>1321622.2307692308</v>
          </cell>
          <cell r="E561">
            <v>1321622.2307692308</v>
          </cell>
          <cell r="F561">
            <v>1321622.2307692308</v>
          </cell>
          <cell r="G561">
            <v>1321622.2307692308</v>
          </cell>
          <cell r="H561">
            <v>1321622.2307692308</v>
          </cell>
          <cell r="I561">
            <v>1321622.2307692308</v>
          </cell>
          <cell r="J561">
            <v>1321622.2307692308</v>
          </cell>
          <cell r="K561">
            <v>1321622.2307692308</v>
          </cell>
          <cell r="L561">
            <v>1321622.2307692308</v>
          </cell>
          <cell r="M561">
            <v>1321622.2307692308</v>
          </cell>
          <cell r="N561">
            <v>1321622.2307692308</v>
          </cell>
          <cell r="O561">
            <v>1321622.2307692308</v>
          </cell>
          <cell r="P561">
            <v>1321622.2307692308</v>
          </cell>
          <cell r="Q561">
            <v>1321622.2307692308</v>
          </cell>
          <cell r="R561">
            <v>1321622.2307692308</v>
          </cell>
          <cell r="S561">
            <v>1321622.2307692308</v>
          </cell>
          <cell r="T561">
            <v>1321622.2307692308</v>
          </cell>
          <cell r="U561">
            <v>1321622.2307692308</v>
          </cell>
          <cell r="V561">
            <v>1321622</v>
          </cell>
          <cell r="W561">
            <v>1321622</v>
          </cell>
          <cell r="X561">
            <v>1321622</v>
          </cell>
          <cell r="Y561">
            <v>1321622</v>
          </cell>
          <cell r="Z561">
            <v>1321622</v>
          </cell>
          <cell r="AA561">
            <v>1321622</v>
          </cell>
          <cell r="AB561">
            <v>1321622</v>
          </cell>
          <cell r="AC561">
            <v>1321622</v>
          </cell>
          <cell r="AD561" t="e">
            <v>#N/A</v>
          </cell>
          <cell r="AE561" t="e">
            <v>#N/A</v>
          </cell>
          <cell r="AF561" t="e">
            <v>#N/A</v>
          </cell>
          <cell r="AG561" t="e">
            <v>#N/A</v>
          </cell>
          <cell r="AH561" t="e">
            <v>#N/A</v>
          </cell>
          <cell r="AI561" t="e">
            <v>#N/A</v>
          </cell>
          <cell r="AJ561" t="e">
            <v>#N/A</v>
          </cell>
          <cell r="AK561" t="e">
            <v>#N/A</v>
          </cell>
          <cell r="AL561" t="e">
            <v>#N/A</v>
          </cell>
          <cell r="AM561" t="e">
            <v>#N/A</v>
          </cell>
          <cell r="AN561" t="e">
            <v>#N/A</v>
          </cell>
          <cell r="AO561" t="e">
            <v>#N/A</v>
          </cell>
          <cell r="AP561" t="e">
            <v>#N/A</v>
          </cell>
          <cell r="AQ561" t="e">
            <v>#N/A</v>
          </cell>
          <cell r="AR561" t="e">
            <v>#N/A</v>
          </cell>
          <cell r="AS561" t="e">
            <v>#N/A</v>
          </cell>
          <cell r="AT561" t="e">
            <v>#N/A</v>
          </cell>
          <cell r="AU561" t="e">
            <v>#N/A</v>
          </cell>
          <cell r="AV561" t="e">
            <v>#N/A</v>
          </cell>
          <cell r="AW561" t="e">
            <v>#N/A</v>
          </cell>
          <cell r="AX561" t="e">
            <v>#N/A</v>
          </cell>
          <cell r="AY561" t="e">
            <v>#N/A</v>
          </cell>
          <cell r="AZ561" t="e">
            <v>#N/A</v>
          </cell>
          <cell r="BA561" t="e">
            <v>#N/A</v>
          </cell>
        </row>
        <row r="562">
          <cell r="A562" t="str">
            <v>DOI BREAKEVEN (Unplanned)</v>
          </cell>
          <cell r="B562">
            <v>1071404</v>
          </cell>
          <cell r="C562">
            <v>1036842</v>
          </cell>
          <cell r="D562">
            <v>1071404</v>
          </cell>
          <cell r="E562">
            <v>1036842</v>
          </cell>
          <cell r="F562">
            <v>1036422</v>
          </cell>
          <cell r="G562">
            <v>1036422</v>
          </cell>
          <cell r="H562">
            <v>1002989</v>
          </cell>
          <cell r="I562">
            <v>1036422</v>
          </cell>
          <cell r="J562">
            <v>1002989</v>
          </cell>
          <cell r="K562">
            <v>1036422</v>
          </cell>
          <cell r="L562">
            <v>1036422</v>
          </cell>
          <cell r="M562">
            <v>969556</v>
          </cell>
          <cell r="N562">
            <v>1036422</v>
          </cell>
          <cell r="O562">
            <v>1002989</v>
          </cell>
          <cell r="P562">
            <v>1041119</v>
          </cell>
          <cell r="Q562">
            <v>1007848</v>
          </cell>
          <cell r="R562">
            <v>1035835</v>
          </cell>
          <cell r="S562">
            <v>1037127</v>
          </cell>
          <cell r="T562">
            <v>1042474</v>
          </cell>
          <cell r="U562">
            <v>1077223</v>
          </cell>
          <cell r="V562">
            <v>1042474</v>
          </cell>
          <cell r="W562">
            <v>1077223</v>
          </cell>
          <cell r="X562">
            <v>1077223</v>
          </cell>
          <cell r="Y562">
            <v>972976</v>
          </cell>
          <cell r="Z562">
            <v>1077223</v>
          </cell>
          <cell r="AA562">
            <v>1042474</v>
          </cell>
          <cell r="AB562">
            <v>1077223</v>
          </cell>
          <cell r="AC562">
            <v>1042474</v>
          </cell>
          <cell r="AD562" t="e">
            <v>#N/A</v>
          </cell>
          <cell r="AE562" t="e">
            <v>#N/A</v>
          </cell>
          <cell r="AF562" t="e">
            <v>#N/A</v>
          </cell>
          <cell r="AG562" t="e">
            <v>#N/A</v>
          </cell>
          <cell r="AH562" t="e">
            <v>#N/A</v>
          </cell>
          <cell r="AI562" t="e">
            <v>#N/A</v>
          </cell>
          <cell r="AJ562" t="e">
            <v>#N/A</v>
          </cell>
          <cell r="AK562" t="e">
            <v>#N/A</v>
          </cell>
          <cell r="AL562" t="e">
            <v>#N/A</v>
          </cell>
          <cell r="AM562" t="e">
            <v>#N/A</v>
          </cell>
          <cell r="AN562" t="e">
            <v>#N/A</v>
          </cell>
          <cell r="AO562" t="e">
            <v>#N/A</v>
          </cell>
          <cell r="AP562" t="e">
            <v>#N/A</v>
          </cell>
          <cell r="AQ562" t="e">
            <v>#N/A</v>
          </cell>
          <cell r="AR562" t="e">
            <v>#N/A</v>
          </cell>
          <cell r="AS562" t="e">
            <v>#N/A</v>
          </cell>
          <cell r="AT562" t="e">
            <v>#N/A</v>
          </cell>
          <cell r="AU562" t="e">
            <v>#N/A</v>
          </cell>
          <cell r="AV562" t="e">
            <v>#N/A</v>
          </cell>
          <cell r="AW562" t="e">
            <v>#N/A</v>
          </cell>
          <cell r="AX562" t="e">
            <v>#N/A</v>
          </cell>
          <cell r="AY562" t="e">
            <v>#N/A</v>
          </cell>
          <cell r="AZ562" t="e">
            <v>#N/A</v>
          </cell>
          <cell r="BA562" t="e">
            <v>#N/A</v>
          </cell>
        </row>
        <row r="564">
          <cell r="A564" t="str">
            <v>Planned PWM's</v>
          </cell>
        </row>
        <row r="565">
          <cell r="A565" t="str">
            <v>PLANNED PWM's - Total</v>
          </cell>
          <cell r="B565">
            <v>131110</v>
          </cell>
          <cell r="C565">
            <v>142465</v>
          </cell>
          <cell r="D565">
            <v>279170</v>
          </cell>
          <cell r="E565">
            <v>1935800</v>
          </cell>
          <cell r="F565">
            <v>33550</v>
          </cell>
          <cell r="G565">
            <v>120910</v>
          </cell>
          <cell r="H565">
            <v>639520</v>
          </cell>
          <cell r="I565">
            <v>54060</v>
          </cell>
          <cell r="J565">
            <v>1744000</v>
          </cell>
          <cell r="K565">
            <v>1649850</v>
          </cell>
          <cell r="L565">
            <v>10690345</v>
          </cell>
          <cell r="M565">
            <v>11591125</v>
          </cell>
          <cell r="N565">
            <v>15429905</v>
          </cell>
          <cell r="O565">
            <v>17112865</v>
          </cell>
          <cell r="P565">
            <v>19895930</v>
          </cell>
          <cell r="Q565">
            <v>13776690</v>
          </cell>
          <cell r="R565">
            <v>4916080</v>
          </cell>
          <cell r="S565">
            <v>4763680</v>
          </cell>
          <cell r="T565">
            <v>5369425</v>
          </cell>
          <cell r="U565">
            <v>12671835</v>
          </cell>
          <cell r="V565">
            <v>8076090</v>
          </cell>
          <cell r="W565">
            <v>4669325</v>
          </cell>
          <cell r="X565">
            <v>24198515</v>
          </cell>
          <cell r="Y565">
            <v>30884430</v>
          </cell>
          <cell r="Z565">
            <v>34521935</v>
          </cell>
          <cell r="AA565">
            <v>32505990</v>
          </cell>
          <cell r="AB565">
            <v>37323535</v>
          </cell>
          <cell r="AC565">
            <v>48417690</v>
          </cell>
          <cell r="AD565" t="e">
            <v>#N/A</v>
          </cell>
          <cell r="AE565" t="e">
            <v>#N/A</v>
          </cell>
          <cell r="AF565" t="e">
            <v>#N/A</v>
          </cell>
          <cell r="AG565" t="e">
            <v>#N/A</v>
          </cell>
          <cell r="AH565" t="e">
            <v>#N/A</v>
          </cell>
          <cell r="AI565" t="e">
            <v>#N/A</v>
          </cell>
          <cell r="AJ565" t="e">
            <v>#N/A</v>
          </cell>
          <cell r="AK565" t="e">
            <v>#N/A</v>
          </cell>
          <cell r="AL565" t="e">
            <v>#N/A</v>
          </cell>
          <cell r="AM565" t="e">
            <v>#N/A</v>
          </cell>
          <cell r="AN565" t="e">
            <v>#N/A</v>
          </cell>
          <cell r="AO565" t="e">
            <v>#N/A</v>
          </cell>
          <cell r="AP565" t="e">
            <v>#N/A</v>
          </cell>
          <cell r="AQ565" t="e">
            <v>#N/A</v>
          </cell>
          <cell r="AR565" t="e">
            <v>#N/A</v>
          </cell>
          <cell r="AS565" t="e">
            <v>#N/A</v>
          </cell>
          <cell r="AT565" t="e">
            <v>#N/A</v>
          </cell>
          <cell r="AU565" t="e">
            <v>#N/A</v>
          </cell>
          <cell r="AV565" t="e">
            <v>#N/A</v>
          </cell>
          <cell r="AW565" t="e">
            <v>#N/A</v>
          </cell>
          <cell r="AX565" t="e">
            <v>#N/A</v>
          </cell>
          <cell r="AY565" t="e">
            <v>#N/A</v>
          </cell>
          <cell r="AZ565" t="e">
            <v>#N/A</v>
          </cell>
          <cell r="BA565" t="e">
            <v>#N/A</v>
          </cell>
        </row>
        <row r="566">
          <cell r="A566" t="str">
            <v>PLANNED PWM's - RFR</v>
          </cell>
          <cell r="L566">
            <v>10067490</v>
          </cell>
          <cell r="M566">
            <v>10963780</v>
          </cell>
          <cell r="N566">
            <v>14836910</v>
          </cell>
          <cell r="O566">
            <v>16554650</v>
          </cell>
          <cell r="P566">
            <v>19864800</v>
          </cell>
          <cell r="Q566">
            <v>11999530</v>
          </cell>
          <cell r="R566">
            <v>2734955</v>
          </cell>
          <cell r="S566">
            <v>2304000</v>
          </cell>
          <cell r="T566">
            <v>260100</v>
          </cell>
          <cell r="U566">
            <v>9631290</v>
          </cell>
          <cell r="V566">
            <v>7293640</v>
          </cell>
          <cell r="W566">
            <v>3672900</v>
          </cell>
          <cell r="X566">
            <v>23614865</v>
          </cell>
          <cell r="Y566">
            <v>30141900</v>
          </cell>
          <cell r="Z566">
            <v>34371450</v>
          </cell>
          <cell r="AA566">
            <v>30452400</v>
          </cell>
          <cell r="AB566">
            <v>37299600</v>
          </cell>
          <cell r="AC566">
            <v>48387600</v>
          </cell>
          <cell r="AD566" t="e">
            <v>#N/A</v>
          </cell>
          <cell r="AE566" t="e">
            <v>#N/A</v>
          </cell>
          <cell r="AF566" t="e">
            <v>#N/A</v>
          </cell>
          <cell r="AG566" t="e">
            <v>#N/A</v>
          </cell>
          <cell r="AH566" t="e">
            <v>#N/A</v>
          </cell>
          <cell r="AI566" t="e">
            <v>#N/A</v>
          </cell>
          <cell r="AJ566" t="e">
            <v>#N/A</v>
          </cell>
          <cell r="AK566" t="e">
            <v>#N/A</v>
          </cell>
          <cell r="AL566" t="e">
            <v>#N/A</v>
          </cell>
          <cell r="AM566" t="e">
            <v>#N/A</v>
          </cell>
          <cell r="AN566" t="e">
            <v>#N/A</v>
          </cell>
          <cell r="AO566" t="e">
            <v>#N/A</v>
          </cell>
          <cell r="AP566" t="e">
            <v>#N/A</v>
          </cell>
          <cell r="AQ566" t="e">
            <v>#N/A</v>
          </cell>
          <cell r="AR566" t="e">
            <v>#N/A</v>
          </cell>
          <cell r="AS566" t="e">
            <v>#N/A</v>
          </cell>
          <cell r="AT566" t="e">
            <v>#N/A</v>
          </cell>
          <cell r="AU566" t="e">
            <v>#N/A</v>
          </cell>
          <cell r="AV566" t="e">
            <v>#N/A</v>
          </cell>
          <cell r="AW566" t="e">
            <v>#N/A</v>
          </cell>
          <cell r="AX566" t="e">
            <v>#N/A</v>
          </cell>
          <cell r="AY566" t="e">
            <v>#N/A</v>
          </cell>
          <cell r="AZ566" t="e">
            <v>#N/A</v>
          </cell>
          <cell r="BA566" t="e">
            <v>#N/A</v>
          </cell>
        </row>
        <row r="567">
          <cell r="A567" t="str">
            <v>BUDGET EQUIVALENT LOSS (Planned)</v>
          </cell>
          <cell r="B567">
            <v>749176.5</v>
          </cell>
          <cell r="C567">
            <v>749176.5</v>
          </cell>
          <cell r="D567">
            <v>749176.5</v>
          </cell>
          <cell r="E567">
            <v>749176.5</v>
          </cell>
          <cell r="F567">
            <v>749176.5</v>
          </cell>
          <cell r="G567">
            <v>749176.5</v>
          </cell>
          <cell r="H567">
            <v>749176.5</v>
          </cell>
          <cell r="I567">
            <v>749176.5</v>
          </cell>
          <cell r="J567">
            <v>749176.5</v>
          </cell>
          <cell r="K567">
            <v>749176.5</v>
          </cell>
          <cell r="L567">
            <v>749176.5</v>
          </cell>
          <cell r="M567">
            <v>749176.5</v>
          </cell>
          <cell r="N567">
            <v>749176.5</v>
          </cell>
          <cell r="O567">
            <v>749176.5</v>
          </cell>
          <cell r="P567">
            <v>749176.5</v>
          </cell>
          <cell r="Q567">
            <v>749176.5</v>
          </cell>
          <cell r="R567">
            <v>749177</v>
          </cell>
          <cell r="S567">
            <v>749177</v>
          </cell>
          <cell r="T567">
            <v>749177</v>
          </cell>
          <cell r="U567">
            <v>749177</v>
          </cell>
          <cell r="V567">
            <v>749177</v>
          </cell>
          <cell r="W567">
            <v>749177</v>
          </cell>
          <cell r="X567">
            <v>749177</v>
          </cell>
          <cell r="Y567">
            <v>749177</v>
          </cell>
          <cell r="Z567">
            <v>749177</v>
          </cell>
          <cell r="AA567">
            <v>749177</v>
          </cell>
          <cell r="AB567">
            <v>749177</v>
          </cell>
          <cell r="AC567">
            <v>749177</v>
          </cell>
          <cell r="AD567" t="e">
            <v>#N/A</v>
          </cell>
          <cell r="AE567" t="e">
            <v>#N/A</v>
          </cell>
          <cell r="AF567" t="e">
            <v>#N/A</v>
          </cell>
          <cell r="AG567" t="e">
            <v>#N/A</v>
          </cell>
          <cell r="AH567" t="e">
            <v>#N/A</v>
          </cell>
          <cell r="AI567" t="e">
            <v>#N/A</v>
          </cell>
          <cell r="AJ567" t="e">
            <v>#N/A</v>
          </cell>
          <cell r="AK567" t="e">
            <v>#N/A</v>
          </cell>
          <cell r="AL567" t="e">
            <v>#N/A</v>
          </cell>
          <cell r="AM567" t="e">
            <v>#N/A</v>
          </cell>
          <cell r="AN567" t="e">
            <v>#N/A</v>
          </cell>
          <cell r="AO567" t="e">
            <v>#N/A</v>
          </cell>
          <cell r="AP567" t="e">
            <v>#N/A</v>
          </cell>
          <cell r="AQ567" t="e">
            <v>#N/A</v>
          </cell>
          <cell r="AR567" t="e">
            <v>#N/A</v>
          </cell>
          <cell r="AS567" t="e">
            <v>#N/A</v>
          </cell>
          <cell r="AT567" t="e">
            <v>#N/A</v>
          </cell>
          <cell r="AU567" t="e">
            <v>#N/A</v>
          </cell>
          <cell r="AV567" t="e">
            <v>#N/A</v>
          </cell>
          <cell r="AW567" t="e">
            <v>#N/A</v>
          </cell>
          <cell r="AX567" t="e">
            <v>#N/A</v>
          </cell>
          <cell r="AY567" t="e">
            <v>#N/A</v>
          </cell>
          <cell r="AZ567" t="e">
            <v>#N/A</v>
          </cell>
          <cell r="BA567" t="e">
            <v>#N/A</v>
          </cell>
        </row>
        <row r="568">
          <cell r="A568" t="str">
            <v>DOI BREAKEVEN (Planned)</v>
          </cell>
          <cell r="B568">
            <v>82263</v>
          </cell>
          <cell r="C568">
            <v>79610</v>
          </cell>
          <cell r="D568">
            <v>82263</v>
          </cell>
          <cell r="E568">
            <v>79613</v>
          </cell>
          <cell r="F568">
            <v>73835</v>
          </cell>
          <cell r="G568">
            <v>73835</v>
          </cell>
          <cell r="H568">
            <v>71453</v>
          </cell>
          <cell r="I568">
            <v>73835</v>
          </cell>
          <cell r="J568">
            <v>71453</v>
          </cell>
          <cell r="K568">
            <v>73835</v>
          </cell>
          <cell r="L568">
            <v>73835</v>
          </cell>
          <cell r="M568">
            <v>69071</v>
          </cell>
          <cell r="N568">
            <v>73835</v>
          </cell>
          <cell r="O568">
            <v>71453</v>
          </cell>
          <cell r="P568">
            <v>74169</v>
          </cell>
          <cell r="Q568">
            <v>71799</v>
          </cell>
          <cell r="R568">
            <v>68468</v>
          </cell>
          <cell r="S568">
            <v>68553</v>
          </cell>
          <cell r="T568">
            <v>68907</v>
          </cell>
          <cell r="U568">
            <v>71203</v>
          </cell>
          <cell r="V568">
            <v>68907</v>
          </cell>
          <cell r="W568">
            <v>71203</v>
          </cell>
          <cell r="X568">
            <v>71203</v>
          </cell>
          <cell r="Y568">
            <v>64313</v>
          </cell>
          <cell r="Z568">
            <v>71203</v>
          </cell>
          <cell r="AA568">
            <v>68907</v>
          </cell>
          <cell r="AB568">
            <v>71203</v>
          </cell>
          <cell r="AC568">
            <v>68907</v>
          </cell>
          <cell r="AD568" t="e">
            <v>#N/A</v>
          </cell>
          <cell r="AE568" t="e">
            <v>#N/A</v>
          </cell>
          <cell r="AF568" t="e">
            <v>#N/A</v>
          </cell>
          <cell r="AG568" t="e">
            <v>#N/A</v>
          </cell>
          <cell r="AH568" t="e">
            <v>#N/A</v>
          </cell>
          <cell r="AI568" t="e">
            <v>#N/A</v>
          </cell>
          <cell r="AJ568" t="e">
            <v>#N/A</v>
          </cell>
          <cell r="AK568" t="e">
            <v>#N/A</v>
          </cell>
          <cell r="AL568" t="e">
            <v>#N/A</v>
          </cell>
          <cell r="AM568" t="e">
            <v>#N/A</v>
          </cell>
          <cell r="AN568" t="e">
            <v>#N/A</v>
          </cell>
          <cell r="AO568" t="e">
            <v>#N/A</v>
          </cell>
          <cell r="AP568" t="e">
            <v>#N/A</v>
          </cell>
          <cell r="AQ568" t="e">
            <v>#N/A</v>
          </cell>
          <cell r="AR568" t="e">
            <v>#N/A</v>
          </cell>
          <cell r="AS568" t="e">
            <v>#N/A</v>
          </cell>
          <cell r="AT568" t="e">
            <v>#N/A</v>
          </cell>
          <cell r="AU568" t="e">
            <v>#N/A</v>
          </cell>
          <cell r="AV568" t="e">
            <v>#N/A</v>
          </cell>
          <cell r="AW568" t="e">
            <v>#N/A</v>
          </cell>
          <cell r="AX568" t="e">
            <v>#N/A</v>
          </cell>
          <cell r="AY568" t="e">
            <v>#N/A</v>
          </cell>
          <cell r="AZ568" t="e">
            <v>#N/A</v>
          </cell>
          <cell r="BA568" t="e">
            <v>#N/A</v>
          </cell>
        </row>
        <row r="570">
          <cell r="A570" t="str">
            <v>PASSENGER TRAINS RUN</v>
          </cell>
          <cell r="B570">
            <v>4843</v>
          </cell>
          <cell r="C570">
            <v>4644</v>
          </cell>
          <cell r="D570">
            <v>5093</v>
          </cell>
          <cell r="E570">
            <v>4765</v>
          </cell>
          <cell r="F570">
            <v>5201</v>
          </cell>
          <cell r="G570">
            <v>4964</v>
          </cell>
          <cell r="H570">
            <v>4994</v>
          </cell>
          <cell r="I570">
            <v>5209</v>
          </cell>
          <cell r="J570">
            <v>4612</v>
          </cell>
          <cell r="K570">
            <v>4892</v>
          </cell>
          <cell r="L570">
            <v>3807</v>
          </cell>
          <cell r="M570">
            <v>3886</v>
          </cell>
          <cell r="N570">
            <v>4430</v>
          </cell>
          <cell r="O570">
            <v>3990</v>
          </cell>
          <cell r="P570">
            <v>3683</v>
          </cell>
          <cell r="Q570">
            <v>4087</v>
          </cell>
          <cell r="R570">
            <v>5024</v>
          </cell>
          <cell r="S570">
            <v>5168</v>
          </cell>
          <cell r="T570">
            <v>5213</v>
          </cell>
          <cell r="U570">
            <v>4762</v>
          </cell>
          <cell r="V570">
            <v>4896</v>
          </cell>
          <cell r="W570">
            <v>4988</v>
          </cell>
          <cell r="X570">
            <v>3896</v>
          </cell>
          <cell r="Y570">
            <v>3783</v>
          </cell>
          <cell r="Z570">
            <v>3901</v>
          </cell>
          <cell r="AA570">
            <v>3987</v>
          </cell>
          <cell r="AB570">
            <v>3927</v>
          </cell>
          <cell r="AC570">
            <v>3008</v>
          </cell>
          <cell r="AD570" t="e">
            <v>#N/A</v>
          </cell>
          <cell r="AE570" t="e">
            <v>#N/A</v>
          </cell>
          <cell r="AF570" t="e">
            <v>#N/A</v>
          </cell>
          <cell r="AG570" t="e">
            <v>#N/A</v>
          </cell>
          <cell r="AH570" t="e">
            <v>#N/A</v>
          </cell>
          <cell r="AI570" t="e">
            <v>#N/A</v>
          </cell>
          <cell r="AJ570" t="e">
            <v>#N/A</v>
          </cell>
          <cell r="AK570" t="e">
            <v>#N/A</v>
          </cell>
          <cell r="AL570" t="e">
            <v>#N/A</v>
          </cell>
          <cell r="AM570" t="e">
            <v>#N/A</v>
          </cell>
          <cell r="AN570" t="e">
            <v>#N/A</v>
          </cell>
          <cell r="AO570" t="e">
            <v>#N/A</v>
          </cell>
          <cell r="AP570" t="e">
            <v>#N/A</v>
          </cell>
          <cell r="AQ570" t="e">
            <v>#N/A</v>
          </cell>
          <cell r="AR570" t="e">
            <v>#N/A</v>
          </cell>
          <cell r="AS570" t="e">
            <v>#N/A</v>
          </cell>
          <cell r="AT570" t="e">
            <v>#N/A</v>
          </cell>
          <cell r="AU570" t="e">
            <v>#N/A</v>
          </cell>
          <cell r="AV570" t="e">
            <v>#N/A</v>
          </cell>
          <cell r="AW570" t="e">
            <v>#N/A</v>
          </cell>
          <cell r="AX570" t="e">
            <v>#N/A</v>
          </cell>
          <cell r="AY570" t="e">
            <v>#N/A</v>
          </cell>
          <cell r="AZ570" t="e">
            <v>#N/A</v>
          </cell>
          <cell r="BA570" t="e">
            <v>#N/A</v>
          </cell>
        </row>
        <row r="571">
          <cell r="A571" t="str">
            <v>Total Scheduled Passenger Service Kilometres</v>
          </cell>
          <cell r="AD571">
            <v>0</v>
          </cell>
          <cell r="AE571">
            <v>0</v>
          </cell>
          <cell r="AF571">
            <v>0</v>
          </cell>
          <cell r="AG571">
            <v>0</v>
          </cell>
          <cell r="AH571">
            <v>0</v>
          </cell>
          <cell r="AI571">
            <v>0</v>
          </cell>
          <cell r="AJ571">
            <v>0</v>
          </cell>
          <cell r="AK571">
            <v>0</v>
          </cell>
          <cell r="AL571">
            <v>0</v>
          </cell>
          <cell r="AM571">
            <v>0</v>
          </cell>
          <cell r="AN571">
            <v>0</v>
          </cell>
          <cell r="AO571">
            <v>0</v>
          </cell>
          <cell r="AP571">
            <v>0</v>
          </cell>
          <cell r="AQ571">
            <v>0</v>
          </cell>
          <cell r="AR571">
            <v>0</v>
          </cell>
          <cell r="AS571">
            <v>0</v>
          </cell>
          <cell r="AT571">
            <v>0</v>
          </cell>
          <cell r="AU571">
            <v>0</v>
          </cell>
          <cell r="AV571">
            <v>0</v>
          </cell>
          <cell r="AW571">
            <v>0</v>
          </cell>
          <cell r="AX571">
            <v>0</v>
          </cell>
          <cell r="AY571">
            <v>0</v>
          </cell>
          <cell r="AZ571">
            <v>0</v>
          </cell>
          <cell r="BA571">
            <v>0</v>
          </cell>
        </row>
        <row r="572">
          <cell r="A572" t="str">
            <v>Total Vehicle Operating Hours</v>
          </cell>
          <cell r="AD572">
            <v>0</v>
          </cell>
          <cell r="AE572">
            <v>0</v>
          </cell>
          <cell r="AF572">
            <v>0</v>
          </cell>
          <cell r="AG572">
            <v>0</v>
          </cell>
          <cell r="AH572">
            <v>0</v>
          </cell>
          <cell r="AI572">
            <v>0</v>
          </cell>
          <cell r="AJ572">
            <v>0</v>
          </cell>
          <cell r="AK572">
            <v>0</v>
          </cell>
          <cell r="AL572">
            <v>0</v>
          </cell>
          <cell r="AM572">
            <v>0</v>
          </cell>
          <cell r="AN572">
            <v>0</v>
          </cell>
          <cell r="AO572">
            <v>0</v>
          </cell>
          <cell r="AP572">
            <v>0</v>
          </cell>
          <cell r="AQ572">
            <v>0</v>
          </cell>
          <cell r="AR572">
            <v>0</v>
          </cell>
          <cell r="AS572">
            <v>0</v>
          </cell>
          <cell r="AT572">
            <v>0</v>
          </cell>
          <cell r="AU572">
            <v>0</v>
          </cell>
          <cell r="AV572">
            <v>0</v>
          </cell>
          <cell r="AW572">
            <v>0</v>
          </cell>
          <cell r="AX572">
            <v>0</v>
          </cell>
          <cell r="AY572">
            <v>0</v>
          </cell>
          <cell r="AZ572">
            <v>0</v>
          </cell>
          <cell r="BA572">
            <v>0</v>
          </cell>
        </row>
        <row r="574">
          <cell r="A574" t="str">
            <v>Type of Customer Complaint/Enquiry/Report</v>
          </cell>
        </row>
        <row r="575">
          <cell r="A575" t="str">
            <v>OTHER</v>
          </cell>
          <cell r="B575">
            <v>52</v>
          </cell>
          <cell r="C575">
            <v>36</v>
          </cell>
          <cell r="D575">
            <v>26</v>
          </cell>
          <cell r="E575">
            <v>37</v>
          </cell>
          <cell r="F575">
            <v>85</v>
          </cell>
          <cell r="G575">
            <v>48</v>
          </cell>
          <cell r="H575">
            <v>48</v>
          </cell>
          <cell r="I575">
            <v>20</v>
          </cell>
          <cell r="J575">
            <v>32</v>
          </cell>
          <cell r="K575">
            <v>43</v>
          </cell>
          <cell r="L575">
            <v>107</v>
          </cell>
          <cell r="M575">
            <v>221</v>
          </cell>
          <cell r="N575">
            <v>57</v>
          </cell>
          <cell r="O575">
            <v>69</v>
          </cell>
          <cell r="P575">
            <v>111</v>
          </cell>
          <cell r="Q575">
            <v>52</v>
          </cell>
          <cell r="R575">
            <v>54</v>
          </cell>
          <cell r="S575">
            <v>44</v>
          </cell>
          <cell r="T575">
            <v>46</v>
          </cell>
          <cell r="U575">
            <v>39</v>
          </cell>
          <cell r="V575">
            <v>40</v>
          </cell>
          <cell r="W575">
            <v>43</v>
          </cell>
          <cell r="X575">
            <v>83</v>
          </cell>
          <cell r="Y575">
            <v>84</v>
          </cell>
          <cell r="Z575">
            <v>115</v>
          </cell>
          <cell r="AA575">
            <v>156</v>
          </cell>
          <cell r="AB575">
            <v>91</v>
          </cell>
          <cell r="AC575">
            <v>140</v>
          </cell>
          <cell r="AD575">
            <v>129</v>
          </cell>
          <cell r="AE575">
            <v>95</v>
          </cell>
          <cell r="AF575">
            <v>101</v>
          </cell>
          <cell r="AG575">
            <v>0</v>
          </cell>
          <cell r="AH575">
            <v>0</v>
          </cell>
          <cell r="AI575">
            <v>0</v>
          </cell>
          <cell r="AJ575">
            <v>0</v>
          </cell>
          <cell r="AK575">
            <v>0</v>
          </cell>
          <cell r="AL575">
            <v>0</v>
          </cell>
          <cell r="AM575">
            <v>0</v>
          </cell>
          <cell r="AN575">
            <v>0</v>
          </cell>
          <cell r="AO575">
            <v>0</v>
          </cell>
          <cell r="AP575">
            <v>0</v>
          </cell>
          <cell r="AQ575">
            <v>0</v>
          </cell>
          <cell r="AR575">
            <v>0</v>
          </cell>
          <cell r="AS575">
            <v>0</v>
          </cell>
          <cell r="AT575">
            <v>0</v>
          </cell>
          <cell r="AU575">
            <v>0</v>
          </cell>
          <cell r="AV575">
            <v>0</v>
          </cell>
          <cell r="AW575">
            <v>0</v>
          </cell>
          <cell r="AX575">
            <v>0</v>
          </cell>
          <cell r="AY575">
            <v>0</v>
          </cell>
          <cell r="AZ575">
            <v>0</v>
          </cell>
          <cell r="BA575">
            <v>0</v>
          </cell>
        </row>
        <row r="576">
          <cell r="A576" t="str">
            <v>COMFORT</v>
          </cell>
          <cell r="B576">
            <v>40</v>
          </cell>
          <cell r="C576">
            <v>43</v>
          </cell>
          <cell r="D576">
            <v>17</v>
          </cell>
          <cell r="E576">
            <v>18</v>
          </cell>
          <cell r="F576">
            <v>25</v>
          </cell>
          <cell r="G576">
            <v>18</v>
          </cell>
          <cell r="H576">
            <v>20</v>
          </cell>
          <cell r="I576">
            <v>18</v>
          </cell>
          <cell r="J576">
            <v>24</v>
          </cell>
          <cell r="K576">
            <v>37</v>
          </cell>
          <cell r="L576">
            <v>24</v>
          </cell>
          <cell r="M576">
            <v>28</v>
          </cell>
          <cell r="N576">
            <v>45</v>
          </cell>
          <cell r="O576">
            <v>14</v>
          </cell>
          <cell r="P576">
            <v>14</v>
          </cell>
          <cell r="Q576">
            <v>13</v>
          </cell>
          <cell r="R576">
            <v>37</v>
          </cell>
          <cell r="S576">
            <v>22</v>
          </cell>
          <cell r="T576">
            <v>25</v>
          </cell>
          <cell r="U576">
            <v>17</v>
          </cell>
          <cell r="V576">
            <v>28</v>
          </cell>
          <cell r="W576">
            <v>10</v>
          </cell>
          <cell r="X576">
            <v>39</v>
          </cell>
          <cell r="Y576">
            <v>33</v>
          </cell>
          <cell r="Z576">
            <v>65</v>
          </cell>
          <cell r="AA576">
            <v>18</v>
          </cell>
          <cell r="AB576">
            <v>21</v>
          </cell>
          <cell r="AC576">
            <v>8</v>
          </cell>
          <cell r="AD576">
            <v>16</v>
          </cell>
          <cell r="AE576">
            <v>64</v>
          </cell>
          <cell r="AF576">
            <v>26</v>
          </cell>
          <cell r="AG576">
            <v>20</v>
          </cell>
          <cell r="AH576">
            <v>26</v>
          </cell>
          <cell r="AI576">
            <v>28</v>
          </cell>
          <cell r="AJ576">
            <v>33</v>
          </cell>
          <cell r="AK576">
            <v>62</v>
          </cell>
          <cell r="AL576">
            <v>126</v>
          </cell>
          <cell r="AM576">
            <v>33</v>
          </cell>
          <cell r="AN576">
            <v>42</v>
          </cell>
          <cell r="AO576">
            <v>43</v>
          </cell>
          <cell r="AP576">
            <v>0</v>
          </cell>
          <cell r="AQ576">
            <v>0</v>
          </cell>
          <cell r="AR576">
            <v>0</v>
          </cell>
          <cell r="AS576">
            <v>0</v>
          </cell>
          <cell r="AT576">
            <v>0</v>
          </cell>
          <cell r="AU576">
            <v>0</v>
          </cell>
          <cell r="AV576">
            <v>0</v>
          </cell>
          <cell r="AW576">
            <v>0</v>
          </cell>
          <cell r="AX576">
            <v>0</v>
          </cell>
          <cell r="AY576">
            <v>0</v>
          </cell>
          <cell r="AZ576">
            <v>0</v>
          </cell>
          <cell r="BA576">
            <v>0</v>
          </cell>
        </row>
        <row r="577">
          <cell r="A577" t="str">
            <v>INFORMATION</v>
          </cell>
          <cell r="B577">
            <v>41</v>
          </cell>
          <cell r="C577">
            <v>58</v>
          </cell>
          <cell r="D577">
            <v>40</v>
          </cell>
          <cell r="E577">
            <v>26</v>
          </cell>
          <cell r="F577">
            <v>25</v>
          </cell>
          <cell r="G577">
            <v>19</v>
          </cell>
          <cell r="H577">
            <v>28</v>
          </cell>
          <cell r="I577">
            <v>25</v>
          </cell>
          <cell r="J577">
            <v>22</v>
          </cell>
          <cell r="K577">
            <v>21</v>
          </cell>
          <cell r="L577">
            <v>19</v>
          </cell>
          <cell r="M577">
            <v>23</v>
          </cell>
          <cell r="N577">
            <v>21</v>
          </cell>
          <cell r="O577">
            <v>36</v>
          </cell>
          <cell r="P577">
            <v>17</v>
          </cell>
          <cell r="Q577">
            <v>24</v>
          </cell>
          <cell r="R577">
            <v>57</v>
          </cell>
          <cell r="S577">
            <v>41</v>
          </cell>
          <cell r="T577">
            <v>46</v>
          </cell>
          <cell r="U577">
            <v>57</v>
          </cell>
          <cell r="V577">
            <v>36</v>
          </cell>
          <cell r="W577">
            <v>31</v>
          </cell>
          <cell r="X577">
            <v>27</v>
          </cell>
          <cell r="Y577">
            <v>40</v>
          </cell>
          <cell r="Z577">
            <v>66</v>
          </cell>
          <cell r="AA577">
            <v>43</v>
          </cell>
          <cell r="AB577">
            <v>52</v>
          </cell>
          <cell r="AC577">
            <v>24</v>
          </cell>
          <cell r="AD577">
            <v>49</v>
          </cell>
          <cell r="AE577">
            <v>53</v>
          </cell>
          <cell r="AF577">
            <v>54</v>
          </cell>
          <cell r="AG577">
            <v>49</v>
          </cell>
          <cell r="AH577">
            <v>40</v>
          </cell>
          <cell r="AI577">
            <v>219</v>
          </cell>
          <cell r="AJ577">
            <v>318</v>
          </cell>
          <cell r="AK577">
            <v>155</v>
          </cell>
          <cell r="AL577">
            <v>147</v>
          </cell>
          <cell r="AM577">
            <v>96</v>
          </cell>
          <cell r="AN577">
            <v>78</v>
          </cell>
          <cell r="AO577">
            <v>64</v>
          </cell>
          <cell r="AP577">
            <v>0</v>
          </cell>
          <cell r="AQ577">
            <v>0</v>
          </cell>
          <cell r="AR577">
            <v>0</v>
          </cell>
          <cell r="AS577">
            <v>0</v>
          </cell>
          <cell r="AT577">
            <v>0</v>
          </cell>
          <cell r="AU577">
            <v>0</v>
          </cell>
          <cell r="AV577">
            <v>0</v>
          </cell>
          <cell r="AW577">
            <v>0</v>
          </cell>
          <cell r="AX577">
            <v>0</v>
          </cell>
          <cell r="AY577">
            <v>0</v>
          </cell>
          <cell r="AZ577">
            <v>0</v>
          </cell>
          <cell r="BA577">
            <v>0</v>
          </cell>
        </row>
        <row r="578">
          <cell r="A578" t="str">
            <v>SERVICE DELIVERY</v>
          </cell>
          <cell r="B578">
            <v>124</v>
          </cell>
          <cell r="C578">
            <v>89</v>
          </cell>
          <cell r="D578">
            <v>40</v>
          </cell>
          <cell r="E578">
            <v>44</v>
          </cell>
          <cell r="F578">
            <v>37</v>
          </cell>
          <cell r="G578">
            <v>55</v>
          </cell>
          <cell r="H578">
            <v>26</v>
          </cell>
          <cell r="I578">
            <v>25</v>
          </cell>
          <cell r="J578">
            <v>32</v>
          </cell>
          <cell r="K578">
            <v>74</v>
          </cell>
          <cell r="L578">
            <v>30</v>
          </cell>
          <cell r="M578">
            <v>38</v>
          </cell>
          <cell r="N578">
            <v>59</v>
          </cell>
          <cell r="O578">
            <v>41</v>
          </cell>
          <cell r="P578">
            <v>125</v>
          </cell>
          <cell r="Q578">
            <v>96</v>
          </cell>
          <cell r="R578">
            <v>99</v>
          </cell>
          <cell r="S578">
            <v>54</v>
          </cell>
          <cell r="T578">
            <v>158</v>
          </cell>
          <cell r="U578">
            <v>161</v>
          </cell>
          <cell r="V578">
            <v>152</v>
          </cell>
          <cell r="W578">
            <v>155</v>
          </cell>
          <cell r="X578">
            <v>79</v>
          </cell>
          <cell r="Y578">
            <v>122</v>
          </cell>
          <cell r="Z578">
            <v>129</v>
          </cell>
          <cell r="AA578">
            <v>132</v>
          </cell>
          <cell r="AB578">
            <v>166</v>
          </cell>
          <cell r="AC578">
            <v>67</v>
          </cell>
          <cell r="AD578">
            <v>159</v>
          </cell>
          <cell r="AE578">
            <v>130</v>
          </cell>
          <cell r="AF578">
            <v>229</v>
          </cell>
          <cell r="AG578">
            <v>586</v>
          </cell>
          <cell r="AH578">
            <v>207</v>
          </cell>
          <cell r="AI578">
            <v>222</v>
          </cell>
          <cell r="AJ578">
            <v>228</v>
          </cell>
          <cell r="AK578">
            <v>220</v>
          </cell>
          <cell r="AL578">
            <v>576</v>
          </cell>
          <cell r="AM578">
            <v>300</v>
          </cell>
          <cell r="AN578">
            <v>314</v>
          </cell>
          <cell r="AO578">
            <v>138</v>
          </cell>
          <cell r="AP578">
            <v>0</v>
          </cell>
          <cell r="AQ578">
            <v>0</v>
          </cell>
          <cell r="AR578">
            <v>0</v>
          </cell>
          <cell r="AS578">
            <v>0</v>
          </cell>
          <cell r="AT578">
            <v>0</v>
          </cell>
          <cell r="AU578">
            <v>0</v>
          </cell>
          <cell r="AV578">
            <v>0</v>
          </cell>
          <cell r="AW578">
            <v>0</v>
          </cell>
          <cell r="AX578">
            <v>0</v>
          </cell>
          <cell r="AY578">
            <v>0</v>
          </cell>
          <cell r="AZ578">
            <v>0</v>
          </cell>
          <cell r="BA578">
            <v>0</v>
          </cell>
        </row>
        <row r="579">
          <cell r="A579" t="str">
            <v>STAFF PERFORMANCE</v>
          </cell>
          <cell r="B579">
            <v>44</v>
          </cell>
          <cell r="C579">
            <v>53</v>
          </cell>
          <cell r="D579">
            <v>56</v>
          </cell>
          <cell r="E579">
            <v>41</v>
          </cell>
          <cell r="F579">
            <v>40</v>
          </cell>
          <cell r="G579">
            <v>32</v>
          </cell>
          <cell r="H579">
            <v>28</v>
          </cell>
          <cell r="I579">
            <v>44</v>
          </cell>
          <cell r="J579">
            <v>31</v>
          </cell>
          <cell r="K579">
            <v>45</v>
          </cell>
          <cell r="L579">
            <v>40</v>
          </cell>
          <cell r="M579">
            <v>34</v>
          </cell>
          <cell r="N579">
            <v>47</v>
          </cell>
          <cell r="O579">
            <v>42</v>
          </cell>
          <cell r="P579">
            <v>31</v>
          </cell>
          <cell r="Q579">
            <v>31</v>
          </cell>
          <cell r="R579">
            <v>35</v>
          </cell>
          <cell r="S579">
            <v>29</v>
          </cell>
          <cell r="T579">
            <v>35</v>
          </cell>
          <cell r="U579">
            <v>47</v>
          </cell>
          <cell r="V579">
            <v>31</v>
          </cell>
          <cell r="W579">
            <v>25</v>
          </cell>
          <cell r="X579">
            <v>33</v>
          </cell>
          <cell r="Y579">
            <v>25</v>
          </cell>
          <cell r="Z579">
            <v>36</v>
          </cell>
          <cell r="AA579">
            <v>29</v>
          </cell>
          <cell r="AB579">
            <v>24</v>
          </cell>
          <cell r="AC579">
            <v>25</v>
          </cell>
          <cell r="AD579">
            <v>24</v>
          </cell>
          <cell r="AE579">
            <v>26</v>
          </cell>
          <cell r="AF579">
            <v>27</v>
          </cell>
          <cell r="AG579">
            <v>26</v>
          </cell>
          <cell r="AH579">
            <v>27</v>
          </cell>
          <cell r="AI579">
            <v>21</v>
          </cell>
          <cell r="AJ579">
            <v>55</v>
          </cell>
          <cell r="AK579">
            <v>38</v>
          </cell>
          <cell r="AL579">
            <v>39</v>
          </cell>
          <cell r="AM579">
            <v>23</v>
          </cell>
          <cell r="AN579">
            <v>42</v>
          </cell>
          <cell r="AO579">
            <v>31</v>
          </cell>
          <cell r="AP579">
            <v>0</v>
          </cell>
          <cell r="AQ579">
            <v>0</v>
          </cell>
          <cell r="AR579">
            <v>0</v>
          </cell>
          <cell r="AS579">
            <v>0</v>
          </cell>
          <cell r="AT579">
            <v>0</v>
          </cell>
          <cell r="AU579">
            <v>0</v>
          </cell>
          <cell r="AV579">
            <v>0</v>
          </cell>
          <cell r="AW579">
            <v>0</v>
          </cell>
          <cell r="AX579">
            <v>0</v>
          </cell>
          <cell r="AY579">
            <v>0</v>
          </cell>
          <cell r="AZ579">
            <v>0</v>
          </cell>
          <cell r="BA579">
            <v>0</v>
          </cell>
        </row>
        <row r="580">
          <cell r="A580" t="str">
            <v>TICKETING/RESERVATIONS</v>
          </cell>
          <cell r="B580">
            <v>55</v>
          </cell>
          <cell r="C580">
            <v>48</v>
          </cell>
          <cell r="D580">
            <v>39</v>
          </cell>
          <cell r="E580">
            <v>32</v>
          </cell>
          <cell r="F580">
            <v>35</v>
          </cell>
          <cell r="G580">
            <v>35</v>
          </cell>
          <cell r="H580">
            <v>37</v>
          </cell>
          <cell r="I580">
            <v>44</v>
          </cell>
          <cell r="J580">
            <v>45</v>
          </cell>
          <cell r="K580">
            <v>53</v>
          </cell>
          <cell r="L580">
            <v>52</v>
          </cell>
          <cell r="M580">
            <v>47</v>
          </cell>
          <cell r="N580">
            <v>40</v>
          </cell>
          <cell r="O580">
            <v>50</v>
          </cell>
          <cell r="P580">
            <v>30</v>
          </cell>
          <cell r="Q580">
            <v>25</v>
          </cell>
          <cell r="R580">
            <v>38</v>
          </cell>
          <cell r="S580">
            <v>34</v>
          </cell>
          <cell r="T580">
            <v>41</v>
          </cell>
          <cell r="U580">
            <v>31</v>
          </cell>
          <cell r="V580">
            <v>33</v>
          </cell>
          <cell r="W580">
            <v>34</v>
          </cell>
          <cell r="X580">
            <v>36</v>
          </cell>
          <cell r="Y580">
            <v>56</v>
          </cell>
          <cell r="Z580">
            <v>59</v>
          </cell>
          <cell r="AA580">
            <v>74</v>
          </cell>
          <cell r="AB580">
            <v>50</v>
          </cell>
          <cell r="AC580">
            <v>41</v>
          </cell>
          <cell r="AD580">
            <v>79</v>
          </cell>
          <cell r="AE580">
            <v>83</v>
          </cell>
          <cell r="AF580">
            <v>95</v>
          </cell>
          <cell r="AG580">
            <v>81</v>
          </cell>
          <cell r="AH580">
            <v>71</v>
          </cell>
          <cell r="AI580">
            <v>83</v>
          </cell>
          <cell r="AJ580">
            <v>0</v>
          </cell>
          <cell r="AK580">
            <v>137</v>
          </cell>
          <cell r="AL580">
            <v>251</v>
          </cell>
          <cell r="AM580">
            <v>150</v>
          </cell>
          <cell r="AN580">
            <v>103</v>
          </cell>
          <cell r="AO580">
            <v>71</v>
          </cell>
          <cell r="AP580">
            <v>0</v>
          </cell>
          <cell r="AQ580">
            <v>0</v>
          </cell>
          <cell r="AR580">
            <v>0</v>
          </cell>
          <cell r="AS580">
            <v>0</v>
          </cell>
          <cell r="AT580">
            <v>0</v>
          </cell>
          <cell r="AU580">
            <v>0</v>
          </cell>
          <cell r="AV580">
            <v>0</v>
          </cell>
          <cell r="AW580">
            <v>0</v>
          </cell>
          <cell r="AX580">
            <v>0</v>
          </cell>
          <cell r="AY580">
            <v>0</v>
          </cell>
          <cell r="AZ580">
            <v>0</v>
          </cell>
          <cell r="BA580">
            <v>0</v>
          </cell>
        </row>
        <row r="582">
          <cell r="A582" t="str">
            <v>Issues</v>
          </cell>
        </row>
        <row r="583">
          <cell r="A583" t="str">
            <v>Car Parks</v>
          </cell>
          <cell r="R583">
            <v>1</v>
          </cell>
          <cell r="S583">
            <v>0</v>
          </cell>
          <cell r="T583">
            <v>0</v>
          </cell>
          <cell r="U583">
            <v>0</v>
          </cell>
          <cell r="V583">
            <v>2</v>
          </cell>
          <cell r="W583">
            <v>0</v>
          </cell>
          <cell r="X583">
            <v>0</v>
          </cell>
          <cell r="Y583">
            <v>8</v>
          </cell>
          <cell r="Z583">
            <v>8</v>
          </cell>
          <cell r="AA583">
            <v>0</v>
          </cell>
          <cell r="AB583">
            <v>3</v>
          </cell>
          <cell r="AC583">
            <v>0</v>
          </cell>
          <cell r="AD583">
            <v>0</v>
          </cell>
          <cell r="AE583">
            <v>3</v>
          </cell>
          <cell r="AF583">
            <v>1</v>
          </cell>
          <cell r="AG583">
            <v>1</v>
          </cell>
          <cell r="AH583">
            <v>0</v>
          </cell>
          <cell r="AI583">
            <v>0</v>
          </cell>
          <cell r="AJ583">
            <v>0</v>
          </cell>
          <cell r="AK583">
            <v>1</v>
          </cell>
          <cell r="AL583">
            <v>6</v>
          </cell>
          <cell r="AM583">
            <v>5</v>
          </cell>
          <cell r="AN583">
            <v>3</v>
          </cell>
          <cell r="AO583">
            <v>0</v>
          </cell>
          <cell r="AP583">
            <v>0</v>
          </cell>
          <cell r="AQ583">
            <v>0</v>
          </cell>
          <cell r="AR583">
            <v>0</v>
          </cell>
          <cell r="AS583">
            <v>0</v>
          </cell>
          <cell r="AT583">
            <v>0</v>
          </cell>
          <cell r="AU583">
            <v>0</v>
          </cell>
          <cell r="AV583">
            <v>0</v>
          </cell>
          <cell r="AW583">
            <v>0</v>
          </cell>
          <cell r="AX583">
            <v>0</v>
          </cell>
          <cell r="AY583">
            <v>0</v>
          </cell>
          <cell r="AZ583">
            <v>0</v>
          </cell>
          <cell r="BA583">
            <v>0</v>
          </cell>
        </row>
        <row r="584">
          <cell r="A584" t="str">
            <v>Claims</v>
          </cell>
          <cell r="R584">
            <v>79</v>
          </cell>
          <cell r="S584">
            <v>44</v>
          </cell>
          <cell r="T584">
            <v>75</v>
          </cell>
          <cell r="U584">
            <v>75</v>
          </cell>
          <cell r="V584">
            <v>132</v>
          </cell>
          <cell r="W584">
            <v>89</v>
          </cell>
          <cell r="X584">
            <v>185</v>
          </cell>
          <cell r="Y584">
            <v>315</v>
          </cell>
          <cell r="Z584">
            <v>43</v>
          </cell>
          <cell r="AA584">
            <v>88</v>
          </cell>
          <cell r="AB584">
            <v>78</v>
          </cell>
          <cell r="AC584">
            <v>95</v>
          </cell>
          <cell r="AD584">
            <v>103</v>
          </cell>
          <cell r="AE584">
            <v>66</v>
          </cell>
          <cell r="AF584">
            <v>73</v>
          </cell>
          <cell r="AG584">
            <v>74</v>
          </cell>
          <cell r="AH584">
            <v>63</v>
          </cell>
          <cell r="AI584">
            <v>75</v>
          </cell>
          <cell r="AJ584">
            <v>130</v>
          </cell>
          <cell r="AK584">
            <v>43</v>
          </cell>
          <cell r="AL584">
            <v>75</v>
          </cell>
          <cell r="AM584">
            <v>0</v>
          </cell>
          <cell r="AN584">
            <v>0</v>
          </cell>
          <cell r="AO584">
            <v>0</v>
          </cell>
          <cell r="AP584">
            <v>0</v>
          </cell>
          <cell r="AQ584">
            <v>0</v>
          </cell>
          <cell r="AR584">
            <v>0</v>
          </cell>
          <cell r="AS584">
            <v>0</v>
          </cell>
          <cell r="AT584">
            <v>0</v>
          </cell>
          <cell r="AU584">
            <v>0</v>
          </cell>
          <cell r="AV584">
            <v>0</v>
          </cell>
          <cell r="AW584">
            <v>0</v>
          </cell>
          <cell r="AX584">
            <v>0</v>
          </cell>
          <cell r="AY584">
            <v>0</v>
          </cell>
          <cell r="AZ584">
            <v>0</v>
          </cell>
          <cell r="BA584">
            <v>0</v>
          </cell>
        </row>
        <row r="585">
          <cell r="A585" t="str">
            <v>Cleanliness</v>
          </cell>
          <cell r="R585">
            <v>5</v>
          </cell>
          <cell r="S585">
            <v>8</v>
          </cell>
          <cell r="T585">
            <v>1</v>
          </cell>
          <cell r="U585">
            <v>5</v>
          </cell>
          <cell r="V585">
            <v>1</v>
          </cell>
          <cell r="W585">
            <v>3</v>
          </cell>
          <cell r="X585">
            <v>1</v>
          </cell>
          <cell r="Y585">
            <v>6</v>
          </cell>
          <cell r="Z585">
            <v>8</v>
          </cell>
          <cell r="AA585">
            <v>9</v>
          </cell>
          <cell r="AB585">
            <v>4</v>
          </cell>
          <cell r="AC585">
            <v>5</v>
          </cell>
          <cell r="AD585">
            <v>8</v>
          </cell>
          <cell r="AE585">
            <v>5</v>
          </cell>
          <cell r="AF585">
            <v>3</v>
          </cell>
          <cell r="AG585">
            <v>1</v>
          </cell>
          <cell r="AH585">
            <v>2</v>
          </cell>
          <cell r="AI585">
            <v>5</v>
          </cell>
          <cell r="AJ585">
            <v>2</v>
          </cell>
          <cell r="AK585">
            <v>2</v>
          </cell>
          <cell r="AL585">
            <v>4</v>
          </cell>
          <cell r="AM585">
            <v>2</v>
          </cell>
          <cell r="AN585">
            <v>5</v>
          </cell>
          <cell r="AO585">
            <v>4</v>
          </cell>
          <cell r="AP585">
            <v>0</v>
          </cell>
          <cell r="AQ585">
            <v>0</v>
          </cell>
          <cell r="AR585">
            <v>0</v>
          </cell>
          <cell r="AS585">
            <v>0</v>
          </cell>
          <cell r="AT585">
            <v>0</v>
          </cell>
          <cell r="AU585">
            <v>0</v>
          </cell>
          <cell r="AV585">
            <v>0</v>
          </cell>
          <cell r="AW585">
            <v>0</v>
          </cell>
          <cell r="AX585">
            <v>0</v>
          </cell>
          <cell r="AY585">
            <v>0</v>
          </cell>
          <cell r="AZ585">
            <v>0</v>
          </cell>
          <cell r="BA585">
            <v>0</v>
          </cell>
        </row>
        <row r="586">
          <cell r="A586" t="str">
            <v>Comfort</v>
          </cell>
          <cell r="R586">
            <v>39</v>
          </cell>
          <cell r="S586">
            <v>22</v>
          </cell>
          <cell r="T586">
            <v>26</v>
          </cell>
          <cell r="U586">
            <v>18</v>
          </cell>
          <cell r="V586">
            <v>28</v>
          </cell>
          <cell r="W586">
            <v>10</v>
          </cell>
          <cell r="X586">
            <v>41</v>
          </cell>
          <cell r="Y586">
            <v>36</v>
          </cell>
          <cell r="Z586">
            <v>69</v>
          </cell>
          <cell r="AA586">
            <v>20</v>
          </cell>
          <cell r="AB586">
            <v>23</v>
          </cell>
          <cell r="AC586">
            <v>8</v>
          </cell>
          <cell r="AD586">
            <v>16</v>
          </cell>
          <cell r="AE586">
            <v>64</v>
          </cell>
          <cell r="AF586">
            <v>26</v>
          </cell>
          <cell r="AG586">
            <v>20</v>
          </cell>
          <cell r="AH586">
            <v>26</v>
          </cell>
          <cell r="AI586">
            <v>28</v>
          </cell>
          <cell r="AJ586">
            <v>33</v>
          </cell>
          <cell r="AK586">
            <v>62</v>
          </cell>
          <cell r="AL586">
            <v>126</v>
          </cell>
          <cell r="AM586">
            <v>33</v>
          </cell>
          <cell r="AN586">
            <v>42</v>
          </cell>
          <cell r="AO586">
            <v>43</v>
          </cell>
          <cell r="AP586">
            <v>0</v>
          </cell>
          <cell r="AQ586">
            <v>0</v>
          </cell>
          <cell r="AR586">
            <v>0</v>
          </cell>
          <cell r="AS586">
            <v>0</v>
          </cell>
          <cell r="AT586">
            <v>0</v>
          </cell>
          <cell r="AU586">
            <v>0</v>
          </cell>
          <cell r="AV586">
            <v>0</v>
          </cell>
          <cell r="AW586">
            <v>0</v>
          </cell>
          <cell r="AX586">
            <v>0</v>
          </cell>
          <cell r="AY586">
            <v>0</v>
          </cell>
          <cell r="AZ586">
            <v>0</v>
          </cell>
          <cell r="BA586">
            <v>0</v>
          </cell>
        </row>
        <row r="587">
          <cell r="A587" t="str">
            <v>Compliment</v>
          </cell>
          <cell r="R587">
            <v>8</v>
          </cell>
          <cell r="S587">
            <v>11</v>
          </cell>
          <cell r="T587">
            <v>13</v>
          </cell>
          <cell r="U587">
            <v>9</v>
          </cell>
          <cell r="V587">
            <v>11</v>
          </cell>
          <cell r="W587">
            <v>8</v>
          </cell>
          <cell r="X587">
            <v>9</v>
          </cell>
          <cell r="Y587">
            <v>16</v>
          </cell>
          <cell r="Z587">
            <v>20</v>
          </cell>
          <cell r="AA587">
            <v>16</v>
          </cell>
          <cell r="AB587">
            <v>25</v>
          </cell>
          <cell r="AC587">
            <v>11</v>
          </cell>
          <cell r="AD587">
            <v>16</v>
          </cell>
          <cell r="AE587">
            <v>19</v>
          </cell>
          <cell r="AF587">
            <v>21</v>
          </cell>
          <cell r="AG587">
            <v>20</v>
          </cell>
          <cell r="AH587">
            <v>16</v>
          </cell>
          <cell r="AI587">
            <v>22</v>
          </cell>
          <cell r="AJ587">
            <v>14</v>
          </cell>
          <cell r="AK587">
            <v>16</v>
          </cell>
          <cell r="AL587">
            <v>29</v>
          </cell>
          <cell r="AM587">
            <v>1</v>
          </cell>
          <cell r="AN587">
            <v>0</v>
          </cell>
          <cell r="AO587">
            <v>3</v>
          </cell>
          <cell r="AP587">
            <v>0</v>
          </cell>
          <cell r="AQ587">
            <v>0</v>
          </cell>
          <cell r="AR587">
            <v>0</v>
          </cell>
          <cell r="AS587">
            <v>0</v>
          </cell>
          <cell r="AT587">
            <v>0</v>
          </cell>
          <cell r="AU587">
            <v>0</v>
          </cell>
          <cell r="AV587">
            <v>0</v>
          </cell>
          <cell r="AW587">
            <v>0</v>
          </cell>
          <cell r="AX587">
            <v>0</v>
          </cell>
          <cell r="AY587">
            <v>0</v>
          </cell>
          <cell r="AZ587">
            <v>0</v>
          </cell>
          <cell r="BA587">
            <v>0</v>
          </cell>
        </row>
        <row r="588">
          <cell r="A588" t="str">
            <v>Disability Issues</v>
          </cell>
          <cell r="R588">
            <v>5</v>
          </cell>
          <cell r="S588">
            <v>6</v>
          </cell>
          <cell r="T588">
            <v>6</v>
          </cell>
          <cell r="U588">
            <v>3</v>
          </cell>
          <cell r="V588">
            <v>5</v>
          </cell>
          <cell r="W588">
            <v>6</v>
          </cell>
          <cell r="X588">
            <v>5</v>
          </cell>
          <cell r="Y588">
            <v>7</v>
          </cell>
          <cell r="Z588">
            <v>6</v>
          </cell>
          <cell r="AA588">
            <v>6</v>
          </cell>
          <cell r="AB588">
            <v>7</v>
          </cell>
          <cell r="AC588">
            <v>5</v>
          </cell>
          <cell r="AD588">
            <v>9</v>
          </cell>
          <cell r="AE588">
            <v>1</v>
          </cell>
          <cell r="AF588">
            <v>9</v>
          </cell>
          <cell r="AG588">
            <v>9</v>
          </cell>
          <cell r="AH588">
            <v>5</v>
          </cell>
          <cell r="AI588">
            <v>9</v>
          </cell>
          <cell r="AJ588">
            <v>14</v>
          </cell>
          <cell r="AK588">
            <v>10</v>
          </cell>
          <cell r="AL588">
            <v>17</v>
          </cell>
          <cell r="AM588">
            <v>4</v>
          </cell>
          <cell r="AN588">
            <v>9</v>
          </cell>
          <cell r="AO588">
            <v>5</v>
          </cell>
          <cell r="AP588">
            <v>0</v>
          </cell>
          <cell r="AQ588">
            <v>0</v>
          </cell>
          <cell r="AR588">
            <v>0</v>
          </cell>
          <cell r="AS588">
            <v>0</v>
          </cell>
          <cell r="AT588">
            <v>0</v>
          </cell>
          <cell r="AU588">
            <v>0</v>
          </cell>
          <cell r="AV588">
            <v>0</v>
          </cell>
          <cell r="AW588">
            <v>0</v>
          </cell>
          <cell r="AX588">
            <v>0</v>
          </cell>
          <cell r="AY588">
            <v>0</v>
          </cell>
          <cell r="AZ588">
            <v>0</v>
          </cell>
          <cell r="BA588">
            <v>0</v>
          </cell>
        </row>
        <row r="589">
          <cell r="A589" t="str">
            <v>Enquiry</v>
          </cell>
          <cell r="R589">
            <v>45</v>
          </cell>
          <cell r="S589">
            <v>40</v>
          </cell>
          <cell r="T589">
            <v>43</v>
          </cell>
          <cell r="U589">
            <v>38</v>
          </cell>
          <cell r="V589">
            <v>32</v>
          </cell>
          <cell r="W589">
            <v>46</v>
          </cell>
          <cell r="X589">
            <v>32</v>
          </cell>
          <cell r="Y589">
            <v>33</v>
          </cell>
          <cell r="Z589">
            <v>57</v>
          </cell>
          <cell r="AA589">
            <v>55</v>
          </cell>
          <cell r="AB589">
            <v>56</v>
          </cell>
          <cell r="AC589">
            <v>55</v>
          </cell>
          <cell r="AD589">
            <v>57</v>
          </cell>
          <cell r="AE589">
            <v>63</v>
          </cell>
          <cell r="AF589">
            <v>65</v>
          </cell>
          <cell r="AG589">
            <v>65</v>
          </cell>
          <cell r="AH589">
            <v>67</v>
          </cell>
          <cell r="AI589">
            <v>62</v>
          </cell>
          <cell r="AJ589">
            <v>80</v>
          </cell>
          <cell r="AK589">
            <v>79</v>
          </cell>
          <cell r="AL589">
            <v>113</v>
          </cell>
          <cell r="AM589">
            <v>11</v>
          </cell>
          <cell r="AN589">
            <v>9</v>
          </cell>
          <cell r="AO589">
            <v>4</v>
          </cell>
          <cell r="AP589">
            <v>0</v>
          </cell>
          <cell r="AQ589">
            <v>0</v>
          </cell>
          <cell r="AR589">
            <v>0</v>
          </cell>
          <cell r="AS589">
            <v>0</v>
          </cell>
          <cell r="AT589">
            <v>0</v>
          </cell>
          <cell r="AU589">
            <v>0</v>
          </cell>
          <cell r="AV589">
            <v>0</v>
          </cell>
          <cell r="AW589">
            <v>0</v>
          </cell>
          <cell r="AX589">
            <v>0</v>
          </cell>
          <cell r="AY589">
            <v>0</v>
          </cell>
          <cell r="AZ589">
            <v>0</v>
          </cell>
          <cell r="BA589">
            <v>0</v>
          </cell>
        </row>
        <row r="590">
          <cell r="A590" t="str">
            <v>FastRail</v>
          </cell>
          <cell r="R590">
            <v>5</v>
          </cell>
          <cell r="S590">
            <v>0</v>
          </cell>
          <cell r="T590">
            <v>4</v>
          </cell>
          <cell r="U590">
            <v>9</v>
          </cell>
          <cell r="V590">
            <v>3</v>
          </cell>
          <cell r="W590">
            <v>2</v>
          </cell>
          <cell r="X590">
            <v>62</v>
          </cell>
          <cell r="Y590">
            <v>59</v>
          </cell>
          <cell r="Z590">
            <v>61</v>
          </cell>
          <cell r="AA590">
            <v>143</v>
          </cell>
          <cell r="AB590">
            <v>68</v>
          </cell>
          <cell r="AC590">
            <v>161</v>
          </cell>
          <cell r="AD590">
            <v>99</v>
          </cell>
          <cell r="AE590">
            <v>73</v>
          </cell>
          <cell r="AF590">
            <v>74</v>
          </cell>
          <cell r="AG590">
            <v>124</v>
          </cell>
          <cell r="AH590">
            <v>105</v>
          </cell>
          <cell r="AI590">
            <v>91</v>
          </cell>
          <cell r="AJ590">
            <v>91</v>
          </cell>
          <cell r="AK590">
            <v>113</v>
          </cell>
          <cell r="AL590">
            <v>32</v>
          </cell>
          <cell r="AM590">
            <v>21</v>
          </cell>
          <cell r="AN590">
            <v>71</v>
          </cell>
          <cell r="AO590">
            <v>27</v>
          </cell>
          <cell r="AP590">
            <v>0</v>
          </cell>
          <cell r="AQ590">
            <v>0</v>
          </cell>
          <cell r="AR590">
            <v>0</v>
          </cell>
          <cell r="AS590">
            <v>0</v>
          </cell>
          <cell r="AT590">
            <v>0</v>
          </cell>
          <cell r="AU590">
            <v>0</v>
          </cell>
          <cell r="AV590">
            <v>0</v>
          </cell>
          <cell r="AW590">
            <v>0</v>
          </cell>
          <cell r="AX590">
            <v>0</v>
          </cell>
          <cell r="AY590">
            <v>0</v>
          </cell>
          <cell r="AZ590">
            <v>0</v>
          </cell>
          <cell r="BA590">
            <v>0</v>
          </cell>
        </row>
        <row r="591">
          <cell r="A591" t="str">
            <v>Information</v>
          </cell>
          <cell r="R591">
            <v>70</v>
          </cell>
          <cell r="S591">
            <v>50</v>
          </cell>
          <cell r="T591">
            <v>55</v>
          </cell>
          <cell r="U591">
            <v>66</v>
          </cell>
          <cell r="V591">
            <v>39</v>
          </cell>
          <cell r="W591">
            <v>35</v>
          </cell>
          <cell r="X591">
            <v>32</v>
          </cell>
          <cell r="Y591">
            <v>57</v>
          </cell>
          <cell r="Z591">
            <v>95</v>
          </cell>
          <cell r="AA591">
            <v>60</v>
          </cell>
          <cell r="AB591">
            <v>77</v>
          </cell>
          <cell r="AC591">
            <v>36</v>
          </cell>
          <cell r="AD591">
            <v>49</v>
          </cell>
          <cell r="AE591">
            <v>53</v>
          </cell>
          <cell r="AF591">
            <v>54</v>
          </cell>
          <cell r="AG591">
            <v>49</v>
          </cell>
          <cell r="AH591">
            <v>40</v>
          </cell>
          <cell r="AI591">
            <v>219</v>
          </cell>
          <cell r="AJ591">
            <v>318</v>
          </cell>
          <cell r="AK591">
            <v>155</v>
          </cell>
          <cell r="AL591">
            <v>147</v>
          </cell>
          <cell r="AM591">
            <v>96</v>
          </cell>
          <cell r="AN591">
            <v>78</v>
          </cell>
          <cell r="AO591">
            <v>64</v>
          </cell>
          <cell r="AP591">
            <v>0</v>
          </cell>
          <cell r="AQ591">
            <v>0</v>
          </cell>
          <cell r="AR591">
            <v>0</v>
          </cell>
          <cell r="AS591">
            <v>0</v>
          </cell>
          <cell r="AT591">
            <v>0</v>
          </cell>
          <cell r="AU591">
            <v>0</v>
          </cell>
          <cell r="AV591">
            <v>0</v>
          </cell>
          <cell r="AW591">
            <v>0</v>
          </cell>
          <cell r="AX591">
            <v>0</v>
          </cell>
          <cell r="AY591">
            <v>0</v>
          </cell>
          <cell r="AZ591">
            <v>0</v>
          </cell>
          <cell r="BA591">
            <v>0</v>
          </cell>
        </row>
        <row r="592">
          <cell r="A592" t="str">
            <v>Infrastructure - Complaint / Enquiry</v>
          </cell>
          <cell r="R592">
            <v>5</v>
          </cell>
          <cell r="S592">
            <v>5</v>
          </cell>
          <cell r="T592">
            <v>8</v>
          </cell>
          <cell r="U592">
            <v>4</v>
          </cell>
          <cell r="V592">
            <v>4</v>
          </cell>
          <cell r="W592">
            <v>1</v>
          </cell>
          <cell r="X592">
            <v>4</v>
          </cell>
          <cell r="Y592">
            <v>4</v>
          </cell>
          <cell r="Z592">
            <v>10</v>
          </cell>
          <cell r="AA592">
            <v>6</v>
          </cell>
          <cell r="AB592">
            <v>6</v>
          </cell>
          <cell r="AC592">
            <v>0</v>
          </cell>
          <cell r="AD592">
            <v>4</v>
          </cell>
          <cell r="AE592">
            <v>6</v>
          </cell>
          <cell r="AF592">
            <v>2</v>
          </cell>
          <cell r="AG592">
            <v>2</v>
          </cell>
          <cell r="AH592">
            <v>2</v>
          </cell>
          <cell r="AI592">
            <v>6</v>
          </cell>
          <cell r="AJ592">
            <v>9</v>
          </cell>
          <cell r="AK592">
            <v>2</v>
          </cell>
          <cell r="AL592">
            <v>10</v>
          </cell>
          <cell r="AM592">
            <v>8</v>
          </cell>
          <cell r="AN592">
            <v>10</v>
          </cell>
          <cell r="AO592">
            <v>6</v>
          </cell>
          <cell r="AP592">
            <v>0</v>
          </cell>
          <cell r="AQ592">
            <v>0</v>
          </cell>
          <cell r="AR592">
            <v>0</v>
          </cell>
          <cell r="AS592">
            <v>0</v>
          </cell>
          <cell r="AT592">
            <v>0</v>
          </cell>
          <cell r="AU592">
            <v>0</v>
          </cell>
          <cell r="AV592">
            <v>0</v>
          </cell>
          <cell r="AW592">
            <v>0</v>
          </cell>
          <cell r="AX592">
            <v>0</v>
          </cell>
          <cell r="AY592">
            <v>0</v>
          </cell>
          <cell r="AZ592">
            <v>0</v>
          </cell>
          <cell r="BA592">
            <v>0</v>
          </cell>
        </row>
        <row r="593">
          <cell r="A593" t="str">
            <v>Luggage/Parcels</v>
          </cell>
          <cell r="R593">
            <v>10</v>
          </cell>
          <cell r="S593">
            <v>3</v>
          </cell>
          <cell r="T593">
            <v>7</v>
          </cell>
          <cell r="U593">
            <v>3</v>
          </cell>
          <cell r="V593">
            <v>6</v>
          </cell>
          <cell r="W593">
            <v>6</v>
          </cell>
          <cell r="X593">
            <v>17</v>
          </cell>
          <cell r="Y593">
            <v>7</v>
          </cell>
          <cell r="Z593">
            <v>5</v>
          </cell>
          <cell r="AA593">
            <v>11</v>
          </cell>
          <cell r="AB593">
            <v>9</v>
          </cell>
          <cell r="AC593">
            <v>17</v>
          </cell>
          <cell r="AD593">
            <v>17</v>
          </cell>
          <cell r="AE593">
            <v>4</v>
          </cell>
          <cell r="AF593">
            <v>10</v>
          </cell>
          <cell r="AG593">
            <v>10</v>
          </cell>
          <cell r="AH593">
            <v>9</v>
          </cell>
          <cell r="AI593">
            <v>15</v>
          </cell>
          <cell r="AJ593">
            <v>14</v>
          </cell>
          <cell r="AK593">
            <v>6</v>
          </cell>
          <cell r="AL593">
            <v>15</v>
          </cell>
          <cell r="AM593">
            <v>7</v>
          </cell>
          <cell r="AN593">
            <v>8</v>
          </cell>
          <cell r="AO593">
            <v>13</v>
          </cell>
          <cell r="AP593">
            <v>0</v>
          </cell>
          <cell r="AQ593">
            <v>0</v>
          </cell>
          <cell r="AR593">
            <v>0</v>
          </cell>
          <cell r="AS593">
            <v>0</v>
          </cell>
          <cell r="AT593">
            <v>0</v>
          </cell>
          <cell r="AU593">
            <v>0</v>
          </cell>
          <cell r="AV593">
            <v>0</v>
          </cell>
          <cell r="AW593">
            <v>0</v>
          </cell>
          <cell r="AX593">
            <v>0</v>
          </cell>
          <cell r="AY593">
            <v>0</v>
          </cell>
          <cell r="AZ593">
            <v>0</v>
          </cell>
          <cell r="BA593">
            <v>0</v>
          </cell>
        </row>
        <row r="594">
          <cell r="A594" t="str">
            <v>Major Incident</v>
          </cell>
          <cell r="R594">
            <v>0</v>
          </cell>
          <cell r="S594">
            <v>6</v>
          </cell>
          <cell r="T594">
            <v>1</v>
          </cell>
          <cell r="U594">
            <v>0</v>
          </cell>
          <cell r="V594">
            <v>0</v>
          </cell>
          <cell r="W594">
            <v>0</v>
          </cell>
          <cell r="X594">
            <v>0</v>
          </cell>
          <cell r="Y594">
            <v>0</v>
          </cell>
          <cell r="Z594">
            <v>0</v>
          </cell>
          <cell r="AA594">
            <v>0</v>
          </cell>
          <cell r="AB594">
            <v>0</v>
          </cell>
          <cell r="AC594">
            <v>0</v>
          </cell>
          <cell r="AD594">
            <v>0</v>
          </cell>
          <cell r="AE594">
            <v>1</v>
          </cell>
          <cell r="AF594">
            <v>0</v>
          </cell>
          <cell r="AG594">
            <v>0</v>
          </cell>
          <cell r="AH594">
            <v>0</v>
          </cell>
          <cell r="AI594">
            <v>5</v>
          </cell>
          <cell r="AJ594">
            <v>0</v>
          </cell>
          <cell r="AK594">
            <v>0</v>
          </cell>
          <cell r="AL594">
            <v>0</v>
          </cell>
          <cell r="AM594">
            <v>2</v>
          </cell>
          <cell r="AN594">
            <v>3</v>
          </cell>
          <cell r="AO594">
            <v>0</v>
          </cell>
          <cell r="AP594">
            <v>0</v>
          </cell>
          <cell r="AQ594">
            <v>0</v>
          </cell>
          <cell r="AR594">
            <v>0</v>
          </cell>
          <cell r="AS594">
            <v>0</v>
          </cell>
          <cell r="AT594">
            <v>0</v>
          </cell>
          <cell r="AU594">
            <v>0</v>
          </cell>
          <cell r="AV594">
            <v>0</v>
          </cell>
          <cell r="AW594">
            <v>0</v>
          </cell>
          <cell r="AX594">
            <v>0</v>
          </cell>
          <cell r="AY594">
            <v>0</v>
          </cell>
          <cell r="AZ594">
            <v>0</v>
          </cell>
          <cell r="BA594">
            <v>0</v>
          </cell>
        </row>
        <row r="595">
          <cell r="A595" t="str">
            <v>Not Specified</v>
          </cell>
          <cell r="R595">
            <v>0</v>
          </cell>
          <cell r="S595">
            <v>1</v>
          </cell>
          <cell r="T595">
            <v>1</v>
          </cell>
          <cell r="U595">
            <v>1</v>
          </cell>
          <cell r="V595">
            <v>0</v>
          </cell>
          <cell r="W595">
            <v>0</v>
          </cell>
          <cell r="X595">
            <v>1</v>
          </cell>
          <cell r="Y595">
            <v>3</v>
          </cell>
          <cell r="Z595">
            <v>3</v>
          </cell>
          <cell r="AA595">
            <v>4</v>
          </cell>
          <cell r="AB595">
            <v>1</v>
          </cell>
          <cell r="AC595">
            <v>2</v>
          </cell>
          <cell r="AD595">
            <v>3</v>
          </cell>
          <cell r="AE595">
            <v>6</v>
          </cell>
          <cell r="AF595">
            <v>3</v>
          </cell>
          <cell r="AG595">
            <v>4</v>
          </cell>
          <cell r="AH595">
            <v>3</v>
          </cell>
          <cell r="AI595">
            <v>0</v>
          </cell>
          <cell r="AJ595">
            <v>2</v>
          </cell>
          <cell r="AK595">
            <v>2</v>
          </cell>
          <cell r="AL595">
            <v>5</v>
          </cell>
          <cell r="AM595">
            <v>0</v>
          </cell>
          <cell r="AN595">
            <v>0</v>
          </cell>
          <cell r="AO595">
            <v>1</v>
          </cell>
          <cell r="AP595">
            <v>0</v>
          </cell>
          <cell r="AQ595">
            <v>0</v>
          </cell>
          <cell r="AR595">
            <v>0</v>
          </cell>
          <cell r="AS595">
            <v>0</v>
          </cell>
          <cell r="AT595">
            <v>0</v>
          </cell>
          <cell r="AU595">
            <v>0</v>
          </cell>
          <cell r="AV595">
            <v>0</v>
          </cell>
          <cell r="AW595">
            <v>0</v>
          </cell>
          <cell r="AX595">
            <v>0</v>
          </cell>
          <cell r="AY595">
            <v>0</v>
          </cell>
          <cell r="AZ595">
            <v>0</v>
          </cell>
          <cell r="BA595">
            <v>0</v>
          </cell>
        </row>
        <row r="596">
          <cell r="A596" t="str">
            <v>Safety</v>
          </cell>
          <cell r="R596">
            <v>32</v>
          </cell>
          <cell r="S596">
            <v>20</v>
          </cell>
          <cell r="T596">
            <v>21</v>
          </cell>
          <cell r="U596">
            <v>15</v>
          </cell>
          <cell r="V596">
            <v>18</v>
          </cell>
          <cell r="W596">
            <v>7</v>
          </cell>
          <cell r="X596">
            <v>11</v>
          </cell>
          <cell r="Y596">
            <v>17</v>
          </cell>
          <cell r="Z596">
            <v>19</v>
          </cell>
          <cell r="AA596">
            <v>12</v>
          </cell>
          <cell r="AB596">
            <v>23</v>
          </cell>
          <cell r="AC596">
            <v>20</v>
          </cell>
          <cell r="AD596">
            <v>22</v>
          </cell>
          <cell r="AE596">
            <v>21</v>
          </cell>
          <cell r="AF596">
            <v>22</v>
          </cell>
          <cell r="AG596">
            <v>18</v>
          </cell>
          <cell r="AH596">
            <v>13</v>
          </cell>
          <cell r="AI596">
            <v>11</v>
          </cell>
          <cell r="AJ596">
            <v>27</v>
          </cell>
          <cell r="AK596">
            <v>13</v>
          </cell>
          <cell r="AL596">
            <v>18</v>
          </cell>
          <cell r="AM596">
            <v>10</v>
          </cell>
          <cell r="AN596">
            <v>9</v>
          </cell>
          <cell r="AO596">
            <v>13</v>
          </cell>
          <cell r="AP596">
            <v>0</v>
          </cell>
          <cell r="AQ596">
            <v>0</v>
          </cell>
          <cell r="AR596">
            <v>0</v>
          </cell>
          <cell r="AS596">
            <v>0</v>
          </cell>
          <cell r="AT596">
            <v>0</v>
          </cell>
          <cell r="AU596">
            <v>0</v>
          </cell>
          <cell r="AV596">
            <v>0</v>
          </cell>
          <cell r="AW596">
            <v>0</v>
          </cell>
          <cell r="AX596">
            <v>0</v>
          </cell>
          <cell r="AY596">
            <v>0</v>
          </cell>
          <cell r="AZ596">
            <v>0</v>
          </cell>
          <cell r="BA596">
            <v>0</v>
          </cell>
        </row>
        <row r="597">
          <cell r="A597" t="str">
            <v>Service Delivery</v>
          </cell>
          <cell r="R597">
            <v>109</v>
          </cell>
          <cell r="S597">
            <v>60</v>
          </cell>
          <cell r="T597">
            <v>164</v>
          </cell>
          <cell r="U597">
            <v>170</v>
          </cell>
          <cell r="V597">
            <v>163</v>
          </cell>
          <cell r="W597">
            <v>173</v>
          </cell>
          <cell r="X597">
            <v>89</v>
          </cell>
          <cell r="Y597">
            <v>129</v>
          </cell>
          <cell r="Z597">
            <v>138</v>
          </cell>
          <cell r="AA597">
            <v>149</v>
          </cell>
          <cell r="AB597">
            <v>179</v>
          </cell>
          <cell r="AC597">
            <v>77</v>
          </cell>
          <cell r="AD597">
            <v>159</v>
          </cell>
          <cell r="AE597">
            <v>130</v>
          </cell>
          <cell r="AF597">
            <v>229</v>
          </cell>
          <cell r="AG597">
            <v>586</v>
          </cell>
          <cell r="AH597">
            <v>207</v>
          </cell>
          <cell r="AI597">
            <v>222</v>
          </cell>
          <cell r="AJ597">
            <v>228</v>
          </cell>
          <cell r="AK597">
            <v>220</v>
          </cell>
          <cell r="AL597">
            <v>576</v>
          </cell>
          <cell r="AM597">
            <v>300</v>
          </cell>
          <cell r="AN597">
            <v>314</v>
          </cell>
          <cell r="AO597">
            <v>138</v>
          </cell>
          <cell r="AP597">
            <v>0</v>
          </cell>
          <cell r="AQ597">
            <v>0</v>
          </cell>
          <cell r="AR597">
            <v>0</v>
          </cell>
          <cell r="AS597">
            <v>0</v>
          </cell>
          <cell r="AT597">
            <v>0</v>
          </cell>
          <cell r="AU597">
            <v>0</v>
          </cell>
          <cell r="AV597">
            <v>0</v>
          </cell>
          <cell r="AW597">
            <v>0</v>
          </cell>
          <cell r="AX597">
            <v>0</v>
          </cell>
          <cell r="AY597">
            <v>0</v>
          </cell>
          <cell r="AZ597">
            <v>0</v>
          </cell>
          <cell r="BA597">
            <v>0</v>
          </cell>
        </row>
        <row r="598">
          <cell r="A598" t="str">
            <v>Staff Performance</v>
          </cell>
          <cell r="R598">
            <v>37</v>
          </cell>
          <cell r="S598">
            <v>30</v>
          </cell>
          <cell r="T598">
            <v>37</v>
          </cell>
          <cell r="U598">
            <v>48</v>
          </cell>
          <cell r="V598">
            <v>31</v>
          </cell>
          <cell r="W598">
            <v>26</v>
          </cell>
          <cell r="X598">
            <v>35</v>
          </cell>
          <cell r="Y598">
            <v>27</v>
          </cell>
          <cell r="Z598">
            <v>36</v>
          </cell>
          <cell r="AA598">
            <v>29</v>
          </cell>
          <cell r="AB598">
            <v>25</v>
          </cell>
          <cell r="AC598">
            <v>25</v>
          </cell>
          <cell r="AD598">
            <v>24</v>
          </cell>
          <cell r="AE598">
            <v>26</v>
          </cell>
          <cell r="AF598">
            <v>27</v>
          </cell>
          <cell r="AG598">
            <v>26</v>
          </cell>
          <cell r="AH598">
            <v>27</v>
          </cell>
          <cell r="AI598">
            <v>21</v>
          </cell>
          <cell r="AJ598">
            <v>55</v>
          </cell>
          <cell r="AK598">
            <v>38</v>
          </cell>
          <cell r="AL598">
            <v>39</v>
          </cell>
          <cell r="AM598">
            <v>23</v>
          </cell>
          <cell r="AN598">
            <v>42</v>
          </cell>
          <cell r="AO598">
            <v>31</v>
          </cell>
          <cell r="AP598">
            <v>0</v>
          </cell>
          <cell r="AQ598">
            <v>0</v>
          </cell>
          <cell r="AR598">
            <v>0</v>
          </cell>
          <cell r="AS598">
            <v>0</v>
          </cell>
          <cell r="AT598">
            <v>0</v>
          </cell>
          <cell r="AU598">
            <v>0</v>
          </cell>
          <cell r="AV598">
            <v>0</v>
          </cell>
          <cell r="AW598">
            <v>0</v>
          </cell>
          <cell r="AX598">
            <v>0</v>
          </cell>
          <cell r="AY598">
            <v>0</v>
          </cell>
          <cell r="AZ598">
            <v>0</v>
          </cell>
          <cell r="BA598">
            <v>0</v>
          </cell>
        </row>
        <row r="599">
          <cell r="A599" t="str">
            <v>Suggestion</v>
          </cell>
          <cell r="R599">
            <v>10</v>
          </cell>
          <cell r="S599">
            <v>3</v>
          </cell>
          <cell r="T599">
            <v>7</v>
          </cell>
          <cell r="U599">
            <v>4</v>
          </cell>
          <cell r="V599">
            <v>4</v>
          </cell>
          <cell r="W599">
            <v>7</v>
          </cell>
          <cell r="X599">
            <v>1</v>
          </cell>
          <cell r="Y599">
            <v>3</v>
          </cell>
          <cell r="Z599">
            <v>7</v>
          </cell>
          <cell r="AA599">
            <v>8</v>
          </cell>
          <cell r="AB599">
            <v>20</v>
          </cell>
          <cell r="AC599">
            <v>2</v>
          </cell>
          <cell r="AD599">
            <v>7</v>
          </cell>
          <cell r="AE599">
            <v>4</v>
          </cell>
          <cell r="AF599">
            <v>5</v>
          </cell>
          <cell r="AG599">
            <v>5</v>
          </cell>
          <cell r="AH599">
            <v>5</v>
          </cell>
          <cell r="AI599">
            <v>9</v>
          </cell>
          <cell r="AJ599">
            <v>9</v>
          </cell>
          <cell r="AK599">
            <v>6</v>
          </cell>
          <cell r="AL599">
            <v>13</v>
          </cell>
          <cell r="AM599">
            <v>2</v>
          </cell>
          <cell r="AN599">
            <v>1</v>
          </cell>
          <cell r="AO599">
            <v>1</v>
          </cell>
          <cell r="AP599">
            <v>0</v>
          </cell>
          <cell r="AQ599">
            <v>0</v>
          </cell>
          <cell r="AR599">
            <v>0</v>
          </cell>
          <cell r="AS599">
            <v>0</v>
          </cell>
          <cell r="AT599">
            <v>0</v>
          </cell>
          <cell r="AU599">
            <v>0</v>
          </cell>
          <cell r="AV599">
            <v>0</v>
          </cell>
          <cell r="AW599">
            <v>0</v>
          </cell>
          <cell r="AX599">
            <v>0</v>
          </cell>
          <cell r="AY599">
            <v>0</v>
          </cell>
          <cell r="AZ599">
            <v>0</v>
          </cell>
          <cell r="BA599">
            <v>0</v>
          </cell>
        </row>
        <row r="600">
          <cell r="A600" t="str">
            <v>Ticketing/Reservations</v>
          </cell>
          <cell r="R600">
            <v>46</v>
          </cell>
          <cell r="S600">
            <v>39</v>
          </cell>
          <cell r="T600">
            <v>56</v>
          </cell>
          <cell r="U600">
            <v>39</v>
          </cell>
          <cell r="V600">
            <v>47</v>
          </cell>
          <cell r="W600">
            <v>46</v>
          </cell>
          <cell r="X600">
            <v>55</v>
          </cell>
          <cell r="Y600">
            <v>72</v>
          </cell>
          <cell r="Z600">
            <v>78</v>
          </cell>
          <cell r="AA600">
            <v>95</v>
          </cell>
          <cell r="AB600">
            <v>84</v>
          </cell>
          <cell r="AC600">
            <v>62</v>
          </cell>
          <cell r="AD600">
            <v>79</v>
          </cell>
          <cell r="AE600">
            <v>83</v>
          </cell>
          <cell r="AF600">
            <v>95</v>
          </cell>
          <cell r="AG600">
            <v>81</v>
          </cell>
          <cell r="AH600">
            <v>71</v>
          </cell>
          <cell r="AI600">
            <v>83</v>
          </cell>
          <cell r="AJ600">
            <v>0</v>
          </cell>
          <cell r="AK600">
            <v>137</v>
          </cell>
          <cell r="AL600">
            <v>251</v>
          </cell>
          <cell r="AM600">
            <v>150</v>
          </cell>
          <cell r="AN600">
            <v>103</v>
          </cell>
          <cell r="AO600">
            <v>71</v>
          </cell>
          <cell r="AP600">
            <v>0</v>
          </cell>
          <cell r="AQ600">
            <v>0</v>
          </cell>
          <cell r="AR600">
            <v>0</v>
          </cell>
          <cell r="AS600">
            <v>0</v>
          </cell>
          <cell r="AT600">
            <v>0</v>
          </cell>
          <cell r="AU600">
            <v>0</v>
          </cell>
          <cell r="AV600">
            <v>0</v>
          </cell>
          <cell r="AW600">
            <v>0</v>
          </cell>
          <cell r="AX600">
            <v>0</v>
          </cell>
          <cell r="AY600">
            <v>0</v>
          </cell>
          <cell r="AZ600">
            <v>0</v>
          </cell>
          <cell r="BA600">
            <v>0</v>
          </cell>
        </row>
        <row r="601">
          <cell r="A601" t="str">
            <v>Vic Trip</v>
          </cell>
          <cell r="R601">
            <v>21</v>
          </cell>
          <cell r="S601">
            <v>15</v>
          </cell>
          <cell r="T601">
            <v>14</v>
          </cell>
          <cell r="U601">
            <v>13</v>
          </cell>
          <cell r="V601">
            <v>14</v>
          </cell>
          <cell r="W601">
            <v>25</v>
          </cell>
          <cell r="X601">
            <v>22</v>
          </cell>
          <cell r="Y601">
            <v>17</v>
          </cell>
          <cell r="Z601">
            <v>28</v>
          </cell>
          <cell r="AA601">
            <v>15</v>
          </cell>
          <cell r="AB601">
            <v>14</v>
          </cell>
          <cell r="AC601">
            <v>15</v>
          </cell>
          <cell r="AD601">
            <v>12</v>
          </cell>
          <cell r="AE601">
            <v>14</v>
          </cell>
          <cell r="AF601">
            <v>15</v>
          </cell>
          <cell r="AG601">
            <v>18</v>
          </cell>
          <cell r="AH601">
            <v>12</v>
          </cell>
          <cell r="AI601">
            <v>22</v>
          </cell>
          <cell r="AJ601">
            <v>27</v>
          </cell>
          <cell r="AK601">
            <v>19</v>
          </cell>
          <cell r="AL601">
            <v>12</v>
          </cell>
          <cell r="AM601">
            <v>12</v>
          </cell>
          <cell r="AN601">
            <v>18</v>
          </cell>
          <cell r="AO601">
            <v>12</v>
          </cell>
          <cell r="AP601">
            <v>0</v>
          </cell>
          <cell r="AQ601">
            <v>0</v>
          </cell>
          <cell r="AR601">
            <v>0</v>
          </cell>
          <cell r="AS601">
            <v>0</v>
          </cell>
          <cell r="AT601">
            <v>0</v>
          </cell>
          <cell r="AU601">
            <v>0</v>
          </cell>
          <cell r="AV601">
            <v>0</v>
          </cell>
          <cell r="AW601">
            <v>0</v>
          </cell>
          <cell r="AX601">
            <v>0</v>
          </cell>
          <cell r="AY601">
            <v>0</v>
          </cell>
          <cell r="AZ601">
            <v>0</v>
          </cell>
          <cell r="BA601">
            <v>0</v>
          </cell>
        </row>
        <row r="602">
          <cell r="A602" t="str">
            <v>Other Complaint / Enquiry</v>
          </cell>
          <cell r="R602">
            <v>0</v>
          </cell>
          <cell r="S602">
            <v>1</v>
          </cell>
          <cell r="T602">
            <v>0</v>
          </cell>
          <cell r="U602">
            <v>1</v>
          </cell>
          <cell r="V602">
            <v>0</v>
          </cell>
          <cell r="W602">
            <v>9</v>
          </cell>
          <cell r="X602">
            <v>0</v>
          </cell>
          <cell r="Y602">
            <v>0</v>
          </cell>
          <cell r="Z602">
            <v>0</v>
          </cell>
          <cell r="AA602">
            <v>0</v>
          </cell>
          <cell r="AB602">
            <v>3</v>
          </cell>
          <cell r="AC602">
            <v>0</v>
          </cell>
          <cell r="AD602">
            <v>0</v>
          </cell>
          <cell r="AE602">
            <v>0</v>
          </cell>
          <cell r="AF602">
            <v>0</v>
          </cell>
          <cell r="AG602">
            <v>0</v>
          </cell>
          <cell r="AH602">
            <v>0</v>
          </cell>
          <cell r="AI602">
            <v>0</v>
          </cell>
          <cell r="AJ602">
            <v>0</v>
          </cell>
          <cell r="AK602">
            <v>3</v>
          </cell>
          <cell r="AL602">
            <v>0</v>
          </cell>
          <cell r="AM602">
            <v>3</v>
          </cell>
          <cell r="AN602">
            <v>4</v>
          </cell>
          <cell r="AO602">
            <v>0</v>
          </cell>
          <cell r="AP602">
            <v>0</v>
          </cell>
          <cell r="AQ602">
            <v>0</v>
          </cell>
          <cell r="AR602">
            <v>0</v>
          </cell>
          <cell r="AS602">
            <v>0</v>
          </cell>
          <cell r="AT602">
            <v>0</v>
          </cell>
          <cell r="AU602">
            <v>0</v>
          </cell>
          <cell r="AV602">
            <v>0</v>
          </cell>
          <cell r="AW602">
            <v>0</v>
          </cell>
          <cell r="AX602">
            <v>0</v>
          </cell>
          <cell r="AY602">
            <v>0</v>
          </cell>
          <cell r="AZ602">
            <v>0</v>
          </cell>
          <cell r="BA602">
            <v>0</v>
          </cell>
        </row>
        <row r="603">
          <cell r="A603" t="str">
            <v>Grand Total</v>
          </cell>
          <cell r="R603">
            <v>527</v>
          </cell>
          <cell r="S603">
            <v>364</v>
          </cell>
          <cell r="T603">
            <v>539</v>
          </cell>
          <cell r="U603">
            <v>521</v>
          </cell>
          <cell r="V603">
            <v>540</v>
          </cell>
          <cell r="W603">
            <v>499</v>
          </cell>
          <cell r="X603">
            <v>602</v>
          </cell>
          <cell r="Y603">
            <v>816</v>
          </cell>
          <cell r="Z603">
            <v>691</v>
          </cell>
          <cell r="AA603">
            <v>726</v>
          </cell>
          <cell r="AB603">
            <v>705</v>
          </cell>
          <cell r="AC603">
            <v>596</v>
          </cell>
          <cell r="AD603">
            <v>684</v>
          </cell>
          <cell r="AE603">
            <v>642</v>
          </cell>
          <cell r="AF603">
            <v>734</v>
          </cell>
          <cell r="AG603">
            <v>1113</v>
          </cell>
          <cell r="AH603">
            <v>673</v>
          </cell>
          <cell r="AI603">
            <v>905</v>
          </cell>
          <cell r="AJ603">
            <v>1053</v>
          </cell>
          <cell r="AK603">
            <v>927</v>
          </cell>
          <cell r="AL603">
            <v>1488</v>
          </cell>
          <cell r="AM603">
            <v>690</v>
          </cell>
          <cell r="AN603">
            <v>729</v>
          </cell>
          <cell r="AO603">
            <v>436</v>
          </cell>
          <cell r="AP603">
            <v>0</v>
          </cell>
          <cell r="AQ603">
            <v>0</v>
          </cell>
          <cell r="AR603">
            <v>0</v>
          </cell>
          <cell r="AS603">
            <v>0</v>
          </cell>
          <cell r="AT603">
            <v>0</v>
          </cell>
          <cell r="AU603">
            <v>0</v>
          </cell>
          <cell r="AV603">
            <v>0</v>
          </cell>
          <cell r="AW603">
            <v>0</v>
          </cell>
          <cell r="AX603">
            <v>0</v>
          </cell>
          <cell r="AY603">
            <v>0</v>
          </cell>
          <cell r="AZ603">
            <v>0</v>
          </cell>
          <cell r="BA603">
            <v>0</v>
          </cell>
        </row>
        <row r="605">
          <cell r="A605" t="str">
            <v>Complaints Closed Out Within 3 Days</v>
          </cell>
          <cell r="R605">
            <v>0</v>
          </cell>
          <cell r="S605">
            <v>0</v>
          </cell>
          <cell r="T605">
            <v>0</v>
          </cell>
          <cell r="U605">
            <v>0</v>
          </cell>
          <cell r="V605">
            <v>0</v>
          </cell>
          <cell r="W605">
            <v>0</v>
          </cell>
          <cell r="X605">
            <v>0</v>
          </cell>
          <cell r="Y605">
            <v>0</v>
          </cell>
          <cell r="Z605">
            <v>0</v>
          </cell>
          <cell r="AA605">
            <v>0</v>
          </cell>
          <cell r="AB605">
            <v>0</v>
          </cell>
          <cell r="AC605">
            <v>0</v>
          </cell>
          <cell r="AD605">
            <v>0</v>
          </cell>
          <cell r="AE605">
            <v>0</v>
          </cell>
          <cell r="AF605">
            <v>0</v>
          </cell>
          <cell r="AG605">
            <v>0</v>
          </cell>
          <cell r="AH605">
            <v>0</v>
          </cell>
          <cell r="AI605">
            <v>0</v>
          </cell>
          <cell r="AJ605">
            <v>0</v>
          </cell>
          <cell r="AK605">
            <v>0</v>
          </cell>
          <cell r="AL605">
            <v>0</v>
          </cell>
          <cell r="AM605">
            <v>0</v>
          </cell>
          <cell r="AN605">
            <v>0</v>
          </cell>
          <cell r="AO605">
            <v>0</v>
          </cell>
          <cell r="AP605">
            <v>0</v>
          </cell>
          <cell r="AQ605">
            <v>0</v>
          </cell>
          <cell r="AR605">
            <v>0</v>
          </cell>
          <cell r="AS605">
            <v>0</v>
          </cell>
          <cell r="AT605">
            <v>0</v>
          </cell>
          <cell r="AU605">
            <v>0</v>
          </cell>
          <cell r="AV605">
            <v>0</v>
          </cell>
          <cell r="AW605">
            <v>0</v>
          </cell>
          <cell r="AX605">
            <v>0</v>
          </cell>
          <cell r="AY605">
            <v>0</v>
          </cell>
          <cell r="AZ605">
            <v>0</v>
          </cell>
          <cell r="BA605">
            <v>0</v>
          </cell>
        </row>
        <row r="606">
          <cell r="A606" t="str">
            <v>Complaints Closed Out Within 7 Days</v>
          </cell>
          <cell r="R606">
            <v>0</v>
          </cell>
          <cell r="S606">
            <v>0</v>
          </cell>
          <cell r="T606">
            <v>0</v>
          </cell>
          <cell r="U606">
            <v>0</v>
          </cell>
          <cell r="V606">
            <v>0</v>
          </cell>
          <cell r="W606">
            <v>0</v>
          </cell>
          <cell r="X606">
            <v>0</v>
          </cell>
          <cell r="Y606">
            <v>0</v>
          </cell>
          <cell r="Z606">
            <v>0</v>
          </cell>
          <cell r="AA606">
            <v>0</v>
          </cell>
          <cell r="AB606">
            <v>0</v>
          </cell>
          <cell r="AC606">
            <v>0</v>
          </cell>
          <cell r="AD606">
            <v>0</v>
          </cell>
          <cell r="AE606">
            <v>0</v>
          </cell>
          <cell r="AF606">
            <v>0</v>
          </cell>
          <cell r="AG606">
            <v>0</v>
          </cell>
          <cell r="AH606">
            <v>0</v>
          </cell>
          <cell r="AI606">
            <v>0</v>
          </cell>
          <cell r="AJ606">
            <v>0</v>
          </cell>
          <cell r="AK606">
            <v>0</v>
          </cell>
          <cell r="AL606">
            <v>0</v>
          </cell>
          <cell r="AM606">
            <v>0</v>
          </cell>
          <cell r="AN606">
            <v>0</v>
          </cell>
          <cell r="AO606">
            <v>0</v>
          </cell>
          <cell r="AP606">
            <v>0</v>
          </cell>
          <cell r="AQ606">
            <v>0</v>
          </cell>
          <cell r="AR606">
            <v>0</v>
          </cell>
          <cell r="AS606">
            <v>0</v>
          </cell>
          <cell r="AT606">
            <v>0</v>
          </cell>
          <cell r="AU606">
            <v>0</v>
          </cell>
          <cell r="AV606">
            <v>0</v>
          </cell>
          <cell r="AW606">
            <v>0</v>
          </cell>
          <cell r="AX606">
            <v>0</v>
          </cell>
          <cell r="AY606">
            <v>0</v>
          </cell>
          <cell r="AZ606">
            <v>0</v>
          </cell>
          <cell r="BA606">
            <v>0</v>
          </cell>
        </row>
        <row r="608">
          <cell r="A608" t="str">
            <v>Engineering &amp; Infrastructure</v>
          </cell>
        </row>
        <row r="609">
          <cell r="A609" t="str">
            <v>Locomotive Units</v>
          </cell>
          <cell r="B609">
            <v>37</v>
          </cell>
          <cell r="C609">
            <v>37</v>
          </cell>
          <cell r="D609">
            <v>37</v>
          </cell>
          <cell r="E609">
            <v>37</v>
          </cell>
          <cell r="F609">
            <v>37</v>
          </cell>
          <cell r="G609">
            <v>37</v>
          </cell>
          <cell r="H609">
            <v>37</v>
          </cell>
          <cell r="I609">
            <v>37</v>
          </cell>
          <cell r="J609">
            <v>37</v>
          </cell>
          <cell r="K609">
            <v>37</v>
          </cell>
          <cell r="L609">
            <v>37</v>
          </cell>
          <cell r="M609">
            <v>37</v>
          </cell>
          <cell r="N609">
            <v>37</v>
          </cell>
          <cell r="O609">
            <v>37</v>
          </cell>
          <cell r="P609">
            <v>37</v>
          </cell>
          <cell r="Q609">
            <v>37</v>
          </cell>
          <cell r="R609">
            <v>37</v>
          </cell>
          <cell r="S609">
            <v>37</v>
          </cell>
          <cell r="T609">
            <v>38</v>
          </cell>
          <cell r="U609">
            <v>38</v>
          </cell>
          <cell r="V609">
            <v>38</v>
          </cell>
          <cell r="W609">
            <v>38</v>
          </cell>
          <cell r="X609">
            <v>38</v>
          </cell>
          <cell r="Y609">
            <v>38</v>
          </cell>
          <cell r="Z609">
            <v>38</v>
          </cell>
          <cell r="AA609">
            <v>38</v>
          </cell>
          <cell r="AB609">
            <v>38</v>
          </cell>
          <cell r="AC609">
            <v>38</v>
          </cell>
          <cell r="AD609">
            <v>38</v>
          </cell>
          <cell r="AE609">
            <v>38</v>
          </cell>
          <cell r="AF609">
            <v>38</v>
          </cell>
          <cell r="AG609">
            <v>38</v>
          </cell>
          <cell r="AH609">
            <v>38</v>
          </cell>
          <cell r="AI609">
            <v>38</v>
          </cell>
          <cell r="AJ609">
            <v>38</v>
          </cell>
          <cell r="AK609">
            <v>38</v>
          </cell>
          <cell r="AL609">
            <v>37</v>
          </cell>
          <cell r="AM609">
            <v>37</v>
          </cell>
          <cell r="AN609">
            <v>37</v>
          </cell>
          <cell r="AO609">
            <v>37</v>
          </cell>
          <cell r="AP609">
            <v>0</v>
          </cell>
          <cell r="AQ609">
            <v>0</v>
          </cell>
          <cell r="AR609">
            <v>0</v>
          </cell>
          <cell r="AS609">
            <v>0</v>
          </cell>
          <cell r="AT609">
            <v>0</v>
          </cell>
          <cell r="AU609">
            <v>0</v>
          </cell>
          <cell r="AV609">
            <v>0</v>
          </cell>
          <cell r="AW609">
            <v>0</v>
          </cell>
          <cell r="AX609">
            <v>0</v>
          </cell>
          <cell r="AY609">
            <v>0</v>
          </cell>
          <cell r="AZ609">
            <v>0</v>
          </cell>
          <cell r="BA609">
            <v>0</v>
          </cell>
        </row>
        <row r="610">
          <cell r="A610" t="str">
            <v>Sprinter Units</v>
          </cell>
          <cell r="B610">
            <v>21</v>
          </cell>
          <cell r="C610">
            <v>21</v>
          </cell>
          <cell r="D610">
            <v>21</v>
          </cell>
          <cell r="E610">
            <v>21</v>
          </cell>
          <cell r="F610">
            <v>21</v>
          </cell>
          <cell r="G610">
            <v>21</v>
          </cell>
          <cell r="H610">
            <v>21</v>
          </cell>
          <cell r="I610">
            <v>21</v>
          </cell>
          <cell r="J610">
            <v>21</v>
          </cell>
          <cell r="K610">
            <v>21</v>
          </cell>
          <cell r="L610">
            <v>21</v>
          </cell>
          <cell r="M610">
            <v>21</v>
          </cell>
          <cell r="N610">
            <v>21</v>
          </cell>
          <cell r="O610">
            <v>21</v>
          </cell>
          <cell r="P610">
            <v>21</v>
          </cell>
          <cell r="Q610">
            <v>21</v>
          </cell>
          <cell r="R610">
            <v>21</v>
          </cell>
          <cell r="S610">
            <v>21</v>
          </cell>
          <cell r="T610">
            <v>21</v>
          </cell>
          <cell r="U610">
            <v>21</v>
          </cell>
          <cell r="V610">
            <v>21</v>
          </cell>
          <cell r="W610">
            <v>21</v>
          </cell>
          <cell r="X610">
            <v>21</v>
          </cell>
          <cell r="Y610">
            <v>21</v>
          </cell>
          <cell r="Z610">
            <v>21</v>
          </cell>
          <cell r="AA610">
            <v>21</v>
          </cell>
          <cell r="AB610">
            <v>21</v>
          </cell>
          <cell r="AC610">
            <v>21</v>
          </cell>
          <cell r="AD610">
            <v>21</v>
          </cell>
          <cell r="AE610">
            <v>21</v>
          </cell>
          <cell r="AF610">
            <v>21</v>
          </cell>
          <cell r="AG610">
            <v>21</v>
          </cell>
          <cell r="AH610">
            <v>21</v>
          </cell>
          <cell r="AI610">
            <v>21</v>
          </cell>
          <cell r="AJ610">
            <v>21</v>
          </cell>
          <cell r="AK610">
            <v>21</v>
          </cell>
          <cell r="AL610">
            <v>21</v>
          </cell>
          <cell r="AM610">
            <v>21</v>
          </cell>
          <cell r="AN610">
            <v>21</v>
          </cell>
          <cell r="AO610">
            <v>21</v>
          </cell>
          <cell r="AP610">
            <v>0</v>
          </cell>
          <cell r="AQ610">
            <v>0</v>
          </cell>
          <cell r="AR610">
            <v>0</v>
          </cell>
          <cell r="AS610">
            <v>0</v>
          </cell>
          <cell r="AT610">
            <v>0</v>
          </cell>
          <cell r="AU610">
            <v>0</v>
          </cell>
          <cell r="AV610">
            <v>0</v>
          </cell>
          <cell r="AW610">
            <v>0</v>
          </cell>
          <cell r="AX610">
            <v>0</v>
          </cell>
          <cell r="AY610">
            <v>0</v>
          </cell>
          <cell r="AZ610">
            <v>0</v>
          </cell>
          <cell r="BA610">
            <v>0</v>
          </cell>
        </row>
        <row r="611">
          <cell r="A611" t="str">
            <v>N SETS</v>
          </cell>
          <cell r="B611">
            <v>21</v>
          </cell>
          <cell r="C611">
            <v>21</v>
          </cell>
          <cell r="D611">
            <v>21</v>
          </cell>
          <cell r="E611">
            <v>21</v>
          </cell>
          <cell r="F611">
            <v>21</v>
          </cell>
          <cell r="G611">
            <v>21</v>
          </cell>
          <cell r="H611">
            <v>21</v>
          </cell>
          <cell r="I611">
            <v>21</v>
          </cell>
          <cell r="J611">
            <v>21</v>
          </cell>
          <cell r="K611">
            <v>21</v>
          </cell>
          <cell r="L611">
            <v>21</v>
          </cell>
          <cell r="M611">
            <v>21</v>
          </cell>
          <cell r="N611">
            <v>21</v>
          </cell>
          <cell r="O611">
            <v>21</v>
          </cell>
          <cell r="P611">
            <v>21</v>
          </cell>
          <cell r="Q611">
            <v>21</v>
          </cell>
          <cell r="R611">
            <v>21</v>
          </cell>
          <cell r="S611">
            <v>21</v>
          </cell>
          <cell r="T611">
            <v>22</v>
          </cell>
          <cell r="U611">
            <v>22</v>
          </cell>
          <cell r="V611">
            <v>22</v>
          </cell>
          <cell r="W611">
            <v>22</v>
          </cell>
          <cell r="X611">
            <v>22</v>
          </cell>
          <cell r="Y611">
            <v>22</v>
          </cell>
          <cell r="Z611">
            <v>22</v>
          </cell>
          <cell r="AA611">
            <v>22</v>
          </cell>
          <cell r="AB611">
            <v>22</v>
          </cell>
          <cell r="AC611">
            <v>22</v>
          </cell>
          <cell r="AD611">
            <v>19</v>
          </cell>
          <cell r="AE611">
            <v>19</v>
          </cell>
          <cell r="AF611">
            <v>19</v>
          </cell>
          <cell r="AG611">
            <v>19</v>
          </cell>
          <cell r="AH611">
            <v>19</v>
          </cell>
          <cell r="AI611">
            <v>19</v>
          </cell>
          <cell r="AJ611">
            <v>19</v>
          </cell>
          <cell r="AK611">
            <v>19</v>
          </cell>
          <cell r="AL611">
            <v>19</v>
          </cell>
          <cell r="AM611">
            <v>19</v>
          </cell>
          <cell r="AN611">
            <v>19</v>
          </cell>
          <cell r="AO611">
            <v>19</v>
          </cell>
          <cell r="AP611">
            <v>0</v>
          </cell>
          <cell r="AQ611">
            <v>0</v>
          </cell>
          <cell r="AR611">
            <v>0</v>
          </cell>
          <cell r="AS611">
            <v>0</v>
          </cell>
          <cell r="AT611">
            <v>0</v>
          </cell>
          <cell r="AU611">
            <v>0</v>
          </cell>
          <cell r="AV611">
            <v>0</v>
          </cell>
          <cell r="AW611">
            <v>0</v>
          </cell>
          <cell r="AX611">
            <v>0</v>
          </cell>
          <cell r="AY611">
            <v>0</v>
          </cell>
          <cell r="AZ611">
            <v>0</v>
          </cell>
          <cell r="BA611">
            <v>0</v>
          </cell>
        </row>
        <row r="612">
          <cell r="A612" t="str">
            <v>H SETS</v>
          </cell>
          <cell r="B612">
            <v>14</v>
          </cell>
          <cell r="C612">
            <v>14</v>
          </cell>
          <cell r="D612">
            <v>14</v>
          </cell>
          <cell r="E612">
            <v>14</v>
          </cell>
          <cell r="F612">
            <v>14</v>
          </cell>
          <cell r="G612">
            <v>14</v>
          </cell>
          <cell r="H612">
            <v>14</v>
          </cell>
          <cell r="I612">
            <v>14</v>
          </cell>
          <cell r="J612">
            <v>14</v>
          </cell>
          <cell r="K612">
            <v>14</v>
          </cell>
          <cell r="L612">
            <v>14</v>
          </cell>
          <cell r="M612">
            <v>14</v>
          </cell>
          <cell r="N612">
            <v>14</v>
          </cell>
          <cell r="O612">
            <v>14</v>
          </cell>
          <cell r="P612">
            <v>14</v>
          </cell>
          <cell r="Q612">
            <v>14</v>
          </cell>
          <cell r="R612">
            <v>14</v>
          </cell>
          <cell r="S612">
            <v>14</v>
          </cell>
          <cell r="T612">
            <v>14</v>
          </cell>
          <cell r="U612">
            <v>14</v>
          </cell>
          <cell r="V612">
            <v>14</v>
          </cell>
          <cell r="W612">
            <v>14</v>
          </cell>
          <cell r="X612">
            <v>14</v>
          </cell>
          <cell r="Y612">
            <v>14</v>
          </cell>
          <cell r="Z612">
            <v>14</v>
          </cell>
          <cell r="AA612">
            <v>14</v>
          </cell>
          <cell r="AB612">
            <v>14</v>
          </cell>
          <cell r="AC612">
            <v>14</v>
          </cell>
          <cell r="AD612">
            <v>14</v>
          </cell>
          <cell r="AE612">
            <v>14</v>
          </cell>
          <cell r="AF612">
            <v>14</v>
          </cell>
          <cell r="AG612">
            <v>14</v>
          </cell>
          <cell r="AH612">
            <v>14</v>
          </cell>
          <cell r="AI612">
            <v>14</v>
          </cell>
          <cell r="AJ612">
            <v>14</v>
          </cell>
          <cell r="AK612">
            <v>14</v>
          </cell>
          <cell r="AL612">
            <v>14</v>
          </cell>
          <cell r="AM612">
            <v>13</v>
          </cell>
          <cell r="AN612">
            <v>13</v>
          </cell>
          <cell r="AO612">
            <v>13</v>
          </cell>
          <cell r="AP612">
            <v>0</v>
          </cell>
          <cell r="AQ612">
            <v>0</v>
          </cell>
          <cell r="AR612">
            <v>0</v>
          </cell>
          <cell r="AS612">
            <v>0</v>
          </cell>
          <cell r="AT612">
            <v>0</v>
          </cell>
          <cell r="AU612">
            <v>0</v>
          </cell>
          <cell r="AV612">
            <v>0</v>
          </cell>
          <cell r="AW612">
            <v>0</v>
          </cell>
          <cell r="AX612">
            <v>0</v>
          </cell>
          <cell r="AY612">
            <v>0</v>
          </cell>
          <cell r="AZ612">
            <v>0</v>
          </cell>
          <cell r="BA612">
            <v>0</v>
          </cell>
        </row>
        <row r="613">
          <cell r="A613" t="str">
            <v>VLocity Units</v>
          </cell>
          <cell r="B613">
            <v>0</v>
          </cell>
          <cell r="C613">
            <v>0</v>
          </cell>
          <cell r="D613">
            <v>0</v>
          </cell>
          <cell r="E613">
            <v>0</v>
          </cell>
          <cell r="F613">
            <v>0</v>
          </cell>
          <cell r="G613">
            <v>0</v>
          </cell>
          <cell r="H613">
            <v>0</v>
          </cell>
          <cell r="I613">
            <v>0</v>
          </cell>
          <cell r="J613">
            <v>0</v>
          </cell>
          <cell r="K613">
            <v>0</v>
          </cell>
          <cell r="L613">
            <v>0</v>
          </cell>
          <cell r="M613">
            <v>0</v>
          </cell>
          <cell r="N613">
            <v>0</v>
          </cell>
          <cell r="O613">
            <v>0</v>
          </cell>
          <cell r="P613">
            <v>0</v>
          </cell>
          <cell r="Q613">
            <v>0</v>
          </cell>
          <cell r="R613">
            <v>0</v>
          </cell>
          <cell r="S613">
            <v>0</v>
          </cell>
          <cell r="T613">
            <v>0</v>
          </cell>
          <cell r="U613">
            <v>0</v>
          </cell>
          <cell r="V613">
            <v>0</v>
          </cell>
          <cell r="W613">
            <v>0</v>
          </cell>
          <cell r="X613">
            <v>0</v>
          </cell>
          <cell r="Y613">
            <v>0</v>
          </cell>
          <cell r="Z613">
            <v>0</v>
          </cell>
          <cell r="AA613">
            <v>0</v>
          </cell>
          <cell r="AB613">
            <v>0</v>
          </cell>
          <cell r="AC613">
            <v>0</v>
          </cell>
          <cell r="AD613">
            <v>0</v>
          </cell>
          <cell r="AE613">
            <v>0</v>
          </cell>
          <cell r="AF613">
            <v>0</v>
          </cell>
          <cell r="AG613">
            <v>0</v>
          </cell>
          <cell r="AH613">
            <v>0</v>
          </cell>
          <cell r="AI613">
            <v>8</v>
          </cell>
          <cell r="AJ613">
            <v>9</v>
          </cell>
          <cell r="AK613">
            <v>13</v>
          </cell>
          <cell r="AL613">
            <v>18</v>
          </cell>
          <cell r="AM613">
            <v>21</v>
          </cell>
          <cell r="AN613">
            <v>23</v>
          </cell>
          <cell r="AO613">
            <v>23</v>
          </cell>
          <cell r="AP613">
            <v>0</v>
          </cell>
          <cell r="AQ613">
            <v>0</v>
          </cell>
          <cell r="AR613">
            <v>0</v>
          </cell>
          <cell r="AS613">
            <v>0</v>
          </cell>
          <cell r="AT613">
            <v>0</v>
          </cell>
          <cell r="AU613">
            <v>0</v>
          </cell>
          <cell r="AV613">
            <v>0</v>
          </cell>
          <cell r="AW613">
            <v>0</v>
          </cell>
          <cell r="AX613">
            <v>0</v>
          </cell>
          <cell r="AY613">
            <v>0</v>
          </cell>
          <cell r="AZ613">
            <v>0</v>
          </cell>
          <cell r="BA613">
            <v>0</v>
          </cell>
        </row>
        <row r="614">
          <cell r="A614" t="str">
            <v>Total Rolling Stock Sets (Fleet)</v>
          </cell>
          <cell r="B614">
            <v>56</v>
          </cell>
          <cell r="C614">
            <v>56</v>
          </cell>
          <cell r="D614">
            <v>56</v>
          </cell>
          <cell r="E614">
            <v>56</v>
          </cell>
          <cell r="F614">
            <v>56</v>
          </cell>
          <cell r="G614">
            <v>56</v>
          </cell>
          <cell r="H614">
            <v>56</v>
          </cell>
          <cell r="I614">
            <v>56</v>
          </cell>
          <cell r="J614">
            <v>56</v>
          </cell>
          <cell r="K614">
            <v>56</v>
          </cell>
          <cell r="L614">
            <v>56</v>
          </cell>
          <cell r="M614">
            <v>56</v>
          </cell>
          <cell r="N614">
            <v>56</v>
          </cell>
          <cell r="O614">
            <v>56</v>
          </cell>
          <cell r="P614">
            <v>56</v>
          </cell>
          <cell r="Q614">
            <v>56</v>
          </cell>
          <cell r="R614">
            <v>56</v>
          </cell>
          <cell r="S614">
            <v>56</v>
          </cell>
          <cell r="T614">
            <v>57</v>
          </cell>
          <cell r="U614">
            <v>57</v>
          </cell>
          <cell r="V614">
            <v>57</v>
          </cell>
          <cell r="W614">
            <v>57</v>
          </cell>
          <cell r="X614">
            <v>57</v>
          </cell>
          <cell r="Y614">
            <v>57</v>
          </cell>
          <cell r="Z614">
            <v>57</v>
          </cell>
          <cell r="AA614">
            <v>57</v>
          </cell>
          <cell r="AB614">
            <v>57</v>
          </cell>
          <cell r="AC614">
            <v>57</v>
          </cell>
          <cell r="AD614">
            <v>54</v>
          </cell>
          <cell r="AE614">
            <v>54</v>
          </cell>
          <cell r="AF614">
            <v>54</v>
          </cell>
          <cell r="AG614">
            <v>54</v>
          </cell>
          <cell r="AH614">
            <v>54</v>
          </cell>
          <cell r="AI614">
            <v>62</v>
          </cell>
          <cell r="AJ614">
            <v>63</v>
          </cell>
          <cell r="AK614">
            <v>67</v>
          </cell>
          <cell r="AL614">
            <v>72</v>
          </cell>
          <cell r="AM614">
            <v>74</v>
          </cell>
          <cell r="AN614">
            <v>76</v>
          </cell>
          <cell r="AO614">
            <v>76</v>
          </cell>
          <cell r="AP614">
            <v>0</v>
          </cell>
          <cell r="AQ614">
            <v>0</v>
          </cell>
          <cell r="AR614">
            <v>0</v>
          </cell>
          <cell r="AS614">
            <v>0</v>
          </cell>
          <cell r="AT614">
            <v>0</v>
          </cell>
          <cell r="AU614">
            <v>0</v>
          </cell>
          <cell r="AV614">
            <v>0</v>
          </cell>
          <cell r="AW614">
            <v>0</v>
          </cell>
          <cell r="AX614">
            <v>0</v>
          </cell>
          <cell r="AY614">
            <v>0</v>
          </cell>
          <cell r="AZ614">
            <v>0</v>
          </cell>
          <cell r="BA614">
            <v>0</v>
          </cell>
        </row>
        <row r="616">
          <cell r="A616" t="str">
            <v>ITEMS OF ROLLING STOCK</v>
          </cell>
          <cell r="B616">
            <v>93</v>
          </cell>
          <cell r="C616">
            <v>93</v>
          </cell>
          <cell r="D616">
            <v>93</v>
          </cell>
          <cell r="E616">
            <v>93</v>
          </cell>
          <cell r="F616">
            <v>93</v>
          </cell>
          <cell r="G616">
            <v>93</v>
          </cell>
          <cell r="H616">
            <v>93</v>
          </cell>
          <cell r="I616">
            <v>93</v>
          </cell>
          <cell r="J616">
            <v>93</v>
          </cell>
          <cell r="K616">
            <v>93</v>
          </cell>
          <cell r="L616">
            <v>93</v>
          </cell>
          <cell r="M616">
            <v>93</v>
          </cell>
          <cell r="N616">
            <v>93</v>
          </cell>
          <cell r="O616">
            <v>93</v>
          </cell>
          <cell r="P616">
            <v>93</v>
          </cell>
          <cell r="Q616">
            <v>93</v>
          </cell>
          <cell r="R616">
            <v>93</v>
          </cell>
          <cell r="S616">
            <v>93</v>
          </cell>
          <cell r="T616">
            <v>95</v>
          </cell>
          <cell r="U616">
            <v>95</v>
          </cell>
          <cell r="V616">
            <v>95</v>
          </cell>
          <cell r="W616">
            <v>95</v>
          </cell>
          <cell r="X616">
            <v>95</v>
          </cell>
          <cell r="Y616">
            <v>95</v>
          </cell>
          <cell r="Z616">
            <v>95</v>
          </cell>
          <cell r="AA616">
            <v>95</v>
          </cell>
          <cell r="AB616">
            <v>95</v>
          </cell>
          <cell r="AC616">
            <v>95</v>
          </cell>
          <cell r="AD616">
            <v>95</v>
          </cell>
          <cell r="AE616">
            <v>95</v>
          </cell>
          <cell r="AF616">
            <v>95</v>
          </cell>
          <cell r="AG616">
            <v>92</v>
          </cell>
          <cell r="AH616">
            <v>92</v>
          </cell>
          <cell r="AI616">
            <v>100</v>
          </cell>
          <cell r="AJ616">
            <v>101</v>
          </cell>
          <cell r="AK616">
            <v>105</v>
          </cell>
          <cell r="AL616">
            <v>109</v>
          </cell>
          <cell r="AM616">
            <v>111</v>
          </cell>
          <cell r="AN616">
            <v>113</v>
          </cell>
          <cell r="AO616">
            <v>113</v>
          </cell>
          <cell r="AP616">
            <v>0</v>
          </cell>
          <cell r="AQ616">
            <v>0</v>
          </cell>
          <cell r="AR616">
            <v>0</v>
          </cell>
          <cell r="AS616">
            <v>0</v>
          </cell>
          <cell r="AT616">
            <v>0</v>
          </cell>
          <cell r="AU616">
            <v>0</v>
          </cell>
          <cell r="AV616">
            <v>0</v>
          </cell>
          <cell r="AW616">
            <v>0</v>
          </cell>
          <cell r="AX616">
            <v>0</v>
          </cell>
          <cell r="AY616">
            <v>0</v>
          </cell>
          <cell r="AZ616">
            <v>0</v>
          </cell>
          <cell r="BA616">
            <v>0</v>
          </cell>
        </row>
        <row r="618">
          <cell r="A618" t="str">
            <v>Locomotive Hauled Carriage Sets (Excl Special)</v>
          </cell>
          <cell r="R618">
            <v>35</v>
          </cell>
          <cell r="S618">
            <v>35</v>
          </cell>
          <cell r="T618">
            <v>36</v>
          </cell>
          <cell r="U618">
            <v>36</v>
          </cell>
          <cell r="V618">
            <v>36</v>
          </cell>
          <cell r="W618">
            <v>36</v>
          </cell>
          <cell r="X618">
            <v>36</v>
          </cell>
          <cell r="Y618">
            <v>36</v>
          </cell>
          <cell r="Z618">
            <v>36</v>
          </cell>
          <cell r="AA618">
            <v>36</v>
          </cell>
          <cell r="AB618">
            <v>36</v>
          </cell>
          <cell r="AC618">
            <v>36</v>
          </cell>
          <cell r="AD618">
            <v>33</v>
          </cell>
          <cell r="AE618">
            <v>33</v>
          </cell>
          <cell r="AF618">
            <v>33</v>
          </cell>
          <cell r="AG618">
            <v>33</v>
          </cell>
          <cell r="AH618">
            <v>33</v>
          </cell>
          <cell r="AI618">
            <v>33</v>
          </cell>
          <cell r="AJ618">
            <v>33</v>
          </cell>
          <cell r="AK618">
            <v>33</v>
          </cell>
          <cell r="AL618">
            <v>33</v>
          </cell>
          <cell r="AM618">
            <v>32</v>
          </cell>
          <cell r="AN618">
            <v>32</v>
          </cell>
          <cell r="AO618">
            <v>32</v>
          </cell>
          <cell r="AP618">
            <v>0</v>
          </cell>
          <cell r="AQ618">
            <v>0</v>
          </cell>
          <cell r="AR618">
            <v>0</v>
          </cell>
          <cell r="AS618">
            <v>0</v>
          </cell>
          <cell r="AT618">
            <v>0</v>
          </cell>
          <cell r="AU618">
            <v>0</v>
          </cell>
          <cell r="AV618">
            <v>0</v>
          </cell>
          <cell r="AW618">
            <v>0</v>
          </cell>
          <cell r="AX618">
            <v>0</v>
          </cell>
          <cell r="AY618">
            <v>0</v>
          </cell>
          <cell r="AZ618">
            <v>0</v>
          </cell>
          <cell r="BA618">
            <v>0</v>
          </cell>
        </row>
        <row r="619">
          <cell r="A619" t="str">
            <v>Locomotive Hauled Carriages (Excl Special)</v>
          </cell>
          <cell r="R619">
            <v>136</v>
          </cell>
          <cell r="S619">
            <v>136</v>
          </cell>
          <cell r="T619">
            <v>139</v>
          </cell>
          <cell r="U619">
            <v>139</v>
          </cell>
          <cell r="V619">
            <v>139</v>
          </cell>
          <cell r="W619">
            <v>139</v>
          </cell>
          <cell r="X619">
            <v>139</v>
          </cell>
          <cell r="Y619">
            <v>139</v>
          </cell>
          <cell r="Z619">
            <v>139</v>
          </cell>
          <cell r="AA619">
            <v>139</v>
          </cell>
          <cell r="AB619">
            <v>139</v>
          </cell>
          <cell r="AC619">
            <v>139</v>
          </cell>
          <cell r="AD619">
            <v>139</v>
          </cell>
          <cell r="AE619">
            <v>139</v>
          </cell>
          <cell r="AF619">
            <v>139</v>
          </cell>
          <cell r="AG619">
            <v>139</v>
          </cell>
          <cell r="AH619">
            <v>139</v>
          </cell>
          <cell r="AI619">
            <v>139</v>
          </cell>
          <cell r="AJ619">
            <v>139</v>
          </cell>
          <cell r="AK619">
            <v>139</v>
          </cell>
          <cell r="AL619">
            <v>139</v>
          </cell>
          <cell r="AM619">
            <v>139</v>
          </cell>
          <cell r="AN619">
            <v>139</v>
          </cell>
          <cell r="AO619">
            <v>139</v>
          </cell>
          <cell r="AP619">
            <v>0</v>
          </cell>
          <cell r="AQ619">
            <v>0</v>
          </cell>
          <cell r="AR619">
            <v>0</v>
          </cell>
          <cell r="AS619">
            <v>0</v>
          </cell>
          <cell r="AT619">
            <v>0</v>
          </cell>
          <cell r="AU619">
            <v>0</v>
          </cell>
          <cell r="AV619">
            <v>0</v>
          </cell>
          <cell r="AW619">
            <v>0</v>
          </cell>
          <cell r="AX619">
            <v>0</v>
          </cell>
          <cell r="AY619">
            <v>0</v>
          </cell>
          <cell r="AZ619">
            <v>0</v>
          </cell>
          <cell r="BA619">
            <v>0</v>
          </cell>
        </row>
        <row r="620">
          <cell r="A620" t="str">
            <v>VLocity Carriages</v>
          </cell>
          <cell r="R620">
            <v>0</v>
          </cell>
          <cell r="S620">
            <v>0</v>
          </cell>
          <cell r="T620">
            <v>0</v>
          </cell>
          <cell r="U620">
            <v>0</v>
          </cell>
          <cell r="V620">
            <v>0</v>
          </cell>
          <cell r="W620">
            <v>0</v>
          </cell>
          <cell r="X620">
            <v>0</v>
          </cell>
          <cell r="Y620">
            <v>0</v>
          </cell>
          <cell r="Z620">
            <v>0</v>
          </cell>
          <cell r="AA620">
            <v>0</v>
          </cell>
          <cell r="AB620">
            <v>0</v>
          </cell>
          <cell r="AC620">
            <v>0</v>
          </cell>
          <cell r="AD620">
            <v>0</v>
          </cell>
          <cell r="AE620">
            <v>0</v>
          </cell>
          <cell r="AF620">
            <v>0</v>
          </cell>
          <cell r="AG620">
            <v>0</v>
          </cell>
          <cell r="AH620">
            <v>0</v>
          </cell>
          <cell r="AI620">
            <v>16</v>
          </cell>
          <cell r="AJ620">
            <v>18</v>
          </cell>
          <cell r="AK620">
            <v>26</v>
          </cell>
          <cell r="AL620">
            <v>36</v>
          </cell>
          <cell r="AM620">
            <v>42</v>
          </cell>
          <cell r="AN620">
            <v>46</v>
          </cell>
          <cell r="AO620">
            <v>46</v>
          </cell>
          <cell r="AP620">
            <v>0</v>
          </cell>
          <cell r="AQ620">
            <v>0</v>
          </cell>
          <cell r="AR620">
            <v>0</v>
          </cell>
          <cell r="AS620">
            <v>0</v>
          </cell>
          <cell r="AT620">
            <v>0</v>
          </cell>
          <cell r="AU620">
            <v>0</v>
          </cell>
          <cell r="AV620">
            <v>0</v>
          </cell>
          <cell r="AW620">
            <v>0</v>
          </cell>
          <cell r="AX620">
            <v>0</v>
          </cell>
          <cell r="AY620">
            <v>0</v>
          </cell>
          <cell r="AZ620">
            <v>0</v>
          </cell>
          <cell r="BA620">
            <v>0</v>
          </cell>
        </row>
        <row r="621">
          <cell r="A621" t="str">
            <v>Sprinter Carriages</v>
          </cell>
          <cell r="R621">
            <v>21</v>
          </cell>
          <cell r="S621">
            <v>21</v>
          </cell>
          <cell r="T621">
            <v>21</v>
          </cell>
          <cell r="U621">
            <v>21</v>
          </cell>
          <cell r="V621">
            <v>21</v>
          </cell>
          <cell r="W621">
            <v>21</v>
          </cell>
          <cell r="X621">
            <v>21</v>
          </cell>
          <cell r="Y621">
            <v>21</v>
          </cell>
          <cell r="Z621">
            <v>21</v>
          </cell>
          <cell r="AA621">
            <v>21</v>
          </cell>
          <cell r="AB621">
            <v>21</v>
          </cell>
          <cell r="AC621">
            <v>21</v>
          </cell>
          <cell r="AD621">
            <v>21</v>
          </cell>
          <cell r="AE621">
            <v>21</v>
          </cell>
          <cell r="AF621">
            <v>21</v>
          </cell>
          <cell r="AG621">
            <v>21</v>
          </cell>
          <cell r="AH621">
            <v>21</v>
          </cell>
          <cell r="AI621">
            <v>21</v>
          </cell>
          <cell r="AJ621">
            <v>21</v>
          </cell>
          <cell r="AK621">
            <v>21</v>
          </cell>
          <cell r="AL621">
            <v>21</v>
          </cell>
          <cell r="AM621">
            <v>21</v>
          </cell>
          <cell r="AN621">
            <v>21</v>
          </cell>
          <cell r="AO621">
            <v>21</v>
          </cell>
          <cell r="AP621">
            <v>0</v>
          </cell>
          <cell r="AQ621">
            <v>0</v>
          </cell>
          <cell r="AR621">
            <v>0</v>
          </cell>
          <cell r="AS621">
            <v>0</v>
          </cell>
          <cell r="AT621">
            <v>0</v>
          </cell>
          <cell r="AU621">
            <v>0</v>
          </cell>
          <cell r="AV621">
            <v>0</v>
          </cell>
          <cell r="AW621">
            <v>0</v>
          </cell>
          <cell r="AX621">
            <v>0</v>
          </cell>
          <cell r="AY621">
            <v>0</v>
          </cell>
          <cell r="AZ621">
            <v>0</v>
          </cell>
          <cell r="BA621">
            <v>0</v>
          </cell>
        </row>
        <row r="622">
          <cell r="A622" t="str">
            <v>Total Carriages</v>
          </cell>
          <cell r="R622">
            <v>157</v>
          </cell>
          <cell r="S622">
            <v>157</v>
          </cell>
          <cell r="T622">
            <v>160</v>
          </cell>
          <cell r="U622">
            <v>160</v>
          </cell>
          <cell r="V622">
            <v>160</v>
          </cell>
          <cell r="W622">
            <v>160</v>
          </cell>
          <cell r="X622">
            <v>160</v>
          </cell>
          <cell r="Y622">
            <v>160</v>
          </cell>
          <cell r="Z622">
            <v>160</v>
          </cell>
          <cell r="AA622">
            <v>160</v>
          </cell>
          <cell r="AB622">
            <v>160</v>
          </cell>
          <cell r="AC622">
            <v>160</v>
          </cell>
          <cell r="AD622">
            <v>160</v>
          </cell>
          <cell r="AE622">
            <v>160</v>
          </cell>
          <cell r="AF622">
            <v>160</v>
          </cell>
          <cell r="AG622">
            <v>160</v>
          </cell>
          <cell r="AH622">
            <v>160</v>
          </cell>
          <cell r="AI622">
            <v>176</v>
          </cell>
          <cell r="AJ622">
            <v>178</v>
          </cell>
          <cell r="AK622">
            <v>186</v>
          </cell>
          <cell r="AL622">
            <v>196</v>
          </cell>
          <cell r="AM622">
            <v>202</v>
          </cell>
          <cell r="AN622">
            <v>206</v>
          </cell>
          <cell r="AO622">
            <v>206</v>
          </cell>
          <cell r="AP622">
            <v>0</v>
          </cell>
          <cell r="AQ622">
            <v>0</v>
          </cell>
          <cell r="AR622">
            <v>0</v>
          </cell>
          <cell r="AS622">
            <v>0</v>
          </cell>
          <cell r="AT622">
            <v>0</v>
          </cell>
          <cell r="AU622">
            <v>0</v>
          </cell>
          <cell r="AV622">
            <v>0</v>
          </cell>
          <cell r="AW622">
            <v>0</v>
          </cell>
          <cell r="AX622">
            <v>0</v>
          </cell>
          <cell r="AY622">
            <v>0</v>
          </cell>
          <cell r="AZ622">
            <v>0</v>
          </cell>
          <cell r="BA622">
            <v>0</v>
          </cell>
        </row>
        <row r="624">
          <cell r="A624" t="str">
            <v>SPRINTER UNITS - RUN</v>
          </cell>
          <cell r="B624">
            <v>21</v>
          </cell>
          <cell r="C624">
            <v>21</v>
          </cell>
          <cell r="D624">
            <v>21</v>
          </cell>
          <cell r="E624">
            <v>21</v>
          </cell>
          <cell r="F624">
            <v>21</v>
          </cell>
          <cell r="G624">
            <v>21</v>
          </cell>
          <cell r="H624">
            <v>21</v>
          </cell>
          <cell r="I624">
            <v>21</v>
          </cell>
          <cell r="J624">
            <v>21</v>
          </cell>
          <cell r="K624">
            <v>21</v>
          </cell>
          <cell r="L624">
            <v>21</v>
          </cell>
          <cell r="M624">
            <v>21</v>
          </cell>
          <cell r="N624">
            <v>21</v>
          </cell>
          <cell r="O624">
            <v>21</v>
          </cell>
          <cell r="P624">
            <v>21</v>
          </cell>
          <cell r="Q624">
            <v>21</v>
          </cell>
          <cell r="R624">
            <v>21</v>
          </cell>
          <cell r="S624">
            <v>21</v>
          </cell>
          <cell r="T624">
            <v>21</v>
          </cell>
          <cell r="U624">
            <v>21</v>
          </cell>
          <cell r="V624">
            <v>21</v>
          </cell>
          <cell r="W624">
            <v>21</v>
          </cell>
          <cell r="X624">
            <v>21</v>
          </cell>
          <cell r="Y624">
            <v>21</v>
          </cell>
          <cell r="Z624">
            <v>21</v>
          </cell>
          <cell r="AA624">
            <v>21</v>
          </cell>
          <cell r="AB624">
            <v>21</v>
          </cell>
          <cell r="AC624">
            <v>21</v>
          </cell>
          <cell r="AD624">
            <v>21</v>
          </cell>
          <cell r="AE624">
            <v>21</v>
          </cell>
          <cell r="AF624">
            <v>21</v>
          </cell>
          <cell r="AG624">
            <v>0</v>
          </cell>
          <cell r="AH624">
            <v>0</v>
          </cell>
          <cell r="AI624">
            <v>0</v>
          </cell>
          <cell r="AJ624">
            <v>0</v>
          </cell>
          <cell r="AK624">
            <v>0</v>
          </cell>
          <cell r="AL624">
            <v>0</v>
          </cell>
          <cell r="AM624">
            <v>0</v>
          </cell>
          <cell r="AN624">
            <v>0</v>
          </cell>
          <cell r="AO624">
            <v>0</v>
          </cell>
          <cell r="AP624">
            <v>0</v>
          </cell>
          <cell r="AQ624">
            <v>0</v>
          </cell>
          <cell r="AR624">
            <v>0</v>
          </cell>
          <cell r="AS624">
            <v>0</v>
          </cell>
          <cell r="AT624">
            <v>0</v>
          </cell>
          <cell r="AU624">
            <v>0</v>
          </cell>
          <cell r="AV624">
            <v>0</v>
          </cell>
          <cell r="AW624">
            <v>0</v>
          </cell>
          <cell r="AX624">
            <v>0</v>
          </cell>
          <cell r="AY624">
            <v>0</v>
          </cell>
          <cell r="AZ624">
            <v>0</v>
          </cell>
          <cell r="BA624">
            <v>0</v>
          </cell>
        </row>
        <row r="625">
          <cell r="A625" t="str">
            <v>LOCOMOTIVE UNITS - RUN</v>
          </cell>
          <cell r="B625">
            <v>37</v>
          </cell>
          <cell r="C625">
            <v>37</v>
          </cell>
          <cell r="D625">
            <v>37</v>
          </cell>
          <cell r="E625">
            <v>37</v>
          </cell>
          <cell r="F625">
            <v>37</v>
          </cell>
          <cell r="G625">
            <v>37</v>
          </cell>
          <cell r="H625">
            <v>37</v>
          </cell>
          <cell r="I625">
            <v>37</v>
          </cell>
          <cell r="J625">
            <v>37</v>
          </cell>
          <cell r="K625">
            <v>37</v>
          </cell>
          <cell r="L625">
            <v>37</v>
          </cell>
          <cell r="M625">
            <v>37</v>
          </cell>
          <cell r="N625">
            <v>37</v>
          </cell>
          <cell r="O625">
            <v>37</v>
          </cell>
          <cell r="P625">
            <v>37</v>
          </cell>
          <cell r="Q625">
            <v>37</v>
          </cell>
          <cell r="R625">
            <v>37</v>
          </cell>
          <cell r="S625">
            <v>37</v>
          </cell>
          <cell r="T625">
            <v>37</v>
          </cell>
          <cell r="U625">
            <v>38</v>
          </cell>
          <cell r="V625">
            <v>38</v>
          </cell>
          <cell r="W625">
            <v>38</v>
          </cell>
          <cell r="X625">
            <v>38</v>
          </cell>
          <cell r="Y625">
            <v>38</v>
          </cell>
          <cell r="Z625">
            <v>38</v>
          </cell>
          <cell r="AA625">
            <v>38</v>
          </cell>
          <cell r="AB625">
            <v>38</v>
          </cell>
          <cell r="AC625">
            <v>38</v>
          </cell>
          <cell r="AD625">
            <v>38</v>
          </cell>
          <cell r="AE625">
            <v>38</v>
          </cell>
          <cell r="AF625">
            <v>38</v>
          </cell>
          <cell r="AG625">
            <v>0</v>
          </cell>
          <cell r="AH625">
            <v>0</v>
          </cell>
          <cell r="AI625">
            <v>0</v>
          </cell>
          <cell r="AJ625">
            <v>0</v>
          </cell>
          <cell r="AK625">
            <v>0</v>
          </cell>
          <cell r="AL625">
            <v>0</v>
          </cell>
          <cell r="AM625">
            <v>0</v>
          </cell>
          <cell r="AN625">
            <v>0</v>
          </cell>
          <cell r="AO625">
            <v>0</v>
          </cell>
          <cell r="AP625">
            <v>0</v>
          </cell>
          <cell r="AQ625">
            <v>0</v>
          </cell>
          <cell r="AR625">
            <v>0</v>
          </cell>
          <cell r="AS625">
            <v>0</v>
          </cell>
          <cell r="AT625">
            <v>0</v>
          </cell>
          <cell r="AU625">
            <v>0</v>
          </cell>
          <cell r="AV625">
            <v>0</v>
          </cell>
          <cell r="AW625">
            <v>0</v>
          </cell>
          <cell r="AX625">
            <v>0</v>
          </cell>
          <cell r="AY625">
            <v>0</v>
          </cell>
          <cell r="AZ625">
            <v>0</v>
          </cell>
          <cell r="BA625">
            <v>0</v>
          </cell>
        </row>
        <row r="627">
          <cell r="A627" t="str">
            <v>LITRES OF FUEL</v>
          </cell>
          <cell r="B627">
            <v>1393833</v>
          </cell>
          <cell r="C627">
            <v>1292582</v>
          </cell>
          <cell r="D627">
            <v>1362854</v>
          </cell>
          <cell r="E627">
            <v>1314756</v>
          </cell>
          <cell r="F627">
            <v>1393225</v>
          </cell>
          <cell r="G627">
            <v>1369961</v>
          </cell>
          <cell r="H627">
            <v>1376576</v>
          </cell>
          <cell r="I627">
            <v>1376463</v>
          </cell>
          <cell r="J627">
            <v>1263873</v>
          </cell>
          <cell r="K627">
            <v>1331562</v>
          </cell>
          <cell r="L627">
            <v>1051433</v>
          </cell>
          <cell r="M627">
            <v>1100469</v>
          </cell>
          <cell r="N627">
            <v>1274161</v>
          </cell>
          <cell r="O627">
            <v>1165826</v>
          </cell>
          <cell r="P627">
            <v>1248988</v>
          </cell>
          <cell r="Q627">
            <v>1313139</v>
          </cell>
          <cell r="R627">
            <v>1437648</v>
          </cell>
          <cell r="S627">
            <v>1438919</v>
          </cell>
          <cell r="T627">
            <v>1486436</v>
          </cell>
          <cell r="U627">
            <v>1428639</v>
          </cell>
          <cell r="V627">
            <v>1410598</v>
          </cell>
          <cell r="W627">
            <v>1460098</v>
          </cell>
          <cell r="X627">
            <v>1219834</v>
          </cell>
          <cell r="Y627">
            <v>1155787</v>
          </cell>
          <cell r="Z627">
            <v>1287696</v>
          </cell>
          <cell r="AA627">
            <v>1217967</v>
          </cell>
          <cell r="AB627">
            <v>1222214</v>
          </cell>
          <cell r="AC627">
            <v>973962</v>
          </cell>
          <cell r="AD627">
            <v>1342734</v>
          </cell>
          <cell r="AE627">
            <v>1384587</v>
          </cell>
          <cell r="AF627">
            <v>1291844</v>
          </cell>
          <cell r="AG627">
            <v>0</v>
          </cell>
          <cell r="AH627">
            <v>0</v>
          </cell>
          <cell r="AI627">
            <v>0</v>
          </cell>
          <cell r="AJ627">
            <v>0</v>
          </cell>
          <cell r="AK627">
            <v>0</v>
          </cell>
          <cell r="AL627">
            <v>0</v>
          </cell>
          <cell r="AM627">
            <v>0</v>
          </cell>
          <cell r="AN627">
            <v>0</v>
          </cell>
          <cell r="AO627">
            <v>0</v>
          </cell>
          <cell r="AP627">
            <v>0</v>
          </cell>
          <cell r="AQ627">
            <v>0</v>
          </cell>
          <cell r="AR627">
            <v>0</v>
          </cell>
          <cell r="AS627">
            <v>0</v>
          </cell>
          <cell r="AT627">
            <v>0</v>
          </cell>
          <cell r="AU627">
            <v>0</v>
          </cell>
          <cell r="AV627">
            <v>0</v>
          </cell>
          <cell r="AW627">
            <v>0</v>
          </cell>
          <cell r="AX627">
            <v>0</v>
          </cell>
          <cell r="AY627">
            <v>0</v>
          </cell>
          <cell r="AZ627">
            <v>0</v>
          </cell>
          <cell r="BA627">
            <v>0</v>
          </cell>
        </row>
        <row r="629">
          <cell r="A629" t="str">
            <v>Locomotive Kilometres</v>
          </cell>
          <cell r="B629">
            <v>372317</v>
          </cell>
          <cell r="C629">
            <v>354616</v>
          </cell>
          <cell r="D629">
            <v>377116</v>
          </cell>
          <cell r="E629">
            <v>356438</v>
          </cell>
          <cell r="F629">
            <v>380731</v>
          </cell>
          <cell r="G629">
            <v>376015</v>
          </cell>
          <cell r="H629">
            <v>374949</v>
          </cell>
          <cell r="I629">
            <v>389147</v>
          </cell>
          <cell r="J629">
            <v>352780</v>
          </cell>
          <cell r="K629">
            <v>370795</v>
          </cell>
          <cell r="L629">
            <v>298702</v>
          </cell>
          <cell r="M629">
            <v>302530</v>
          </cell>
          <cell r="N629">
            <v>357606</v>
          </cell>
          <cell r="O629">
            <v>327797</v>
          </cell>
          <cell r="P629">
            <v>357849</v>
          </cell>
          <cell r="Q629">
            <v>384349</v>
          </cell>
          <cell r="R629">
            <v>405116</v>
          </cell>
          <cell r="S629">
            <v>405387</v>
          </cell>
          <cell r="T629">
            <v>427960</v>
          </cell>
          <cell r="U629">
            <v>402592</v>
          </cell>
          <cell r="V629">
            <v>410853</v>
          </cell>
          <cell r="W629">
            <v>420614</v>
          </cell>
          <cell r="X629">
            <v>340942</v>
          </cell>
          <cell r="Y629">
            <v>326972</v>
          </cell>
          <cell r="Z629">
            <v>360620</v>
          </cell>
          <cell r="AA629">
            <v>342917</v>
          </cell>
          <cell r="AB629">
            <v>345810</v>
          </cell>
          <cell r="AC629">
            <v>252315</v>
          </cell>
          <cell r="AD629">
            <v>369663</v>
          </cell>
          <cell r="AE629">
            <v>374618</v>
          </cell>
          <cell r="AF629">
            <v>354708</v>
          </cell>
          <cell r="AG629">
            <v>322949</v>
          </cell>
          <cell r="AH629">
            <v>339626</v>
          </cell>
          <cell r="AI629">
            <v>330840</v>
          </cell>
          <cell r="AJ629">
            <v>292176</v>
          </cell>
          <cell r="AK629">
            <v>287147</v>
          </cell>
          <cell r="AL629">
            <v>393864</v>
          </cell>
          <cell r="AM629">
            <v>309211</v>
          </cell>
          <cell r="AN629">
            <v>299073</v>
          </cell>
          <cell r="AO629">
            <v>281304</v>
          </cell>
          <cell r="AP629">
            <v>0</v>
          </cell>
          <cell r="AQ629">
            <v>0</v>
          </cell>
          <cell r="AR629">
            <v>0</v>
          </cell>
          <cell r="AS629">
            <v>0</v>
          </cell>
          <cell r="AT629">
            <v>0</v>
          </cell>
          <cell r="AU629">
            <v>0</v>
          </cell>
          <cell r="AV629">
            <v>0</v>
          </cell>
          <cell r="AW629">
            <v>0</v>
          </cell>
          <cell r="AX629">
            <v>0</v>
          </cell>
          <cell r="AY629">
            <v>0</v>
          </cell>
          <cell r="AZ629">
            <v>0</v>
          </cell>
          <cell r="BA629">
            <v>0</v>
          </cell>
        </row>
        <row r="630">
          <cell r="A630" t="str">
            <v>Sprinter Kilometres</v>
          </cell>
          <cell r="B630">
            <v>346554</v>
          </cell>
          <cell r="C630">
            <v>337245</v>
          </cell>
          <cell r="D630">
            <v>365869</v>
          </cell>
          <cell r="E630">
            <v>337104</v>
          </cell>
          <cell r="F630">
            <v>364254</v>
          </cell>
          <cell r="G630">
            <v>352454</v>
          </cell>
          <cell r="H630">
            <v>345185</v>
          </cell>
          <cell r="I630">
            <v>357763</v>
          </cell>
          <cell r="J630">
            <v>313925</v>
          </cell>
          <cell r="K630">
            <v>304648</v>
          </cell>
          <cell r="L630">
            <v>298414</v>
          </cell>
          <cell r="M630">
            <v>277911</v>
          </cell>
          <cell r="N630">
            <v>306455</v>
          </cell>
          <cell r="O630">
            <v>286203</v>
          </cell>
          <cell r="P630">
            <v>263246</v>
          </cell>
          <cell r="Q630">
            <v>273408</v>
          </cell>
          <cell r="R630">
            <v>341991</v>
          </cell>
          <cell r="S630">
            <v>353851</v>
          </cell>
          <cell r="T630">
            <v>338351</v>
          </cell>
          <cell r="U630">
            <v>334507</v>
          </cell>
          <cell r="V630">
            <v>331077</v>
          </cell>
          <cell r="W630">
            <v>330639</v>
          </cell>
          <cell r="X630">
            <v>297195</v>
          </cell>
          <cell r="Y630">
            <v>254602</v>
          </cell>
          <cell r="Z630">
            <v>277349</v>
          </cell>
          <cell r="AA630">
            <v>279075</v>
          </cell>
          <cell r="AB630">
            <v>255230</v>
          </cell>
          <cell r="AC630">
            <v>272263</v>
          </cell>
          <cell r="AD630">
            <v>314194</v>
          </cell>
          <cell r="AE630">
            <v>325102</v>
          </cell>
          <cell r="AF630">
            <v>316760</v>
          </cell>
          <cell r="AG630">
            <v>185602</v>
          </cell>
          <cell r="AH630">
            <v>234109</v>
          </cell>
          <cell r="AI630">
            <v>252505</v>
          </cell>
          <cell r="AJ630">
            <v>265337</v>
          </cell>
          <cell r="AK630">
            <v>198174</v>
          </cell>
          <cell r="AL630">
            <v>306327</v>
          </cell>
          <cell r="AM630">
            <v>245167</v>
          </cell>
          <cell r="AN630">
            <v>273039</v>
          </cell>
          <cell r="AO630">
            <v>243593</v>
          </cell>
          <cell r="AP630">
            <v>0</v>
          </cell>
          <cell r="AQ630">
            <v>0</v>
          </cell>
          <cell r="AR630">
            <v>0</v>
          </cell>
          <cell r="AS630">
            <v>0</v>
          </cell>
          <cell r="AT630">
            <v>0</v>
          </cell>
          <cell r="AU630">
            <v>0</v>
          </cell>
          <cell r="AV630">
            <v>0</v>
          </cell>
          <cell r="AW630">
            <v>0</v>
          </cell>
          <cell r="AX630">
            <v>0</v>
          </cell>
          <cell r="AY630">
            <v>0</v>
          </cell>
          <cell r="AZ630">
            <v>0</v>
          </cell>
          <cell r="BA630">
            <v>0</v>
          </cell>
        </row>
        <row r="631">
          <cell r="A631" t="str">
            <v>VLocity Kilometres</v>
          </cell>
          <cell r="B631">
            <v>0</v>
          </cell>
          <cell r="C631">
            <v>0</v>
          </cell>
          <cell r="D631">
            <v>0</v>
          </cell>
          <cell r="E631">
            <v>0</v>
          </cell>
          <cell r="F631">
            <v>0</v>
          </cell>
          <cell r="G631">
            <v>0</v>
          </cell>
          <cell r="H631">
            <v>0</v>
          </cell>
          <cell r="I631">
            <v>0</v>
          </cell>
          <cell r="J631">
            <v>0</v>
          </cell>
          <cell r="K631">
            <v>0</v>
          </cell>
          <cell r="L631">
            <v>0</v>
          </cell>
          <cell r="M631">
            <v>0</v>
          </cell>
          <cell r="N631">
            <v>0</v>
          </cell>
          <cell r="O631">
            <v>0</v>
          </cell>
          <cell r="P631">
            <v>0</v>
          </cell>
          <cell r="Q631">
            <v>0</v>
          </cell>
          <cell r="R631">
            <v>0</v>
          </cell>
          <cell r="S631">
            <v>0</v>
          </cell>
          <cell r="T631">
            <v>0</v>
          </cell>
          <cell r="U631">
            <v>0</v>
          </cell>
          <cell r="V631">
            <v>0</v>
          </cell>
          <cell r="W631">
            <v>0</v>
          </cell>
          <cell r="X631">
            <v>0</v>
          </cell>
          <cell r="Y631">
            <v>0</v>
          </cell>
          <cell r="Z631">
            <v>0</v>
          </cell>
          <cell r="AA631">
            <v>0</v>
          </cell>
          <cell r="AB631">
            <v>0</v>
          </cell>
          <cell r="AC631">
            <v>0</v>
          </cell>
          <cell r="AD631">
            <v>0</v>
          </cell>
          <cell r="AE631">
            <v>0</v>
          </cell>
          <cell r="AF631">
            <v>0</v>
          </cell>
          <cell r="AG631">
            <v>0</v>
          </cell>
          <cell r="AH631">
            <v>0</v>
          </cell>
          <cell r="AI631">
            <v>51372</v>
          </cell>
          <cell r="AJ631">
            <v>179138</v>
          </cell>
          <cell r="AK631">
            <v>235094</v>
          </cell>
          <cell r="AL631">
            <v>479851</v>
          </cell>
          <cell r="AM631">
            <v>480910</v>
          </cell>
          <cell r="AN631">
            <v>539676</v>
          </cell>
          <cell r="AO631">
            <v>530437</v>
          </cell>
          <cell r="AP631">
            <v>0</v>
          </cell>
          <cell r="AQ631">
            <v>0</v>
          </cell>
          <cell r="AR631">
            <v>0</v>
          </cell>
          <cell r="AS631">
            <v>0</v>
          </cell>
          <cell r="AT631">
            <v>0</v>
          </cell>
          <cell r="AU631">
            <v>0</v>
          </cell>
          <cell r="AV631">
            <v>0</v>
          </cell>
          <cell r="AW631">
            <v>0</v>
          </cell>
          <cell r="AX631">
            <v>0</v>
          </cell>
          <cell r="AY631">
            <v>0</v>
          </cell>
          <cell r="AZ631">
            <v>0</v>
          </cell>
          <cell r="BA631">
            <v>0</v>
          </cell>
        </row>
        <row r="632">
          <cell r="A632" t="str">
            <v>Service Kilometres</v>
          </cell>
          <cell r="C632">
            <v>565514</v>
          </cell>
          <cell r="D632">
            <v>700308</v>
          </cell>
          <cell r="E632">
            <v>655301</v>
          </cell>
          <cell r="F632">
            <v>707732</v>
          </cell>
          <cell r="G632">
            <v>688854</v>
          </cell>
          <cell r="H632">
            <v>677427</v>
          </cell>
          <cell r="I632">
            <v>703025</v>
          </cell>
          <cell r="J632">
            <v>629590</v>
          </cell>
          <cell r="K632">
            <v>634734</v>
          </cell>
          <cell r="L632">
            <v>562980</v>
          </cell>
          <cell r="M632">
            <v>538170</v>
          </cell>
          <cell r="N632">
            <v>601046</v>
          </cell>
          <cell r="O632">
            <v>560033</v>
          </cell>
          <cell r="P632">
            <v>574045</v>
          </cell>
          <cell r="Q632">
            <v>610389</v>
          </cell>
          <cell r="R632">
            <v>704165</v>
          </cell>
          <cell r="S632">
            <v>717511</v>
          </cell>
          <cell r="T632">
            <v>724816</v>
          </cell>
          <cell r="U632">
            <v>694161</v>
          </cell>
          <cell r="V632">
            <v>705337</v>
          </cell>
          <cell r="W632">
            <v>704822</v>
          </cell>
          <cell r="X632">
            <v>601146</v>
          </cell>
          <cell r="Y632">
            <v>539400</v>
          </cell>
          <cell r="Z632">
            <v>590824</v>
          </cell>
          <cell r="AA632">
            <v>586543</v>
          </cell>
          <cell r="AB632">
            <v>571038</v>
          </cell>
          <cell r="AC632">
            <v>494656</v>
          </cell>
          <cell r="AD632">
            <v>630843</v>
          </cell>
          <cell r="AE632">
            <v>648853</v>
          </cell>
          <cell r="AF632">
            <v>633877</v>
          </cell>
          <cell r="AG632">
            <v>469527</v>
          </cell>
          <cell r="AH632">
            <v>544048</v>
          </cell>
          <cell r="AI632">
            <v>576702</v>
          </cell>
          <cell r="AJ632">
            <v>611228</v>
          </cell>
          <cell r="AK632">
            <v>583945</v>
          </cell>
          <cell r="AL632">
            <v>878560</v>
          </cell>
          <cell r="AM632">
            <v>759336</v>
          </cell>
          <cell r="AN632">
            <v>714400</v>
          </cell>
          <cell r="AO632">
            <v>734227</v>
          </cell>
          <cell r="AP632">
            <v>0</v>
          </cell>
          <cell r="AQ632">
            <v>0</v>
          </cell>
          <cell r="AR632">
            <v>0</v>
          </cell>
          <cell r="AS632">
            <v>0</v>
          </cell>
          <cell r="AT632">
            <v>0</v>
          </cell>
          <cell r="AU632">
            <v>0</v>
          </cell>
          <cell r="AV632">
            <v>0</v>
          </cell>
          <cell r="AW632">
            <v>0</v>
          </cell>
          <cell r="AX632">
            <v>0</v>
          </cell>
          <cell r="AY632">
            <v>0</v>
          </cell>
          <cell r="AZ632">
            <v>0</v>
          </cell>
          <cell r="BA632">
            <v>0</v>
          </cell>
        </row>
        <row r="633">
          <cell r="A633" t="str">
            <v>Kilometres Driven Without Passengers</v>
          </cell>
          <cell r="R633">
            <v>0</v>
          </cell>
          <cell r="S633">
            <v>0</v>
          </cell>
          <cell r="T633">
            <v>0</v>
          </cell>
          <cell r="U633">
            <v>0</v>
          </cell>
          <cell r="V633">
            <v>0</v>
          </cell>
          <cell r="W633">
            <v>0</v>
          </cell>
          <cell r="X633">
            <v>0</v>
          </cell>
          <cell r="Y633">
            <v>0</v>
          </cell>
          <cell r="Z633">
            <v>0</v>
          </cell>
          <cell r="AA633">
            <v>0</v>
          </cell>
          <cell r="AB633">
            <v>0</v>
          </cell>
          <cell r="AC633">
            <v>0</v>
          </cell>
          <cell r="AD633">
            <v>0</v>
          </cell>
          <cell r="AE633">
            <v>0</v>
          </cell>
          <cell r="AF633">
            <v>0</v>
          </cell>
          <cell r="AG633">
            <v>0</v>
          </cell>
          <cell r="AH633">
            <v>0</v>
          </cell>
          <cell r="AI633">
            <v>0</v>
          </cell>
          <cell r="AJ633">
            <v>0</v>
          </cell>
          <cell r="AK633">
            <v>0</v>
          </cell>
          <cell r="AL633">
            <v>0</v>
          </cell>
          <cell r="AM633">
            <v>0</v>
          </cell>
          <cell r="AN633">
            <v>0</v>
          </cell>
          <cell r="AO633">
            <v>0</v>
          </cell>
          <cell r="AP633">
            <v>0</v>
          </cell>
          <cell r="AQ633">
            <v>0</v>
          </cell>
          <cell r="AR633">
            <v>0</v>
          </cell>
          <cell r="AS633">
            <v>0</v>
          </cell>
          <cell r="AT633">
            <v>0</v>
          </cell>
          <cell r="AU633">
            <v>0</v>
          </cell>
          <cell r="AV633">
            <v>0</v>
          </cell>
          <cell r="AW633">
            <v>0</v>
          </cell>
          <cell r="AX633">
            <v>0</v>
          </cell>
          <cell r="AY633">
            <v>0</v>
          </cell>
          <cell r="AZ633">
            <v>0</v>
          </cell>
          <cell r="BA633">
            <v>0</v>
          </cell>
        </row>
        <row r="635">
          <cell r="A635" t="str">
            <v>Rolling Stock Availability</v>
          </cell>
        </row>
        <row r="636">
          <cell r="A636" t="str">
            <v>Total Rolling Stock Sets (Fleet)</v>
          </cell>
          <cell r="R636">
            <v>54</v>
          </cell>
          <cell r="S636">
            <v>54</v>
          </cell>
          <cell r="T636">
            <v>54</v>
          </cell>
          <cell r="U636">
            <v>54</v>
          </cell>
          <cell r="V636">
            <v>54</v>
          </cell>
          <cell r="W636">
            <v>54</v>
          </cell>
          <cell r="X636">
            <v>54</v>
          </cell>
          <cell r="Y636">
            <v>54</v>
          </cell>
          <cell r="Z636">
            <v>54</v>
          </cell>
          <cell r="AA636">
            <v>54</v>
          </cell>
          <cell r="AB636">
            <v>54</v>
          </cell>
          <cell r="AC636">
            <v>54</v>
          </cell>
          <cell r="AD636">
            <v>54</v>
          </cell>
          <cell r="AE636">
            <v>54</v>
          </cell>
          <cell r="AF636">
            <v>54</v>
          </cell>
          <cell r="AG636">
            <v>54</v>
          </cell>
          <cell r="AH636">
            <v>54</v>
          </cell>
          <cell r="AI636">
            <v>62</v>
          </cell>
          <cell r="AJ636">
            <v>63</v>
          </cell>
          <cell r="AK636">
            <v>67</v>
          </cell>
          <cell r="AL636">
            <v>72</v>
          </cell>
          <cell r="AM636">
            <v>74</v>
          </cell>
          <cell r="AN636">
            <v>76</v>
          </cell>
          <cell r="AO636">
            <v>76</v>
          </cell>
          <cell r="AP636">
            <v>0</v>
          </cell>
          <cell r="AQ636">
            <v>0</v>
          </cell>
          <cell r="AR636">
            <v>0</v>
          </cell>
          <cell r="AS636">
            <v>0</v>
          </cell>
          <cell r="AT636">
            <v>0</v>
          </cell>
          <cell r="AU636">
            <v>0</v>
          </cell>
          <cell r="AV636">
            <v>0</v>
          </cell>
          <cell r="AW636">
            <v>0</v>
          </cell>
          <cell r="AX636">
            <v>0</v>
          </cell>
          <cell r="AY636">
            <v>0</v>
          </cell>
          <cell r="AZ636">
            <v>0</v>
          </cell>
          <cell r="BA636">
            <v>0</v>
          </cell>
        </row>
        <row r="637">
          <cell r="A637" t="str">
            <v>Rolling Stock Sets Available for Service</v>
          </cell>
          <cell r="R637">
            <v>1</v>
          </cell>
          <cell r="S637">
            <v>0.99929999999999997</v>
          </cell>
          <cell r="T637">
            <v>0.99790000000000001</v>
          </cell>
          <cell r="U637">
            <v>0.99909999999999999</v>
          </cell>
          <cell r="V637">
            <v>0.99529999999999996</v>
          </cell>
          <cell r="W637">
            <v>0.99780000000000002</v>
          </cell>
          <cell r="X637">
            <v>0.995</v>
          </cell>
          <cell r="Y637">
            <v>0.99660000000000004</v>
          </cell>
          <cell r="Z637">
            <v>0.99739999999999995</v>
          </cell>
          <cell r="AA637">
            <v>0.99219999999999997</v>
          </cell>
          <cell r="AB637">
            <v>0.99729999999999996</v>
          </cell>
          <cell r="AC637">
            <v>0.99909999999999999</v>
          </cell>
          <cell r="AD637">
            <v>0.99580000000000002</v>
          </cell>
          <cell r="AE637">
            <v>0.99450000000000005</v>
          </cell>
          <cell r="AF637">
            <v>0.9909</v>
          </cell>
          <cell r="AG637">
            <v>0.99809999999999999</v>
          </cell>
          <cell r="AH637">
            <v>1</v>
          </cell>
          <cell r="AI637">
            <v>0.99939999999999996</v>
          </cell>
          <cell r="AJ637">
            <v>0.99619999999999997</v>
          </cell>
          <cell r="AK637">
            <v>0.99609999999999999</v>
          </cell>
          <cell r="AL637">
            <v>0.98050000000000004</v>
          </cell>
          <cell r="AM637">
            <v>0.999</v>
          </cell>
          <cell r="AN637">
            <v>0.99939999999999996</v>
          </cell>
          <cell r="AO637">
            <v>0.99990000000000001</v>
          </cell>
          <cell r="AP637">
            <v>0</v>
          </cell>
          <cell r="AQ637">
            <v>0</v>
          </cell>
          <cell r="AR637">
            <v>0</v>
          </cell>
          <cell r="AS637">
            <v>0</v>
          </cell>
          <cell r="AT637">
            <v>0</v>
          </cell>
          <cell r="AU637">
            <v>0</v>
          </cell>
          <cell r="AV637">
            <v>0</v>
          </cell>
          <cell r="AW637">
            <v>0</v>
          </cell>
          <cell r="AX637">
            <v>0</v>
          </cell>
          <cell r="AY637">
            <v>0</v>
          </cell>
          <cell r="AZ637">
            <v>0</v>
          </cell>
          <cell r="BA637">
            <v>0</v>
          </cell>
        </row>
        <row r="638">
          <cell r="A638" t="str">
            <v>Availability % of Fleet</v>
          </cell>
          <cell r="R638">
            <v>0.90739999999999998</v>
          </cell>
          <cell r="S638">
            <v>0.9032</v>
          </cell>
          <cell r="T638">
            <v>0.91449999999999998</v>
          </cell>
          <cell r="U638">
            <v>0.91259999999999997</v>
          </cell>
          <cell r="V638">
            <v>0.89929999999999999</v>
          </cell>
          <cell r="W638">
            <v>0.92579999999999996</v>
          </cell>
          <cell r="X638">
            <v>0.92679999999999996</v>
          </cell>
          <cell r="Y638">
            <v>0.91479999999999995</v>
          </cell>
          <cell r="Z638">
            <v>0.92669999999999997</v>
          </cell>
          <cell r="AA638">
            <v>0.91020000000000001</v>
          </cell>
          <cell r="AB638">
            <v>0.90259999999999996</v>
          </cell>
          <cell r="AC638">
            <v>0.89780000000000004</v>
          </cell>
          <cell r="AD638">
            <v>0.91449999999999998</v>
          </cell>
          <cell r="AE638">
            <v>0.90910000000000002</v>
          </cell>
          <cell r="AF638">
            <v>0.89129999999999998</v>
          </cell>
          <cell r="AG638">
            <v>0.86780000000000002</v>
          </cell>
          <cell r="AH638">
            <v>0.86560000000000004</v>
          </cell>
          <cell r="AI638">
            <v>0.92659999999999998</v>
          </cell>
          <cell r="AJ638">
            <v>0.89170000000000005</v>
          </cell>
          <cell r="AK638">
            <v>0.88729999999999998</v>
          </cell>
          <cell r="AL638">
            <v>0.90839999999999999</v>
          </cell>
          <cell r="AM638">
            <v>0.90480000000000005</v>
          </cell>
          <cell r="AN638">
            <v>0.8821</v>
          </cell>
          <cell r="AO638">
            <v>0.90959999999999996</v>
          </cell>
          <cell r="AP638">
            <v>0</v>
          </cell>
          <cell r="AQ638">
            <v>0</v>
          </cell>
          <cell r="AR638">
            <v>0</v>
          </cell>
          <cell r="AS638">
            <v>0</v>
          </cell>
          <cell r="AT638">
            <v>0</v>
          </cell>
          <cell r="AU638">
            <v>0</v>
          </cell>
          <cell r="AV638">
            <v>0</v>
          </cell>
          <cell r="AW638">
            <v>0</v>
          </cell>
          <cell r="AX638">
            <v>0</v>
          </cell>
          <cell r="AY638">
            <v>0</v>
          </cell>
          <cell r="AZ638">
            <v>0</v>
          </cell>
          <cell r="BA638">
            <v>0</v>
          </cell>
        </row>
        <row r="640">
          <cell r="A640" t="str">
            <v>Rolling Stock Availability (By Type)</v>
          </cell>
        </row>
        <row r="641">
          <cell r="A641" t="str">
            <v>Average Locomotive Availability (Number)</v>
          </cell>
          <cell r="R641">
            <v>35</v>
          </cell>
          <cell r="S641">
            <v>35</v>
          </cell>
          <cell r="T641">
            <v>37</v>
          </cell>
          <cell r="U641">
            <v>37</v>
          </cell>
          <cell r="V641">
            <v>36</v>
          </cell>
          <cell r="W641">
            <v>38</v>
          </cell>
          <cell r="X641">
            <v>38</v>
          </cell>
          <cell r="Y641">
            <v>37</v>
          </cell>
          <cell r="Z641">
            <v>38</v>
          </cell>
          <cell r="AA641">
            <v>36</v>
          </cell>
          <cell r="AB641">
            <v>36</v>
          </cell>
          <cell r="AC641">
            <v>36</v>
          </cell>
          <cell r="AD641">
            <v>37</v>
          </cell>
          <cell r="AE641">
            <v>37</v>
          </cell>
          <cell r="AF641">
            <v>36</v>
          </cell>
          <cell r="AG641">
            <v>35</v>
          </cell>
          <cell r="AH641">
            <v>36</v>
          </cell>
          <cell r="AI641">
            <v>37</v>
          </cell>
          <cell r="AJ641">
            <v>35</v>
          </cell>
          <cell r="AK641">
            <v>35</v>
          </cell>
          <cell r="AL641">
            <v>35</v>
          </cell>
          <cell r="AM641">
            <v>34</v>
          </cell>
          <cell r="AN641">
            <v>34</v>
          </cell>
          <cell r="AO641">
            <v>34</v>
          </cell>
          <cell r="AP641">
            <v>0</v>
          </cell>
          <cell r="AQ641">
            <v>0</v>
          </cell>
          <cell r="AR641">
            <v>0</v>
          </cell>
          <cell r="AS641">
            <v>0</v>
          </cell>
          <cell r="AT641">
            <v>0</v>
          </cell>
          <cell r="AU641">
            <v>0</v>
          </cell>
          <cell r="AV641">
            <v>0</v>
          </cell>
          <cell r="AW641">
            <v>0</v>
          </cell>
          <cell r="AX641">
            <v>0</v>
          </cell>
          <cell r="AY641">
            <v>0</v>
          </cell>
          <cell r="AZ641">
            <v>0</v>
          </cell>
          <cell r="BA641">
            <v>0</v>
          </cell>
        </row>
        <row r="642">
          <cell r="A642" t="str">
            <v>Average Sprinter Availability (Number)</v>
          </cell>
          <cell r="R642">
            <v>19</v>
          </cell>
          <cell r="S642">
            <v>19</v>
          </cell>
          <cell r="T642">
            <v>19</v>
          </cell>
          <cell r="U642">
            <v>19</v>
          </cell>
          <cell r="V642">
            <v>19</v>
          </cell>
          <cell r="W642">
            <v>20</v>
          </cell>
          <cell r="X642">
            <v>19</v>
          </cell>
          <cell r="Y642">
            <v>19</v>
          </cell>
          <cell r="Z642">
            <v>20</v>
          </cell>
          <cell r="AA642">
            <v>20</v>
          </cell>
          <cell r="AB642">
            <v>20</v>
          </cell>
          <cell r="AC642">
            <v>20</v>
          </cell>
          <cell r="AD642">
            <v>20</v>
          </cell>
          <cell r="AE642">
            <v>20</v>
          </cell>
          <cell r="AF642">
            <v>19</v>
          </cell>
          <cell r="AG642">
            <v>19</v>
          </cell>
          <cell r="AH642">
            <v>18</v>
          </cell>
          <cell r="AI642">
            <v>18</v>
          </cell>
          <cell r="AJ642">
            <v>18</v>
          </cell>
          <cell r="AK642">
            <v>18</v>
          </cell>
          <cell r="AL642">
            <v>19</v>
          </cell>
          <cell r="AM642">
            <v>18</v>
          </cell>
          <cell r="AN642">
            <v>18</v>
          </cell>
          <cell r="AO642">
            <v>20</v>
          </cell>
          <cell r="AP642">
            <v>0</v>
          </cell>
          <cell r="AQ642">
            <v>0</v>
          </cell>
          <cell r="AR642">
            <v>0</v>
          </cell>
          <cell r="AS642">
            <v>0</v>
          </cell>
          <cell r="AT642">
            <v>0</v>
          </cell>
          <cell r="AU642">
            <v>0</v>
          </cell>
          <cell r="AV642">
            <v>0</v>
          </cell>
          <cell r="AW642">
            <v>0</v>
          </cell>
          <cell r="AX642">
            <v>0</v>
          </cell>
          <cell r="AY642">
            <v>0</v>
          </cell>
          <cell r="AZ642">
            <v>0</v>
          </cell>
          <cell r="BA642">
            <v>0</v>
          </cell>
        </row>
        <row r="643">
          <cell r="A643" t="str">
            <v>Average VLocity Train Availability (Number)</v>
          </cell>
          <cell r="R643" t="str">
            <v>N/A</v>
          </cell>
          <cell r="S643" t="str">
            <v>N/A</v>
          </cell>
          <cell r="T643" t="str">
            <v>N/A</v>
          </cell>
          <cell r="U643" t="str">
            <v>N/A</v>
          </cell>
          <cell r="V643" t="str">
            <v>N/A</v>
          </cell>
          <cell r="W643" t="str">
            <v>N/A</v>
          </cell>
          <cell r="X643" t="str">
            <v>N/A</v>
          </cell>
          <cell r="Y643" t="str">
            <v>N/A</v>
          </cell>
          <cell r="Z643" t="str">
            <v>N/A</v>
          </cell>
          <cell r="AA643" t="str">
            <v>N/A</v>
          </cell>
          <cell r="AB643" t="str">
            <v>N/A</v>
          </cell>
          <cell r="AC643" t="str">
            <v>N/A</v>
          </cell>
          <cell r="AD643" t="str">
            <v>N/A</v>
          </cell>
          <cell r="AE643" t="str">
            <v>N/A</v>
          </cell>
          <cell r="AF643" t="str">
            <v>N/A</v>
          </cell>
          <cell r="AG643" t="str">
            <v>N/A</v>
          </cell>
          <cell r="AH643" t="str">
            <v>N/A</v>
          </cell>
          <cell r="AI643">
            <v>7</v>
          </cell>
          <cell r="AJ643">
            <v>8</v>
          </cell>
          <cell r="AK643">
            <v>11</v>
          </cell>
          <cell r="AL643">
            <v>15</v>
          </cell>
          <cell r="AM643">
            <v>19</v>
          </cell>
          <cell r="AN643">
            <v>20</v>
          </cell>
          <cell r="AO643">
            <v>22</v>
          </cell>
          <cell r="AP643">
            <v>0</v>
          </cell>
          <cell r="AQ643">
            <v>0</v>
          </cell>
          <cell r="AR643">
            <v>0</v>
          </cell>
          <cell r="AS643">
            <v>0</v>
          </cell>
          <cell r="AT643">
            <v>0</v>
          </cell>
          <cell r="AU643">
            <v>0</v>
          </cell>
          <cell r="AV643">
            <v>0</v>
          </cell>
          <cell r="AW643">
            <v>0</v>
          </cell>
          <cell r="AX643">
            <v>0</v>
          </cell>
          <cell r="AY643">
            <v>0</v>
          </cell>
          <cell r="AZ643">
            <v>0</v>
          </cell>
          <cell r="BA643">
            <v>0</v>
          </cell>
        </row>
        <row r="644">
          <cell r="A644" t="str">
            <v>Average Locomotive Hauled Carriage Availability (Number Sets)</v>
          </cell>
          <cell r="R644">
            <v>31</v>
          </cell>
          <cell r="S644">
            <v>32</v>
          </cell>
          <cell r="T644">
            <v>32</v>
          </cell>
          <cell r="U644">
            <v>32</v>
          </cell>
          <cell r="V644">
            <v>31</v>
          </cell>
          <cell r="W644">
            <v>32</v>
          </cell>
          <cell r="X644">
            <v>32</v>
          </cell>
          <cell r="Y644">
            <v>31</v>
          </cell>
          <cell r="Z644">
            <v>32</v>
          </cell>
          <cell r="AA644">
            <v>32</v>
          </cell>
          <cell r="AB644">
            <v>31</v>
          </cell>
          <cell r="AC644">
            <v>31</v>
          </cell>
          <cell r="AD644">
            <v>32</v>
          </cell>
          <cell r="AE644">
            <v>32</v>
          </cell>
          <cell r="AF644">
            <v>32</v>
          </cell>
          <cell r="AG644">
            <v>29</v>
          </cell>
          <cell r="AH644">
            <v>28</v>
          </cell>
          <cell r="AI644">
            <v>31</v>
          </cell>
          <cell r="AJ644">
            <v>32</v>
          </cell>
          <cell r="AK644">
            <v>31</v>
          </cell>
          <cell r="AL644">
            <v>32</v>
          </cell>
          <cell r="AM644">
            <v>31</v>
          </cell>
          <cell r="AN644">
            <v>29</v>
          </cell>
          <cell r="AO644">
            <v>30</v>
          </cell>
          <cell r="AP644">
            <v>0</v>
          </cell>
          <cell r="AQ644">
            <v>0</v>
          </cell>
          <cell r="AR644">
            <v>0</v>
          </cell>
          <cell r="AS644">
            <v>0</v>
          </cell>
          <cell r="AT644">
            <v>0</v>
          </cell>
          <cell r="AU644">
            <v>0</v>
          </cell>
          <cell r="AV644">
            <v>0</v>
          </cell>
          <cell r="AW644">
            <v>0</v>
          </cell>
          <cell r="AX644">
            <v>0</v>
          </cell>
          <cell r="AY644">
            <v>0</v>
          </cell>
          <cell r="AZ644">
            <v>0</v>
          </cell>
          <cell r="BA644">
            <v>0</v>
          </cell>
        </row>
        <row r="647">
          <cell r="A647" t="str">
            <v>Faults Reported / Attended / Not Attended</v>
          </cell>
        </row>
        <row r="648">
          <cell r="A648" t="str">
            <v>Carriages &amp; Vans</v>
          </cell>
        </row>
        <row r="649">
          <cell r="A649" t="str">
            <v>Faults Reported - Carriages &amp; Vans</v>
          </cell>
          <cell r="R649">
            <v>529</v>
          </cell>
          <cell r="S649">
            <v>579</v>
          </cell>
          <cell r="T649">
            <v>583</v>
          </cell>
          <cell r="U649">
            <v>514</v>
          </cell>
          <cell r="V649">
            <v>544</v>
          </cell>
          <cell r="W649">
            <v>648</v>
          </cell>
          <cell r="X649">
            <v>582</v>
          </cell>
          <cell r="Y649">
            <v>538</v>
          </cell>
          <cell r="Z649">
            <v>494</v>
          </cell>
          <cell r="AA649">
            <v>504</v>
          </cell>
          <cell r="AB649">
            <v>448</v>
          </cell>
          <cell r="AC649">
            <v>311</v>
          </cell>
          <cell r="AD649">
            <v>548</v>
          </cell>
          <cell r="AE649">
            <v>504</v>
          </cell>
          <cell r="AF649">
            <v>493</v>
          </cell>
          <cell r="AG649">
            <v>475</v>
          </cell>
          <cell r="AH649">
            <v>402</v>
          </cell>
          <cell r="AI649">
            <v>578</v>
          </cell>
          <cell r="AJ649">
            <v>525</v>
          </cell>
          <cell r="AK649">
            <v>515</v>
          </cell>
          <cell r="AL649">
            <v>532</v>
          </cell>
          <cell r="AM649">
            <v>381</v>
          </cell>
          <cell r="AN649">
            <v>481</v>
          </cell>
          <cell r="AO649">
            <v>472</v>
          </cell>
          <cell r="AP649">
            <v>0</v>
          </cell>
          <cell r="AQ649">
            <v>0</v>
          </cell>
          <cell r="AR649">
            <v>0</v>
          </cell>
          <cell r="AS649">
            <v>0</v>
          </cell>
          <cell r="AT649">
            <v>0</v>
          </cell>
          <cell r="AU649">
            <v>0</v>
          </cell>
          <cell r="AV649">
            <v>0</v>
          </cell>
          <cell r="AW649">
            <v>0</v>
          </cell>
          <cell r="AX649">
            <v>0</v>
          </cell>
          <cell r="AY649">
            <v>0</v>
          </cell>
          <cell r="AZ649">
            <v>0</v>
          </cell>
          <cell r="BA649">
            <v>0</v>
          </cell>
        </row>
        <row r="650">
          <cell r="A650" t="str">
            <v>Faults Attended - Carriages &amp; Vans</v>
          </cell>
          <cell r="R650">
            <v>516</v>
          </cell>
          <cell r="S650">
            <v>571</v>
          </cell>
          <cell r="T650">
            <v>568</v>
          </cell>
          <cell r="U650">
            <v>490</v>
          </cell>
          <cell r="V650">
            <v>522</v>
          </cell>
          <cell r="W650">
            <v>628</v>
          </cell>
          <cell r="X650">
            <v>562</v>
          </cell>
          <cell r="Y650">
            <v>515</v>
          </cell>
          <cell r="Z650">
            <v>482</v>
          </cell>
          <cell r="AA650">
            <v>491</v>
          </cell>
          <cell r="AB650">
            <v>435</v>
          </cell>
          <cell r="AC650">
            <v>283</v>
          </cell>
          <cell r="AD650">
            <v>542</v>
          </cell>
          <cell r="AE650">
            <v>500</v>
          </cell>
          <cell r="AF650">
            <v>491</v>
          </cell>
          <cell r="AG650">
            <v>468</v>
          </cell>
          <cell r="AH650">
            <v>393</v>
          </cell>
          <cell r="AI650">
            <v>560</v>
          </cell>
          <cell r="AJ650">
            <v>497</v>
          </cell>
          <cell r="AK650">
            <v>504</v>
          </cell>
          <cell r="AL650">
            <v>520</v>
          </cell>
          <cell r="AM650">
            <v>379</v>
          </cell>
          <cell r="AN650">
            <v>476</v>
          </cell>
          <cell r="AO650">
            <v>466</v>
          </cell>
          <cell r="AP650">
            <v>0</v>
          </cell>
          <cell r="AQ650">
            <v>0</v>
          </cell>
          <cell r="AR650">
            <v>0</v>
          </cell>
          <cell r="AS650">
            <v>0</v>
          </cell>
          <cell r="AT650">
            <v>0</v>
          </cell>
          <cell r="AU650">
            <v>0</v>
          </cell>
          <cell r="AV650">
            <v>0</v>
          </cell>
          <cell r="AW650">
            <v>0</v>
          </cell>
          <cell r="AX650">
            <v>0</v>
          </cell>
          <cell r="AY650">
            <v>0</v>
          </cell>
          <cell r="AZ650">
            <v>0</v>
          </cell>
          <cell r="BA650">
            <v>0</v>
          </cell>
        </row>
        <row r="651">
          <cell r="A651" t="str">
            <v>Faults Not Attended - Carriages &amp; Vans</v>
          </cell>
          <cell r="R651">
            <v>13</v>
          </cell>
          <cell r="S651">
            <v>8</v>
          </cell>
          <cell r="T651">
            <v>15</v>
          </cell>
          <cell r="U651">
            <v>24</v>
          </cell>
          <cell r="V651">
            <v>22</v>
          </cell>
          <cell r="W651">
            <v>20</v>
          </cell>
          <cell r="X651">
            <v>20</v>
          </cell>
          <cell r="Y651">
            <v>23</v>
          </cell>
          <cell r="Z651">
            <v>12</v>
          </cell>
          <cell r="AA651">
            <v>13</v>
          </cell>
          <cell r="AB651">
            <v>13</v>
          </cell>
          <cell r="AC651">
            <v>28</v>
          </cell>
          <cell r="AD651">
            <v>6</v>
          </cell>
          <cell r="AE651">
            <v>4</v>
          </cell>
          <cell r="AF651">
            <v>2</v>
          </cell>
          <cell r="AG651">
            <v>7</v>
          </cell>
          <cell r="AH651">
            <v>9</v>
          </cell>
          <cell r="AI651">
            <v>18</v>
          </cell>
          <cell r="AJ651">
            <v>28</v>
          </cell>
          <cell r="AK651">
            <v>11</v>
          </cell>
          <cell r="AL651">
            <v>12</v>
          </cell>
          <cell r="AM651">
            <v>2</v>
          </cell>
          <cell r="AN651">
            <v>5</v>
          </cell>
          <cell r="AO651">
            <v>6</v>
          </cell>
          <cell r="AP651">
            <v>0</v>
          </cell>
          <cell r="AQ651">
            <v>0</v>
          </cell>
          <cell r="AR651">
            <v>0</v>
          </cell>
          <cell r="AS651">
            <v>0</v>
          </cell>
          <cell r="AT651">
            <v>0</v>
          </cell>
          <cell r="AU651">
            <v>0</v>
          </cell>
          <cell r="AV651">
            <v>0</v>
          </cell>
          <cell r="AW651">
            <v>0</v>
          </cell>
          <cell r="AX651">
            <v>0</v>
          </cell>
          <cell r="AY651">
            <v>0</v>
          </cell>
          <cell r="AZ651">
            <v>0</v>
          </cell>
          <cell r="BA651">
            <v>0</v>
          </cell>
        </row>
        <row r="653">
          <cell r="A653" t="str">
            <v>Sprinters</v>
          </cell>
        </row>
        <row r="654">
          <cell r="A654" t="str">
            <v>Faults Reported - Sprinters</v>
          </cell>
          <cell r="R654">
            <v>282</v>
          </cell>
          <cell r="S654">
            <v>293</v>
          </cell>
          <cell r="T654">
            <v>223</v>
          </cell>
          <cell r="U654">
            <v>277</v>
          </cell>
          <cell r="V654">
            <v>285</v>
          </cell>
          <cell r="W654">
            <v>263</v>
          </cell>
          <cell r="X654">
            <v>280</v>
          </cell>
          <cell r="Y654">
            <v>283</v>
          </cell>
          <cell r="Z654">
            <v>280</v>
          </cell>
          <cell r="AA654">
            <v>233</v>
          </cell>
          <cell r="AB654">
            <v>232</v>
          </cell>
          <cell r="AC654">
            <v>230</v>
          </cell>
          <cell r="AD654">
            <v>275</v>
          </cell>
          <cell r="AE654">
            <v>284</v>
          </cell>
          <cell r="AF654">
            <v>272</v>
          </cell>
          <cell r="AG654">
            <v>163</v>
          </cell>
          <cell r="AH654">
            <v>181</v>
          </cell>
          <cell r="AI654">
            <v>236</v>
          </cell>
          <cell r="AJ654">
            <v>272</v>
          </cell>
          <cell r="AK654">
            <v>205</v>
          </cell>
          <cell r="AL654">
            <v>259</v>
          </cell>
          <cell r="AM654">
            <v>191</v>
          </cell>
          <cell r="AN654">
            <v>232</v>
          </cell>
          <cell r="AO654">
            <v>203</v>
          </cell>
          <cell r="AP654">
            <v>0</v>
          </cell>
          <cell r="AQ654">
            <v>0</v>
          </cell>
          <cell r="AR654">
            <v>0</v>
          </cell>
          <cell r="AS654">
            <v>0</v>
          </cell>
          <cell r="AT654">
            <v>0</v>
          </cell>
          <cell r="AU654">
            <v>0</v>
          </cell>
          <cell r="AV654">
            <v>0</v>
          </cell>
          <cell r="AW654">
            <v>0</v>
          </cell>
          <cell r="AX654">
            <v>0</v>
          </cell>
          <cell r="AY654">
            <v>0</v>
          </cell>
          <cell r="AZ654">
            <v>0</v>
          </cell>
          <cell r="BA654">
            <v>0</v>
          </cell>
        </row>
        <row r="655">
          <cell r="A655" t="str">
            <v>Faults Attended - Sprinters</v>
          </cell>
          <cell r="R655">
            <v>277</v>
          </cell>
          <cell r="S655">
            <v>279</v>
          </cell>
          <cell r="T655">
            <v>219</v>
          </cell>
          <cell r="U655">
            <v>268</v>
          </cell>
          <cell r="V655">
            <v>276</v>
          </cell>
          <cell r="W655">
            <v>261</v>
          </cell>
          <cell r="X655">
            <v>275</v>
          </cell>
          <cell r="Y655">
            <v>281</v>
          </cell>
          <cell r="Z655">
            <v>278</v>
          </cell>
          <cell r="AA655">
            <v>223</v>
          </cell>
          <cell r="AB655">
            <v>221</v>
          </cell>
          <cell r="AC655">
            <v>227</v>
          </cell>
          <cell r="AD655">
            <v>273</v>
          </cell>
          <cell r="AE655">
            <v>279</v>
          </cell>
          <cell r="AF655">
            <v>270</v>
          </cell>
          <cell r="AG655">
            <v>163</v>
          </cell>
          <cell r="AH655">
            <v>180</v>
          </cell>
          <cell r="AI655">
            <v>229</v>
          </cell>
          <cell r="AJ655">
            <v>272</v>
          </cell>
          <cell r="AK655">
            <v>204</v>
          </cell>
          <cell r="AL655">
            <v>257</v>
          </cell>
          <cell r="AM655">
            <v>183</v>
          </cell>
          <cell r="AN655">
            <v>229</v>
          </cell>
          <cell r="AO655">
            <v>202</v>
          </cell>
          <cell r="AP655">
            <v>0</v>
          </cell>
          <cell r="AQ655">
            <v>0</v>
          </cell>
          <cell r="AR655">
            <v>0</v>
          </cell>
          <cell r="AS655">
            <v>0</v>
          </cell>
          <cell r="AT655">
            <v>0</v>
          </cell>
          <cell r="AU655">
            <v>0</v>
          </cell>
          <cell r="AV655">
            <v>0</v>
          </cell>
          <cell r="AW655">
            <v>0</v>
          </cell>
          <cell r="AX655">
            <v>0</v>
          </cell>
          <cell r="AY655">
            <v>0</v>
          </cell>
          <cell r="AZ655">
            <v>0</v>
          </cell>
          <cell r="BA655">
            <v>0</v>
          </cell>
        </row>
        <row r="656">
          <cell r="A656" t="str">
            <v>Faults Not Attended - Sprinters</v>
          </cell>
          <cell r="R656">
            <v>5</v>
          </cell>
          <cell r="S656">
            <v>14</v>
          </cell>
          <cell r="T656">
            <v>4</v>
          </cell>
          <cell r="U656">
            <v>9</v>
          </cell>
          <cell r="V656">
            <v>9</v>
          </cell>
          <cell r="W656">
            <v>2</v>
          </cell>
          <cell r="X656">
            <v>5</v>
          </cell>
          <cell r="Y656">
            <v>2</v>
          </cell>
          <cell r="Z656">
            <v>2</v>
          </cell>
          <cell r="AA656">
            <v>10</v>
          </cell>
          <cell r="AB656">
            <v>11</v>
          </cell>
          <cell r="AC656">
            <v>3</v>
          </cell>
          <cell r="AD656">
            <v>2</v>
          </cell>
          <cell r="AE656">
            <v>5</v>
          </cell>
          <cell r="AF656">
            <v>2</v>
          </cell>
          <cell r="AG656">
            <v>0</v>
          </cell>
          <cell r="AH656">
            <v>1</v>
          </cell>
          <cell r="AI656">
            <v>7</v>
          </cell>
          <cell r="AJ656">
            <v>0</v>
          </cell>
          <cell r="AK656">
            <v>1</v>
          </cell>
          <cell r="AL656">
            <v>2</v>
          </cell>
          <cell r="AM656">
            <v>8</v>
          </cell>
          <cell r="AN656">
            <v>3</v>
          </cell>
          <cell r="AO656">
            <v>1</v>
          </cell>
          <cell r="AP656">
            <v>0</v>
          </cell>
          <cell r="AQ656">
            <v>0</v>
          </cell>
          <cell r="AR656">
            <v>0</v>
          </cell>
          <cell r="AS656">
            <v>0</v>
          </cell>
          <cell r="AT656">
            <v>0</v>
          </cell>
          <cell r="AU656">
            <v>0</v>
          </cell>
          <cell r="AV656">
            <v>0</v>
          </cell>
          <cell r="AW656">
            <v>0</v>
          </cell>
          <cell r="AX656">
            <v>0</v>
          </cell>
          <cell r="AY656">
            <v>0</v>
          </cell>
          <cell r="AZ656">
            <v>0</v>
          </cell>
          <cell r="BA656">
            <v>0</v>
          </cell>
        </row>
        <row r="658">
          <cell r="A658" t="str">
            <v>Locomotives</v>
          </cell>
        </row>
        <row r="659">
          <cell r="A659" t="str">
            <v>Faults Reported - Locomotives</v>
          </cell>
          <cell r="R659">
            <v>403</v>
          </cell>
          <cell r="S659">
            <v>411</v>
          </cell>
          <cell r="T659">
            <v>430</v>
          </cell>
          <cell r="U659">
            <v>373</v>
          </cell>
          <cell r="V659">
            <v>434</v>
          </cell>
          <cell r="W659">
            <v>406</v>
          </cell>
          <cell r="X659">
            <v>350</v>
          </cell>
          <cell r="Y659">
            <v>421</v>
          </cell>
          <cell r="Z659">
            <v>346</v>
          </cell>
          <cell r="AA659">
            <v>322</v>
          </cell>
          <cell r="AB659">
            <v>340</v>
          </cell>
          <cell r="AC659">
            <v>235</v>
          </cell>
          <cell r="AD659">
            <v>309</v>
          </cell>
          <cell r="AE659">
            <v>354</v>
          </cell>
          <cell r="AF659">
            <v>324</v>
          </cell>
          <cell r="AG659">
            <v>342</v>
          </cell>
          <cell r="AH659">
            <v>276</v>
          </cell>
          <cell r="AI659">
            <v>308</v>
          </cell>
          <cell r="AJ659">
            <v>296</v>
          </cell>
          <cell r="AK659">
            <v>298</v>
          </cell>
          <cell r="AL659">
            <v>361</v>
          </cell>
          <cell r="AM659">
            <v>305</v>
          </cell>
          <cell r="AN659">
            <v>319</v>
          </cell>
          <cell r="AO659">
            <v>284</v>
          </cell>
          <cell r="AP659">
            <v>0</v>
          </cell>
          <cell r="AQ659">
            <v>0</v>
          </cell>
          <cell r="AR659">
            <v>0</v>
          </cell>
          <cell r="AS659">
            <v>0</v>
          </cell>
          <cell r="AT659">
            <v>0</v>
          </cell>
          <cell r="AU659">
            <v>0</v>
          </cell>
          <cell r="AV659">
            <v>0</v>
          </cell>
          <cell r="AW659">
            <v>0</v>
          </cell>
          <cell r="AX659">
            <v>0</v>
          </cell>
          <cell r="AY659">
            <v>0</v>
          </cell>
          <cell r="AZ659">
            <v>0</v>
          </cell>
          <cell r="BA659">
            <v>0</v>
          </cell>
        </row>
        <row r="660">
          <cell r="A660" t="str">
            <v>Faults Attended - Locomotives</v>
          </cell>
          <cell r="R660">
            <v>392</v>
          </cell>
          <cell r="S660">
            <v>397</v>
          </cell>
          <cell r="T660">
            <v>421</v>
          </cell>
          <cell r="U660">
            <v>367</v>
          </cell>
          <cell r="V660">
            <v>425</v>
          </cell>
          <cell r="W660">
            <v>387</v>
          </cell>
          <cell r="X660">
            <v>348</v>
          </cell>
          <cell r="Y660">
            <v>419</v>
          </cell>
          <cell r="Z660">
            <v>346</v>
          </cell>
          <cell r="AA660">
            <v>310</v>
          </cell>
          <cell r="AB660">
            <v>317</v>
          </cell>
          <cell r="AC660">
            <v>215</v>
          </cell>
          <cell r="AD660">
            <v>305</v>
          </cell>
          <cell r="AE660">
            <v>341</v>
          </cell>
          <cell r="AF660">
            <v>318</v>
          </cell>
          <cell r="AG660">
            <v>327</v>
          </cell>
          <cell r="AH660">
            <v>272</v>
          </cell>
          <cell r="AI660">
            <v>306</v>
          </cell>
          <cell r="AJ660">
            <v>293</v>
          </cell>
          <cell r="AK660">
            <v>287</v>
          </cell>
          <cell r="AL660">
            <v>359</v>
          </cell>
          <cell r="AM660">
            <v>301</v>
          </cell>
          <cell r="AN660">
            <v>315</v>
          </cell>
          <cell r="AO660">
            <v>285</v>
          </cell>
          <cell r="AP660">
            <v>0</v>
          </cell>
          <cell r="AQ660">
            <v>0</v>
          </cell>
          <cell r="AR660">
            <v>0</v>
          </cell>
          <cell r="AS660">
            <v>0</v>
          </cell>
          <cell r="AT660">
            <v>0</v>
          </cell>
          <cell r="AU660">
            <v>0</v>
          </cell>
          <cell r="AV660">
            <v>0</v>
          </cell>
          <cell r="AW660">
            <v>0</v>
          </cell>
          <cell r="AX660">
            <v>0</v>
          </cell>
          <cell r="AY660">
            <v>0</v>
          </cell>
          <cell r="AZ660">
            <v>0</v>
          </cell>
          <cell r="BA660">
            <v>0</v>
          </cell>
        </row>
        <row r="661">
          <cell r="A661" t="str">
            <v>Faults Not Attended - Locomotives</v>
          </cell>
          <cell r="R661">
            <v>11</v>
          </cell>
          <cell r="S661">
            <v>14</v>
          </cell>
          <cell r="T661">
            <v>9</v>
          </cell>
          <cell r="U661">
            <v>6</v>
          </cell>
          <cell r="V661">
            <v>9</v>
          </cell>
          <cell r="W661">
            <v>19</v>
          </cell>
          <cell r="X661">
            <v>2</v>
          </cell>
          <cell r="Y661">
            <v>2</v>
          </cell>
          <cell r="Z661">
            <v>0</v>
          </cell>
          <cell r="AA661">
            <v>12</v>
          </cell>
          <cell r="AB661">
            <v>23</v>
          </cell>
          <cell r="AC661">
            <v>20</v>
          </cell>
          <cell r="AD661">
            <v>4</v>
          </cell>
          <cell r="AE661">
            <v>13</v>
          </cell>
          <cell r="AF661">
            <v>6</v>
          </cell>
          <cell r="AG661">
            <v>15</v>
          </cell>
          <cell r="AH661">
            <v>4</v>
          </cell>
          <cell r="AI661">
            <v>2</v>
          </cell>
          <cell r="AJ661">
            <v>3</v>
          </cell>
          <cell r="AK661">
            <v>11</v>
          </cell>
          <cell r="AL661">
            <v>2</v>
          </cell>
          <cell r="AM661">
            <v>4</v>
          </cell>
          <cell r="AN661">
            <v>4</v>
          </cell>
          <cell r="AO661">
            <v>-1</v>
          </cell>
          <cell r="AP661">
            <v>0</v>
          </cell>
          <cell r="AQ661">
            <v>0</v>
          </cell>
          <cell r="AR661">
            <v>0</v>
          </cell>
          <cell r="AS661">
            <v>0</v>
          </cell>
          <cell r="AT661">
            <v>0</v>
          </cell>
          <cell r="AU661">
            <v>0</v>
          </cell>
          <cell r="AV661">
            <v>0</v>
          </cell>
          <cell r="AW661">
            <v>0</v>
          </cell>
          <cell r="AX661">
            <v>0</v>
          </cell>
          <cell r="AY661">
            <v>0</v>
          </cell>
          <cell r="AZ661">
            <v>0</v>
          </cell>
          <cell r="BA661">
            <v>0</v>
          </cell>
        </row>
        <row r="663">
          <cell r="A663" t="str">
            <v>Total</v>
          </cell>
        </row>
        <row r="664">
          <cell r="A664" t="str">
            <v>Faults Reported - Total</v>
          </cell>
          <cell r="R664">
            <v>1214</v>
          </cell>
          <cell r="S664">
            <v>1283</v>
          </cell>
          <cell r="T664">
            <v>1236</v>
          </cell>
          <cell r="U664">
            <v>1164</v>
          </cell>
          <cell r="V664">
            <v>1263</v>
          </cell>
          <cell r="W664">
            <v>1317</v>
          </cell>
          <cell r="X664">
            <v>1212</v>
          </cell>
          <cell r="Y664">
            <v>1242</v>
          </cell>
          <cell r="Z664">
            <v>1120</v>
          </cell>
          <cell r="AA664">
            <v>1059</v>
          </cell>
          <cell r="AB664">
            <v>1020</v>
          </cell>
          <cell r="AC664">
            <v>776</v>
          </cell>
          <cell r="AD664">
            <v>1132</v>
          </cell>
          <cell r="AE664">
            <v>1142</v>
          </cell>
          <cell r="AF664">
            <v>1089</v>
          </cell>
          <cell r="AG664">
            <v>980</v>
          </cell>
          <cell r="AH664">
            <v>859</v>
          </cell>
          <cell r="AI664">
            <v>1122</v>
          </cell>
          <cell r="AJ664">
            <v>1093</v>
          </cell>
          <cell r="AK664">
            <v>1018</v>
          </cell>
          <cell r="AL664">
            <v>1152</v>
          </cell>
          <cell r="AM664">
            <v>877</v>
          </cell>
          <cell r="AN664">
            <v>1032</v>
          </cell>
          <cell r="AO664">
            <v>959</v>
          </cell>
          <cell r="AP664">
            <v>0</v>
          </cell>
          <cell r="AQ664">
            <v>0</v>
          </cell>
          <cell r="AR664">
            <v>0</v>
          </cell>
          <cell r="AS664">
            <v>0</v>
          </cell>
          <cell r="AT664">
            <v>0</v>
          </cell>
          <cell r="AU664">
            <v>0</v>
          </cell>
          <cell r="AV664">
            <v>0</v>
          </cell>
          <cell r="AW664">
            <v>0</v>
          </cell>
          <cell r="AX664">
            <v>0</v>
          </cell>
          <cell r="AY664">
            <v>0</v>
          </cell>
          <cell r="AZ664">
            <v>0</v>
          </cell>
          <cell r="BA664">
            <v>0</v>
          </cell>
        </row>
        <row r="665">
          <cell r="A665" t="str">
            <v>Faults Attended - Total</v>
          </cell>
          <cell r="R665">
            <v>1185</v>
          </cell>
          <cell r="S665">
            <v>1247</v>
          </cell>
          <cell r="T665">
            <v>1208</v>
          </cell>
          <cell r="U665">
            <v>1125</v>
          </cell>
          <cell r="V665">
            <v>1223</v>
          </cell>
          <cell r="W665">
            <v>1276</v>
          </cell>
          <cell r="X665">
            <v>1185</v>
          </cell>
          <cell r="Y665">
            <v>1215</v>
          </cell>
          <cell r="Z665">
            <v>1106</v>
          </cell>
          <cell r="AA665">
            <v>1024</v>
          </cell>
          <cell r="AB665">
            <v>973</v>
          </cell>
          <cell r="AC665">
            <v>725</v>
          </cell>
          <cell r="AD665">
            <v>1120</v>
          </cell>
          <cell r="AE665">
            <v>1120</v>
          </cell>
          <cell r="AF665">
            <v>1079</v>
          </cell>
          <cell r="AG665">
            <v>958</v>
          </cell>
          <cell r="AH665">
            <v>845</v>
          </cell>
          <cell r="AI665">
            <v>1095</v>
          </cell>
          <cell r="AJ665">
            <v>1062</v>
          </cell>
          <cell r="AK665">
            <v>995</v>
          </cell>
          <cell r="AL665">
            <v>1136</v>
          </cell>
          <cell r="AM665">
            <v>863</v>
          </cell>
          <cell r="AN665">
            <v>1020</v>
          </cell>
          <cell r="AO665">
            <v>953</v>
          </cell>
          <cell r="AP665">
            <v>0</v>
          </cell>
          <cell r="AQ665">
            <v>0</v>
          </cell>
          <cell r="AR665">
            <v>0</v>
          </cell>
          <cell r="AS665">
            <v>0</v>
          </cell>
          <cell r="AT665">
            <v>0</v>
          </cell>
          <cell r="AU665">
            <v>0</v>
          </cell>
          <cell r="AV665">
            <v>0</v>
          </cell>
          <cell r="AW665">
            <v>0</v>
          </cell>
          <cell r="AX665">
            <v>0</v>
          </cell>
          <cell r="AY665">
            <v>0</v>
          </cell>
          <cell r="AZ665">
            <v>0</v>
          </cell>
          <cell r="BA665">
            <v>0</v>
          </cell>
        </row>
        <row r="666">
          <cell r="A666" t="str">
            <v>Faults Not Attended - Total</v>
          </cell>
          <cell r="R666">
            <v>29</v>
          </cell>
          <cell r="S666">
            <v>36</v>
          </cell>
          <cell r="T666">
            <v>28</v>
          </cell>
          <cell r="U666">
            <v>39</v>
          </cell>
          <cell r="V666">
            <v>40</v>
          </cell>
          <cell r="W666">
            <v>41</v>
          </cell>
          <cell r="X666">
            <v>27</v>
          </cell>
          <cell r="Y666">
            <v>27</v>
          </cell>
          <cell r="Z666">
            <v>14</v>
          </cell>
          <cell r="AA666">
            <v>35</v>
          </cell>
          <cell r="AB666">
            <v>47</v>
          </cell>
          <cell r="AC666">
            <v>51</v>
          </cell>
          <cell r="AD666">
            <v>12</v>
          </cell>
          <cell r="AE666">
            <v>22</v>
          </cell>
          <cell r="AF666">
            <v>10</v>
          </cell>
          <cell r="AG666">
            <v>22</v>
          </cell>
          <cell r="AH666">
            <v>14</v>
          </cell>
          <cell r="AI666">
            <v>27</v>
          </cell>
          <cell r="AJ666">
            <v>31</v>
          </cell>
          <cell r="AK666">
            <v>23</v>
          </cell>
          <cell r="AL666">
            <v>16</v>
          </cell>
          <cell r="AM666">
            <v>14</v>
          </cell>
          <cell r="AN666">
            <v>12</v>
          </cell>
          <cell r="AO666">
            <v>6</v>
          </cell>
          <cell r="AP666">
            <v>0</v>
          </cell>
          <cell r="AQ666">
            <v>0</v>
          </cell>
          <cell r="AR666">
            <v>0</v>
          </cell>
          <cell r="AS666">
            <v>0</v>
          </cell>
          <cell r="AT666">
            <v>0</v>
          </cell>
          <cell r="AU666">
            <v>0</v>
          </cell>
          <cell r="AV666">
            <v>0</v>
          </cell>
          <cell r="AW666">
            <v>0</v>
          </cell>
          <cell r="AX666">
            <v>0</v>
          </cell>
          <cell r="AY666">
            <v>0</v>
          </cell>
          <cell r="AZ666">
            <v>0</v>
          </cell>
          <cell r="BA666">
            <v>0</v>
          </cell>
        </row>
        <row r="669">
          <cell r="A669" t="str">
            <v>Faults Reported / Attended / Not Attended</v>
          </cell>
        </row>
        <row r="670">
          <cell r="A670" t="str">
            <v>Train Examinations - Actual</v>
          </cell>
          <cell r="R670">
            <v>1413</v>
          </cell>
          <cell r="S670">
            <v>1429</v>
          </cell>
          <cell r="T670">
            <v>1299</v>
          </cell>
          <cell r="U670">
            <v>1314</v>
          </cell>
          <cell r="V670">
            <v>1288</v>
          </cell>
          <cell r="W670">
            <v>1316</v>
          </cell>
          <cell r="X670">
            <v>1030</v>
          </cell>
          <cell r="Y670">
            <v>1163</v>
          </cell>
          <cell r="Z670">
            <v>1323</v>
          </cell>
          <cell r="AA670">
            <v>1189</v>
          </cell>
          <cell r="AB670">
            <v>1165</v>
          </cell>
          <cell r="AC670">
            <v>738</v>
          </cell>
          <cell r="AD670">
            <v>1211</v>
          </cell>
          <cell r="AE670">
            <v>1220</v>
          </cell>
          <cell r="AF670">
            <v>1328</v>
          </cell>
          <cell r="AG670">
            <v>1328</v>
          </cell>
          <cell r="AH670">
            <v>1206</v>
          </cell>
          <cell r="AI670">
            <v>1124</v>
          </cell>
          <cell r="AJ670">
            <v>928</v>
          </cell>
          <cell r="AK670">
            <v>894</v>
          </cell>
          <cell r="AL670">
            <v>1247</v>
          </cell>
          <cell r="AM670">
            <v>906</v>
          </cell>
          <cell r="AN670">
            <v>1072</v>
          </cell>
          <cell r="AO670">
            <v>1018</v>
          </cell>
          <cell r="AP670">
            <v>0</v>
          </cell>
          <cell r="AQ670">
            <v>0</v>
          </cell>
          <cell r="AR670">
            <v>0</v>
          </cell>
          <cell r="AS670">
            <v>0</v>
          </cell>
          <cell r="AT670">
            <v>0</v>
          </cell>
          <cell r="AU670">
            <v>0</v>
          </cell>
          <cell r="AV670">
            <v>0</v>
          </cell>
          <cell r="AW670">
            <v>0</v>
          </cell>
          <cell r="AX670">
            <v>0</v>
          </cell>
          <cell r="AY670">
            <v>0</v>
          </cell>
          <cell r="AZ670">
            <v>0</v>
          </cell>
          <cell r="BA670">
            <v>0</v>
          </cell>
        </row>
        <row r="671">
          <cell r="A671" t="str">
            <v>Train Examinations - Planned</v>
          </cell>
          <cell r="R671">
            <v>1410</v>
          </cell>
          <cell r="S671">
            <v>1410</v>
          </cell>
          <cell r="T671">
            <v>1239</v>
          </cell>
          <cell r="U671">
            <v>1319</v>
          </cell>
          <cell r="V671">
            <v>1259</v>
          </cell>
          <cell r="W671">
            <v>1319</v>
          </cell>
          <cell r="X671">
            <v>1319</v>
          </cell>
          <cell r="Y671">
            <v>1259</v>
          </cell>
          <cell r="Z671">
            <v>1259</v>
          </cell>
          <cell r="AA671">
            <v>1279</v>
          </cell>
          <cell r="AB671">
            <v>1299</v>
          </cell>
          <cell r="AC671">
            <v>1259</v>
          </cell>
          <cell r="AD671">
            <v>1222</v>
          </cell>
          <cell r="AE671">
            <v>1222</v>
          </cell>
          <cell r="AF671">
            <v>1222</v>
          </cell>
          <cell r="AG671">
            <v>1222</v>
          </cell>
          <cell r="AH671">
            <v>1222</v>
          </cell>
          <cell r="AI671">
            <v>1222</v>
          </cell>
          <cell r="AJ671">
            <v>1222</v>
          </cell>
          <cell r="AK671">
            <v>1222</v>
          </cell>
          <cell r="AL671">
            <v>1222</v>
          </cell>
          <cell r="AM671">
            <v>1222</v>
          </cell>
          <cell r="AN671">
            <v>1222</v>
          </cell>
          <cell r="AO671">
            <v>1222</v>
          </cell>
          <cell r="AP671">
            <v>0</v>
          </cell>
          <cell r="AQ671">
            <v>0</v>
          </cell>
          <cell r="AR671">
            <v>0</v>
          </cell>
          <cell r="AS671">
            <v>0</v>
          </cell>
          <cell r="AT671">
            <v>0</v>
          </cell>
          <cell r="AU671">
            <v>0</v>
          </cell>
          <cell r="AV671">
            <v>0</v>
          </cell>
          <cell r="AW671">
            <v>0</v>
          </cell>
          <cell r="AX671">
            <v>0</v>
          </cell>
          <cell r="AY671">
            <v>0</v>
          </cell>
          <cell r="AZ671">
            <v>0</v>
          </cell>
          <cell r="BA671">
            <v>0</v>
          </cell>
        </row>
        <row r="672">
          <cell r="A672" t="str">
            <v>Train Examinations - Variance</v>
          </cell>
          <cell r="R672">
            <v>3</v>
          </cell>
          <cell r="S672">
            <v>19</v>
          </cell>
          <cell r="T672">
            <v>60</v>
          </cell>
          <cell r="U672">
            <v>-5</v>
          </cell>
          <cell r="V672">
            <v>29</v>
          </cell>
          <cell r="W672">
            <v>-3</v>
          </cell>
          <cell r="X672">
            <v>-289</v>
          </cell>
          <cell r="Y672">
            <v>-96</v>
          </cell>
          <cell r="Z672">
            <v>64</v>
          </cell>
          <cell r="AA672">
            <v>-90</v>
          </cell>
          <cell r="AB672">
            <v>-134</v>
          </cell>
          <cell r="AC672">
            <v>-521</v>
          </cell>
          <cell r="AD672">
            <v>-11</v>
          </cell>
          <cell r="AE672">
            <v>-2</v>
          </cell>
          <cell r="AF672">
            <v>106</v>
          </cell>
          <cell r="AG672">
            <v>106</v>
          </cell>
          <cell r="AH672">
            <v>-16</v>
          </cell>
          <cell r="AI672">
            <v>-98</v>
          </cell>
          <cell r="AJ672">
            <v>-294</v>
          </cell>
          <cell r="AK672">
            <v>-328</v>
          </cell>
          <cell r="AL672">
            <v>25</v>
          </cell>
          <cell r="AM672">
            <v>-316</v>
          </cell>
          <cell r="AN672">
            <v>-150</v>
          </cell>
          <cell r="AO672">
            <v>-204</v>
          </cell>
          <cell r="AP672">
            <v>0</v>
          </cell>
          <cell r="AQ672">
            <v>0</v>
          </cell>
          <cell r="AR672">
            <v>0</v>
          </cell>
          <cell r="AS672">
            <v>0</v>
          </cell>
          <cell r="AT672">
            <v>0</v>
          </cell>
          <cell r="AU672">
            <v>0</v>
          </cell>
          <cell r="AV672">
            <v>0</v>
          </cell>
          <cell r="AW672">
            <v>0</v>
          </cell>
          <cell r="AX672">
            <v>0</v>
          </cell>
          <cell r="AY672">
            <v>0</v>
          </cell>
          <cell r="AZ672">
            <v>0</v>
          </cell>
          <cell r="BA672">
            <v>0</v>
          </cell>
        </row>
        <row r="674">
          <cell r="A674" t="str">
            <v>Carriage &amp; Van Examinations - Actual</v>
          </cell>
          <cell r="R674">
            <v>84</v>
          </cell>
          <cell r="S674">
            <v>86</v>
          </cell>
          <cell r="T674">
            <v>79</v>
          </cell>
          <cell r="U674">
            <v>96</v>
          </cell>
          <cell r="V674">
            <v>80</v>
          </cell>
          <cell r="W674">
            <v>102</v>
          </cell>
          <cell r="X674">
            <v>80</v>
          </cell>
          <cell r="Y674">
            <v>89</v>
          </cell>
          <cell r="Z674">
            <v>99</v>
          </cell>
          <cell r="AA674">
            <v>80</v>
          </cell>
          <cell r="AB674">
            <v>98</v>
          </cell>
          <cell r="AC674">
            <v>79</v>
          </cell>
          <cell r="AD674">
            <v>87</v>
          </cell>
          <cell r="AE674">
            <v>93</v>
          </cell>
          <cell r="AF674">
            <v>91</v>
          </cell>
          <cell r="AG674">
            <v>82</v>
          </cell>
          <cell r="AH674">
            <v>75</v>
          </cell>
          <cell r="AI674">
            <v>85</v>
          </cell>
          <cell r="AJ674">
            <v>90</v>
          </cell>
          <cell r="AK674">
            <v>84</v>
          </cell>
          <cell r="AL674">
            <v>101</v>
          </cell>
          <cell r="AM674">
            <v>92</v>
          </cell>
          <cell r="AN674">
            <v>90</v>
          </cell>
          <cell r="AO674">
            <v>53</v>
          </cell>
          <cell r="AP674">
            <v>0</v>
          </cell>
          <cell r="AQ674">
            <v>0</v>
          </cell>
          <cell r="AR674">
            <v>0</v>
          </cell>
          <cell r="AS674">
            <v>0</v>
          </cell>
          <cell r="AT674">
            <v>0</v>
          </cell>
          <cell r="AU674">
            <v>0</v>
          </cell>
          <cell r="AV674">
            <v>0</v>
          </cell>
          <cell r="AW674">
            <v>0</v>
          </cell>
          <cell r="AX674">
            <v>0</v>
          </cell>
          <cell r="AY674">
            <v>0</v>
          </cell>
          <cell r="AZ674">
            <v>0</v>
          </cell>
          <cell r="BA674">
            <v>0</v>
          </cell>
        </row>
        <row r="675">
          <cell r="A675" t="str">
            <v>Carriage &amp; Van Examinations - Planned</v>
          </cell>
          <cell r="R675">
            <v>84</v>
          </cell>
          <cell r="S675">
            <v>86</v>
          </cell>
          <cell r="T675">
            <v>79</v>
          </cell>
          <cell r="U675">
            <v>96</v>
          </cell>
          <cell r="V675">
            <v>79</v>
          </cell>
          <cell r="W675">
            <v>104</v>
          </cell>
          <cell r="X675">
            <v>82</v>
          </cell>
          <cell r="Y675">
            <v>88</v>
          </cell>
          <cell r="Z675">
            <v>102</v>
          </cell>
          <cell r="AA675">
            <v>79</v>
          </cell>
          <cell r="AB675">
            <v>104</v>
          </cell>
          <cell r="AC675">
            <v>83</v>
          </cell>
          <cell r="AD675">
            <v>87</v>
          </cell>
          <cell r="AE675">
            <v>93</v>
          </cell>
          <cell r="AF675">
            <v>91</v>
          </cell>
          <cell r="AG675">
            <v>95</v>
          </cell>
          <cell r="AH675">
            <v>81</v>
          </cell>
          <cell r="AI675">
            <v>98</v>
          </cell>
          <cell r="AJ675">
            <v>80</v>
          </cell>
          <cell r="AK675">
            <v>98</v>
          </cell>
          <cell r="AL675">
            <v>92</v>
          </cell>
          <cell r="AM675">
            <v>84</v>
          </cell>
          <cell r="AN675">
            <v>100</v>
          </cell>
          <cell r="AO675">
            <v>84</v>
          </cell>
          <cell r="AP675">
            <v>0</v>
          </cell>
          <cell r="AQ675">
            <v>0</v>
          </cell>
          <cell r="AR675">
            <v>0</v>
          </cell>
          <cell r="AS675">
            <v>0</v>
          </cell>
          <cell r="AT675">
            <v>0</v>
          </cell>
          <cell r="AU675">
            <v>0</v>
          </cell>
          <cell r="AV675">
            <v>0</v>
          </cell>
          <cell r="AW675">
            <v>0</v>
          </cell>
          <cell r="AX675">
            <v>0</v>
          </cell>
          <cell r="AY675">
            <v>0</v>
          </cell>
          <cell r="AZ675">
            <v>0</v>
          </cell>
          <cell r="BA675">
            <v>0</v>
          </cell>
        </row>
        <row r="676">
          <cell r="A676" t="str">
            <v>Carriage &amp; Van Examinations - Variance</v>
          </cell>
          <cell r="R676">
            <v>0</v>
          </cell>
          <cell r="S676">
            <v>0</v>
          </cell>
          <cell r="T676">
            <v>0</v>
          </cell>
          <cell r="U676">
            <v>0</v>
          </cell>
          <cell r="V676">
            <v>1</v>
          </cell>
          <cell r="W676">
            <v>-2</v>
          </cell>
          <cell r="X676">
            <v>-2</v>
          </cell>
          <cell r="Y676">
            <v>1</v>
          </cell>
          <cell r="Z676">
            <v>-3</v>
          </cell>
          <cell r="AA676">
            <v>1</v>
          </cell>
          <cell r="AB676">
            <v>-6</v>
          </cell>
          <cell r="AC676">
            <v>-4</v>
          </cell>
          <cell r="AD676">
            <v>0</v>
          </cell>
          <cell r="AE676">
            <v>0</v>
          </cell>
          <cell r="AF676">
            <v>0</v>
          </cell>
          <cell r="AG676">
            <v>-13</v>
          </cell>
          <cell r="AH676">
            <v>-6</v>
          </cell>
          <cell r="AI676">
            <v>-13</v>
          </cell>
          <cell r="AJ676">
            <v>10</v>
          </cell>
          <cell r="AK676">
            <v>-14</v>
          </cell>
          <cell r="AL676">
            <v>9</v>
          </cell>
          <cell r="AM676">
            <v>8</v>
          </cell>
          <cell r="AN676">
            <v>-10</v>
          </cell>
          <cell r="AO676">
            <v>-31</v>
          </cell>
          <cell r="AP676">
            <v>0</v>
          </cell>
          <cell r="AQ676">
            <v>0</v>
          </cell>
          <cell r="AR676">
            <v>0</v>
          </cell>
          <cell r="AS676">
            <v>0</v>
          </cell>
          <cell r="AT676">
            <v>0</v>
          </cell>
          <cell r="AU676">
            <v>0</v>
          </cell>
          <cell r="AV676">
            <v>0</v>
          </cell>
          <cell r="AW676">
            <v>0</v>
          </cell>
          <cell r="AX676">
            <v>0</v>
          </cell>
          <cell r="AY676">
            <v>0</v>
          </cell>
          <cell r="AZ676">
            <v>0</v>
          </cell>
          <cell r="BA676">
            <v>0</v>
          </cell>
        </row>
        <row r="678">
          <cell r="A678" t="str">
            <v>Sprinter Examinations - Actual</v>
          </cell>
          <cell r="R678">
            <v>21</v>
          </cell>
          <cell r="S678">
            <v>21</v>
          </cell>
          <cell r="T678">
            <v>19</v>
          </cell>
          <cell r="U678">
            <v>21</v>
          </cell>
          <cell r="V678">
            <v>21</v>
          </cell>
          <cell r="W678">
            <v>22</v>
          </cell>
          <cell r="X678">
            <v>22</v>
          </cell>
          <cell r="Y678">
            <v>20</v>
          </cell>
          <cell r="Z678">
            <v>21</v>
          </cell>
          <cell r="AA678">
            <v>20</v>
          </cell>
          <cell r="AB678">
            <v>21</v>
          </cell>
          <cell r="AC678">
            <v>21</v>
          </cell>
          <cell r="AD678">
            <v>21</v>
          </cell>
          <cell r="AE678">
            <v>21</v>
          </cell>
          <cell r="AF678">
            <v>20</v>
          </cell>
          <cell r="AG678">
            <v>22</v>
          </cell>
          <cell r="AH678">
            <v>20</v>
          </cell>
          <cell r="AI678">
            <v>22</v>
          </cell>
          <cell r="AJ678">
            <v>21</v>
          </cell>
          <cell r="AK678">
            <v>20</v>
          </cell>
          <cell r="AL678">
            <v>21</v>
          </cell>
          <cell r="AM678">
            <v>20</v>
          </cell>
          <cell r="AN678">
            <v>20</v>
          </cell>
          <cell r="AO678">
            <v>21</v>
          </cell>
          <cell r="AP678">
            <v>0</v>
          </cell>
          <cell r="AQ678">
            <v>0</v>
          </cell>
          <cell r="AR678">
            <v>0</v>
          </cell>
          <cell r="AS678">
            <v>0</v>
          </cell>
          <cell r="AT678">
            <v>0</v>
          </cell>
          <cell r="AU678">
            <v>0</v>
          </cell>
          <cell r="AV678">
            <v>0</v>
          </cell>
          <cell r="AW678">
            <v>0</v>
          </cell>
          <cell r="AX678">
            <v>0</v>
          </cell>
          <cell r="AY678">
            <v>0</v>
          </cell>
          <cell r="AZ678">
            <v>0</v>
          </cell>
          <cell r="BA678">
            <v>0</v>
          </cell>
        </row>
        <row r="679">
          <cell r="A679" t="str">
            <v>Sprinter Examinations - Planned</v>
          </cell>
          <cell r="R679">
            <v>21</v>
          </cell>
          <cell r="S679">
            <v>21</v>
          </cell>
          <cell r="T679">
            <v>19</v>
          </cell>
          <cell r="U679">
            <v>21</v>
          </cell>
          <cell r="V679">
            <v>21</v>
          </cell>
          <cell r="W679">
            <v>22</v>
          </cell>
          <cell r="X679">
            <v>21</v>
          </cell>
          <cell r="Y679">
            <v>19</v>
          </cell>
          <cell r="Z679">
            <v>21</v>
          </cell>
          <cell r="AA679">
            <v>20</v>
          </cell>
          <cell r="AB679">
            <v>22</v>
          </cell>
          <cell r="AC679">
            <v>21</v>
          </cell>
          <cell r="AD679">
            <v>21</v>
          </cell>
          <cell r="AE679">
            <v>21</v>
          </cell>
          <cell r="AF679">
            <v>20</v>
          </cell>
          <cell r="AG679">
            <v>23</v>
          </cell>
          <cell r="AH679">
            <v>21</v>
          </cell>
          <cell r="AI679">
            <v>21</v>
          </cell>
          <cell r="AJ679">
            <v>21</v>
          </cell>
          <cell r="AK679">
            <v>19</v>
          </cell>
          <cell r="AL679">
            <v>21</v>
          </cell>
          <cell r="AM679">
            <v>21</v>
          </cell>
          <cell r="AN679">
            <v>21</v>
          </cell>
          <cell r="AO679">
            <v>19</v>
          </cell>
          <cell r="AP679">
            <v>0</v>
          </cell>
          <cell r="AQ679">
            <v>0</v>
          </cell>
          <cell r="AR679">
            <v>0</v>
          </cell>
          <cell r="AS679">
            <v>0</v>
          </cell>
          <cell r="AT679">
            <v>0</v>
          </cell>
          <cell r="AU679">
            <v>0</v>
          </cell>
          <cell r="AV679">
            <v>0</v>
          </cell>
          <cell r="AW679">
            <v>0</v>
          </cell>
          <cell r="AX679">
            <v>0</v>
          </cell>
          <cell r="AY679">
            <v>0</v>
          </cell>
          <cell r="AZ679">
            <v>0</v>
          </cell>
          <cell r="BA679">
            <v>0</v>
          </cell>
        </row>
        <row r="680">
          <cell r="A680" t="str">
            <v>Sprinter Examinations - Variance</v>
          </cell>
          <cell r="R680">
            <v>0</v>
          </cell>
          <cell r="S680">
            <v>0</v>
          </cell>
          <cell r="T680">
            <v>0</v>
          </cell>
          <cell r="U680">
            <v>0</v>
          </cell>
          <cell r="V680">
            <v>0</v>
          </cell>
          <cell r="W680">
            <v>0</v>
          </cell>
          <cell r="X680">
            <v>1</v>
          </cell>
          <cell r="Y680">
            <v>1</v>
          </cell>
          <cell r="Z680">
            <v>0</v>
          </cell>
          <cell r="AA680">
            <v>0</v>
          </cell>
          <cell r="AB680">
            <v>-1</v>
          </cell>
          <cell r="AC680">
            <v>0</v>
          </cell>
          <cell r="AD680">
            <v>0</v>
          </cell>
          <cell r="AE680">
            <v>0</v>
          </cell>
          <cell r="AF680">
            <v>0</v>
          </cell>
          <cell r="AG680">
            <v>-1</v>
          </cell>
          <cell r="AH680">
            <v>-1</v>
          </cell>
          <cell r="AI680">
            <v>1</v>
          </cell>
          <cell r="AJ680">
            <v>0</v>
          </cell>
          <cell r="AK680">
            <v>1</v>
          </cell>
          <cell r="AL680">
            <v>0</v>
          </cell>
          <cell r="AM680">
            <v>-1</v>
          </cell>
          <cell r="AN680">
            <v>-1</v>
          </cell>
          <cell r="AO680">
            <v>2</v>
          </cell>
          <cell r="AP680">
            <v>0</v>
          </cell>
          <cell r="AQ680">
            <v>0</v>
          </cell>
          <cell r="AR680">
            <v>0</v>
          </cell>
          <cell r="AS680">
            <v>0</v>
          </cell>
          <cell r="AT680">
            <v>0</v>
          </cell>
          <cell r="AU680">
            <v>0</v>
          </cell>
          <cell r="AV680">
            <v>0</v>
          </cell>
          <cell r="AW680">
            <v>0</v>
          </cell>
          <cell r="AX680">
            <v>0</v>
          </cell>
          <cell r="AY680">
            <v>0</v>
          </cell>
          <cell r="AZ680">
            <v>0</v>
          </cell>
          <cell r="BA680">
            <v>0</v>
          </cell>
        </row>
        <row r="682">
          <cell r="A682" t="str">
            <v>Locomotive Examinations - Actual</v>
          </cell>
          <cell r="R682">
            <v>6</v>
          </cell>
          <cell r="S682">
            <v>7</v>
          </cell>
          <cell r="T682">
            <v>7</v>
          </cell>
          <cell r="U682">
            <v>10</v>
          </cell>
          <cell r="V682">
            <v>6</v>
          </cell>
          <cell r="W682">
            <v>11</v>
          </cell>
          <cell r="X682">
            <v>8</v>
          </cell>
          <cell r="Y682">
            <v>8</v>
          </cell>
          <cell r="Z682">
            <v>7</v>
          </cell>
          <cell r="AA682">
            <v>8</v>
          </cell>
          <cell r="AB682">
            <v>6</v>
          </cell>
          <cell r="AC682">
            <v>5</v>
          </cell>
          <cell r="AD682">
            <v>8</v>
          </cell>
          <cell r="AE682">
            <v>8</v>
          </cell>
          <cell r="AF682">
            <v>10</v>
          </cell>
          <cell r="AG682">
            <v>8</v>
          </cell>
          <cell r="AH682">
            <v>4</v>
          </cell>
          <cell r="AI682">
            <v>6</v>
          </cell>
          <cell r="AJ682">
            <v>5</v>
          </cell>
          <cell r="AK682">
            <v>8</v>
          </cell>
          <cell r="AL682">
            <v>9</v>
          </cell>
          <cell r="AM682">
            <v>7</v>
          </cell>
          <cell r="AN682">
            <v>5</v>
          </cell>
          <cell r="AO682">
            <v>5</v>
          </cell>
          <cell r="AP682">
            <v>0</v>
          </cell>
          <cell r="AQ682">
            <v>0</v>
          </cell>
          <cell r="AR682">
            <v>0</v>
          </cell>
          <cell r="AS682">
            <v>0</v>
          </cell>
          <cell r="AT682">
            <v>0</v>
          </cell>
          <cell r="AU682">
            <v>0</v>
          </cell>
          <cell r="AV682">
            <v>0</v>
          </cell>
          <cell r="AW682">
            <v>0</v>
          </cell>
          <cell r="AX682">
            <v>0</v>
          </cell>
          <cell r="AY682">
            <v>0</v>
          </cell>
          <cell r="AZ682">
            <v>0</v>
          </cell>
          <cell r="BA682">
            <v>0</v>
          </cell>
        </row>
        <row r="683">
          <cell r="A683" t="str">
            <v>Locomotive Examinations - Planned</v>
          </cell>
          <cell r="R683">
            <v>6</v>
          </cell>
          <cell r="S683">
            <v>12</v>
          </cell>
          <cell r="T683">
            <v>10</v>
          </cell>
          <cell r="U683">
            <v>5</v>
          </cell>
          <cell r="V683">
            <v>3</v>
          </cell>
          <cell r="W683">
            <v>10</v>
          </cell>
          <cell r="X683">
            <v>5</v>
          </cell>
          <cell r="Y683">
            <v>8</v>
          </cell>
          <cell r="Z683">
            <v>5</v>
          </cell>
          <cell r="AA683">
            <v>9</v>
          </cell>
          <cell r="AB683">
            <v>5</v>
          </cell>
          <cell r="AC683">
            <v>6</v>
          </cell>
          <cell r="AD683">
            <v>8</v>
          </cell>
          <cell r="AE683">
            <v>9</v>
          </cell>
          <cell r="AF683">
            <v>6</v>
          </cell>
          <cell r="AG683">
            <v>7</v>
          </cell>
          <cell r="AH683">
            <v>6</v>
          </cell>
          <cell r="AI683">
            <v>8</v>
          </cell>
          <cell r="AJ683">
            <v>7</v>
          </cell>
          <cell r="AK683">
            <v>8</v>
          </cell>
          <cell r="AL683">
            <v>9</v>
          </cell>
          <cell r="AM683">
            <v>6</v>
          </cell>
          <cell r="AN683">
            <v>9</v>
          </cell>
          <cell r="AO683">
            <v>5</v>
          </cell>
          <cell r="AP683">
            <v>0</v>
          </cell>
          <cell r="AQ683">
            <v>0</v>
          </cell>
          <cell r="AR683">
            <v>0</v>
          </cell>
          <cell r="AS683">
            <v>0</v>
          </cell>
          <cell r="AT683">
            <v>0</v>
          </cell>
          <cell r="AU683">
            <v>0</v>
          </cell>
          <cell r="AV683">
            <v>0</v>
          </cell>
          <cell r="AW683">
            <v>0</v>
          </cell>
          <cell r="AX683">
            <v>0</v>
          </cell>
          <cell r="AY683">
            <v>0</v>
          </cell>
          <cell r="AZ683">
            <v>0</v>
          </cell>
          <cell r="BA683">
            <v>0</v>
          </cell>
        </row>
        <row r="684">
          <cell r="A684" t="str">
            <v>Locomotive Examinations - Variance</v>
          </cell>
          <cell r="R684">
            <v>0</v>
          </cell>
          <cell r="S684">
            <v>-5</v>
          </cell>
          <cell r="T684">
            <v>-3</v>
          </cell>
          <cell r="U684">
            <v>5</v>
          </cell>
          <cell r="V684">
            <v>3</v>
          </cell>
          <cell r="W684">
            <v>1</v>
          </cell>
          <cell r="X684">
            <v>3</v>
          </cell>
          <cell r="Y684">
            <v>0</v>
          </cell>
          <cell r="Z684">
            <v>2</v>
          </cell>
          <cell r="AA684">
            <v>-1</v>
          </cell>
          <cell r="AB684">
            <v>1</v>
          </cell>
          <cell r="AC684">
            <v>-1</v>
          </cell>
          <cell r="AD684">
            <v>0</v>
          </cell>
          <cell r="AE684">
            <v>-1</v>
          </cell>
          <cell r="AF684">
            <v>4</v>
          </cell>
          <cell r="AG684">
            <v>1</v>
          </cell>
          <cell r="AH684">
            <v>-2</v>
          </cell>
          <cell r="AI684">
            <v>-2</v>
          </cell>
          <cell r="AJ684">
            <v>-2</v>
          </cell>
          <cell r="AK684">
            <v>0</v>
          </cell>
          <cell r="AL684">
            <v>0</v>
          </cell>
          <cell r="AM684">
            <v>1</v>
          </cell>
          <cell r="AN684">
            <v>-4</v>
          </cell>
          <cell r="AO684">
            <v>0</v>
          </cell>
          <cell r="AP684">
            <v>0</v>
          </cell>
          <cell r="AQ684">
            <v>0</v>
          </cell>
          <cell r="AR684">
            <v>0</v>
          </cell>
          <cell r="AS684">
            <v>0</v>
          </cell>
          <cell r="AT684">
            <v>0</v>
          </cell>
          <cell r="AU684">
            <v>0</v>
          </cell>
          <cell r="AV684">
            <v>0</v>
          </cell>
          <cell r="AW684">
            <v>0</v>
          </cell>
          <cell r="AX684">
            <v>0</v>
          </cell>
          <cell r="AY684">
            <v>0</v>
          </cell>
          <cell r="AZ684">
            <v>0</v>
          </cell>
          <cell r="BA684">
            <v>0</v>
          </cell>
        </row>
        <row r="686">
          <cell r="A686" t="str">
            <v>Locomotive Lube Checks - Actual</v>
          </cell>
          <cell r="R686">
            <v>16</v>
          </cell>
          <cell r="S686">
            <v>23</v>
          </cell>
          <cell r="T686">
            <v>22</v>
          </cell>
          <cell r="U686">
            <v>19</v>
          </cell>
          <cell r="V686">
            <v>19</v>
          </cell>
          <cell r="W686">
            <v>15</v>
          </cell>
          <cell r="X686">
            <v>23</v>
          </cell>
          <cell r="Y686">
            <v>32</v>
          </cell>
          <cell r="Z686">
            <v>25</v>
          </cell>
          <cell r="AA686">
            <v>24</v>
          </cell>
          <cell r="AB686">
            <v>23</v>
          </cell>
          <cell r="AC686">
            <v>24</v>
          </cell>
          <cell r="AD686">
            <v>27</v>
          </cell>
          <cell r="AE686">
            <v>29</v>
          </cell>
          <cell r="AF686">
            <v>32</v>
          </cell>
          <cell r="AG686">
            <v>27</v>
          </cell>
          <cell r="AH686">
            <v>28</v>
          </cell>
          <cell r="AI686">
            <v>29</v>
          </cell>
          <cell r="AJ686">
            <v>20</v>
          </cell>
          <cell r="AK686">
            <v>28</v>
          </cell>
          <cell r="AL686">
            <v>41</v>
          </cell>
          <cell r="AM686">
            <v>25</v>
          </cell>
          <cell r="AN686">
            <v>30</v>
          </cell>
          <cell r="AO686">
            <v>30</v>
          </cell>
          <cell r="AP686">
            <v>0</v>
          </cell>
          <cell r="AQ686">
            <v>0</v>
          </cell>
          <cell r="AR686">
            <v>0</v>
          </cell>
          <cell r="AS686">
            <v>0</v>
          </cell>
          <cell r="AT686">
            <v>0</v>
          </cell>
          <cell r="AU686">
            <v>0</v>
          </cell>
          <cell r="AV686">
            <v>0</v>
          </cell>
          <cell r="AW686">
            <v>0</v>
          </cell>
          <cell r="AX686">
            <v>0</v>
          </cell>
          <cell r="AY686">
            <v>0</v>
          </cell>
          <cell r="AZ686">
            <v>0</v>
          </cell>
          <cell r="BA686">
            <v>0</v>
          </cell>
        </row>
        <row r="687">
          <cell r="A687" t="str">
            <v>Locomotive Lube Checks - Planned</v>
          </cell>
          <cell r="R687">
            <v>16</v>
          </cell>
          <cell r="S687">
            <v>21</v>
          </cell>
          <cell r="T687">
            <v>19</v>
          </cell>
          <cell r="U687">
            <v>19</v>
          </cell>
          <cell r="V687">
            <v>20</v>
          </cell>
          <cell r="W687">
            <v>20</v>
          </cell>
          <cell r="X687">
            <v>20</v>
          </cell>
          <cell r="Y687">
            <v>18</v>
          </cell>
          <cell r="Z687">
            <v>17</v>
          </cell>
          <cell r="AA687">
            <v>21</v>
          </cell>
          <cell r="AB687">
            <v>18</v>
          </cell>
          <cell r="AC687">
            <v>22</v>
          </cell>
          <cell r="AD687">
            <v>16</v>
          </cell>
          <cell r="AE687">
            <v>17</v>
          </cell>
          <cell r="AF687">
            <v>20</v>
          </cell>
          <cell r="AG687">
            <v>22</v>
          </cell>
          <cell r="AH687">
            <v>19</v>
          </cell>
          <cell r="AI687">
            <v>18</v>
          </cell>
          <cell r="AJ687">
            <v>17</v>
          </cell>
          <cell r="AK687">
            <v>20</v>
          </cell>
          <cell r="AL687">
            <v>20</v>
          </cell>
          <cell r="AM687">
            <v>21</v>
          </cell>
          <cell r="AN687">
            <v>19</v>
          </cell>
          <cell r="AO687">
            <v>17</v>
          </cell>
          <cell r="AP687">
            <v>0</v>
          </cell>
          <cell r="AQ687">
            <v>0</v>
          </cell>
          <cell r="AR687">
            <v>0</v>
          </cell>
          <cell r="AS687">
            <v>0</v>
          </cell>
          <cell r="AT687">
            <v>0</v>
          </cell>
          <cell r="AU687">
            <v>0</v>
          </cell>
          <cell r="AV687">
            <v>0</v>
          </cell>
          <cell r="AW687">
            <v>0</v>
          </cell>
          <cell r="AX687">
            <v>0</v>
          </cell>
          <cell r="AY687">
            <v>0</v>
          </cell>
          <cell r="AZ687">
            <v>0</v>
          </cell>
          <cell r="BA687">
            <v>0</v>
          </cell>
        </row>
        <row r="688">
          <cell r="A688" t="str">
            <v>Locomotive Lube Checks - Variance</v>
          </cell>
          <cell r="R688">
            <v>0</v>
          </cell>
          <cell r="S688">
            <v>2</v>
          </cell>
          <cell r="T688">
            <v>3</v>
          </cell>
          <cell r="U688">
            <v>0</v>
          </cell>
          <cell r="V688">
            <v>-1</v>
          </cell>
          <cell r="W688">
            <v>-5</v>
          </cell>
          <cell r="X688">
            <v>3</v>
          </cell>
          <cell r="Y688">
            <v>14</v>
          </cell>
          <cell r="Z688">
            <v>8</v>
          </cell>
          <cell r="AA688">
            <v>3</v>
          </cell>
          <cell r="AB688">
            <v>5</v>
          </cell>
          <cell r="AC688">
            <v>2</v>
          </cell>
          <cell r="AD688">
            <v>11</v>
          </cell>
          <cell r="AE688">
            <v>12</v>
          </cell>
          <cell r="AF688">
            <v>12</v>
          </cell>
          <cell r="AG688">
            <v>5</v>
          </cell>
          <cell r="AH688">
            <v>9</v>
          </cell>
          <cell r="AI688">
            <v>11</v>
          </cell>
          <cell r="AJ688">
            <v>3</v>
          </cell>
          <cell r="AK688">
            <v>8</v>
          </cell>
          <cell r="AL688">
            <v>21</v>
          </cell>
          <cell r="AM688">
            <v>4</v>
          </cell>
          <cell r="AN688">
            <v>11</v>
          </cell>
          <cell r="AO688">
            <v>13</v>
          </cell>
          <cell r="AP688">
            <v>0</v>
          </cell>
          <cell r="AQ688">
            <v>0</v>
          </cell>
          <cell r="AR688">
            <v>0</v>
          </cell>
          <cell r="AS688">
            <v>0</v>
          </cell>
          <cell r="AT688">
            <v>0</v>
          </cell>
          <cell r="AU688">
            <v>0</v>
          </cell>
          <cell r="AV688">
            <v>0</v>
          </cell>
          <cell r="AW688">
            <v>0</v>
          </cell>
          <cell r="AX688">
            <v>0</v>
          </cell>
          <cell r="AY688">
            <v>0</v>
          </cell>
          <cell r="AZ688">
            <v>0</v>
          </cell>
          <cell r="BA688">
            <v>0</v>
          </cell>
        </row>
        <row r="690">
          <cell r="A690" t="str">
            <v>VLocity Examinations - Actual</v>
          </cell>
          <cell r="R690" t="str">
            <v>N/A</v>
          </cell>
          <cell r="S690" t="str">
            <v>N/A</v>
          </cell>
          <cell r="T690" t="str">
            <v>N/A</v>
          </cell>
          <cell r="U690" t="str">
            <v>N/A</v>
          </cell>
          <cell r="V690" t="str">
            <v>N/A</v>
          </cell>
          <cell r="W690" t="str">
            <v>N/A</v>
          </cell>
          <cell r="X690" t="str">
            <v>N/A</v>
          </cell>
          <cell r="Y690" t="str">
            <v>N/A</v>
          </cell>
          <cell r="Z690" t="str">
            <v>N/A</v>
          </cell>
          <cell r="AA690" t="str">
            <v>N/A</v>
          </cell>
          <cell r="AB690" t="str">
            <v>N/A</v>
          </cell>
          <cell r="AC690" t="str">
            <v>N/A</v>
          </cell>
          <cell r="AD690" t="str">
            <v>N/A</v>
          </cell>
          <cell r="AE690" t="str">
            <v>N/A</v>
          </cell>
          <cell r="AF690" t="str">
            <v>N/A</v>
          </cell>
          <cell r="AG690" t="str">
            <v>N/A</v>
          </cell>
          <cell r="AH690" t="str">
            <v>N/A</v>
          </cell>
          <cell r="AI690" t="str">
            <v>N/A</v>
          </cell>
          <cell r="AJ690">
            <v>38</v>
          </cell>
          <cell r="AK690">
            <v>52</v>
          </cell>
          <cell r="AL690">
            <v>78</v>
          </cell>
          <cell r="AM690">
            <v>68</v>
          </cell>
          <cell r="AN690">
            <v>30</v>
          </cell>
          <cell r="AO690">
            <v>96</v>
          </cell>
          <cell r="AP690">
            <v>0</v>
          </cell>
          <cell r="AQ690">
            <v>0</v>
          </cell>
          <cell r="AR690">
            <v>0</v>
          </cell>
          <cell r="AS690">
            <v>0</v>
          </cell>
          <cell r="AT690">
            <v>0</v>
          </cell>
          <cell r="AU690">
            <v>0</v>
          </cell>
          <cell r="AV690">
            <v>0</v>
          </cell>
          <cell r="AW690">
            <v>0</v>
          </cell>
          <cell r="AX690">
            <v>0</v>
          </cell>
          <cell r="AY690">
            <v>0</v>
          </cell>
          <cell r="AZ690">
            <v>0</v>
          </cell>
          <cell r="BA690">
            <v>0</v>
          </cell>
        </row>
        <row r="691">
          <cell r="A691" t="str">
            <v>VLocity Examinations - Planned</v>
          </cell>
          <cell r="R691" t="str">
            <v>N/A</v>
          </cell>
          <cell r="S691" t="str">
            <v>N/A</v>
          </cell>
          <cell r="T691" t="str">
            <v>N/A</v>
          </cell>
          <cell r="U691" t="str">
            <v>N/A</v>
          </cell>
          <cell r="V691" t="str">
            <v>N/A</v>
          </cell>
          <cell r="W691" t="str">
            <v>N/A</v>
          </cell>
          <cell r="X691" t="str">
            <v>N/A</v>
          </cell>
          <cell r="Y691" t="str">
            <v>N/A</v>
          </cell>
          <cell r="Z691" t="str">
            <v>N/A</v>
          </cell>
          <cell r="AA691" t="str">
            <v>N/A</v>
          </cell>
          <cell r="AB691" t="str">
            <v>N/A</v>
          </cell>
          <cell r="AC691" t="str">
            <v>N/A</v>
          </cell>
          <cell r="AD691" t="str">
            <v>N/A</v>
          </cell>
          <cell r="AE691" t="str">
            <v>N/A</v>
          </cell>
          <cell r="AF691" t="str">
            <v>N/A</v>
          </cell>
          <cell r="AG691" t="str">
            <v>N/A</v>
          </cell>
          <cell r="AH691" t="str">
            <v>N/A</v>
          </cell>
          <cell r="AI691" t="str">
            <v>N/A</v>
          </cell>
          <cell r="AJ691">
            <v>36</v>
          </cell>
          <cell r="AK691">
            <v>40</v>
          </cell>
          <cell r="AL691">
            <v>60</v>
          </cell>
          <cell r="AM691">
            <v>60</v>
          </cell>
          <cell r="AN691">
            <v>19</v>
          </cell>
          <cell r="AO691">
            <v>104</v>
          </cell>
          <cell r="AP691">
            <v>0</v>
          </cell>
          <cell r="AQ691">
            <v>0</v>
          </cell>
          <cell r="AR691">
            <v>0</v>
          </cell>
          <cell r="AS691">
            <v>0</v>
          </cell>
          <cell r="AT691">
            <v>0</v>
          </cell>
          <cell r="AU691">
            <v>0</v>
          </cell>
          <cell r="AV691">
            <v>0</v>
          </cell>
          <cell r="AW691">
            <v>0</v>
          </cell>
          <cell r="AX691">
            <v>0</v>
          </cell>
          <cell r="AY691">
            <v>0</v>
          </cell>
          <cell r="AZ691">
            <v>0</v>
          </cell>
          <cell r="BA691">
            <v>0</v>
          </cell>
        </row>
        <row r="692">
          <cell r="A692" t="str">
            <v>VLocity Examinations - Variance</v>
          </cell>
          <cell r="R692" t="str">
            <v>N/A</v>
          </cell>
          <cell r="S692" t="str">
            <v>N/A</v>
          </cell>
          <cell r="T692" t="str">
            <v>N/A</v>
          </cell>
          <cell r="U692" t="str">
            <v>N/A</v>
          </cell>
          <cell r="V692" t="str">
            <v>N/A</v>
          </cell>
          <cell r="W692" t="str">
            <v>N/A</v>
          </cell>
          <cell r="X692" t="str">
            <v>N/A</v>
          </cell>
          <cell r="Y692" t="str">
            <v>N/A</v>
          </cell>
          <cell r="Z692" t="str">
            <v>N/A</v>
          </cell>
          <cell r="AA692" t="str">
            <v>N/A</v>
          </cell>
          <cell r="AB692" t="str">
            <v>N/A</v>
          </cell>
          <cell r="AC692" t="str">
            <v>N/A</v>
          </cell>
          <cell r="AD692" t="str">
            <v>N/A</v>
          </cell>
          <cell r="AE692" t="str">
            <v>N/A</v>
          </cell>
          <cell r="AF692" t="str">
            <v>N/A</v>
          </cell>
          <cell r="AG692" t="str">
            <v>N/A</v>
          </cell>
          <cell r="AH692" t="str">
            <v>N/A</v>
          </cell>
          <cell r="AI692" t="str">
            <v>N/A</v>
          </cell>
          <cell r="AJ692">
            <v>2</v>
          </cell>
          <cell r="AK692">
            <v>12</v>
          </cell>
          <cell r="AL692">
            <v>18</v>
          </cell>
          <cell r="AM692">
            <v>8</v>
          </cell>
          <cell r="AN692">
            <v>11</v>
          </cell>
          <cell r="AO692">
            <v>-8</v>
          </cell>
          <cell r="AP692">
            <v>0</v>
          </cell>
          <cell r="AQ692">
            <v>0</v>
          </cell>
          <cell r="AR692">
            <v>0</v>
          </cell>
          <cell r="AS692">
            <v>0</v>
          </cell>
          <cell r="AT692">
            <v>0</v>
          </cell>
          <cell r="AU692">
            <v>0</v>
          </cell>
          <cell r="AV692">
            <v>0</v>
          </cell>
          <cell r="AW692">
            <v>0</v>
          </cell>
          <cell r="AX692">
            <v>0</v>
          </cell>
          <cell r="AY692">
            <v>0</v>
          </cell>
          <cell r="AZ692">
            <v>0</v>
          </cell>
          <cell r="BA692">
            <v>0</v>
          </cell>
        </row>
        <row r="695">
          <cell r="A695" t="str">
            <v>External Washes (Rolling Stock)</v>
          </cell>
        </row>
        <row r="696">
          <cell r="A696" t="str">
            <v>Locomotive External Washes - Actual</v>
          </cell>
          <cell r="R696">
            <v>0</v>
          </cell>
          <cell r="S696">
            <v>0</v>
          </cell>
          <cell r="T696">
            <v>0</v>
          </cell>
          <cell r="U696">
            <v>0</v>
          </cell>
          <cell r="V696">
            <v>0</v>
          </cell>
          <cell r="W696">
            <v>0</v>
          </cell>
          <cell r="X696">
            <v>23</v>
          </cell>
          <cell r="Y696">
            <v>14</v>
          </cell>
          <cell r="Z696">
            <v>13</v>
          </cell>
          <cell r="AA696">
            <v>25</v>
          </cell>
          <cell r="AB696">
            <v>15</v>
          </cell>
          <cell r="AC696">
            <v>15</v>
          </cell>
          <cell r="AD696">
            <v>28</v>
          </cell>
          <cell r="AE696">
            <v>39</v>
          </cell>
          <cell r="AF696">
            <v>39</v>
          </cell>
          <cell r="AG696">
            <v>47</v>
          </cell>
          <cell r="AH696">
            <v>29</v>
          </cell>
          <cell r="AI696">
            <v>30</v>
          </cell>
          <cell r="AJ696">
            <v>14</v>
          </cell>
          <cell r="AK696">
            <v>16</v>
          </cell>
          <cell r="AL696">
            <v>22</v>
          </cell>
          <cell r="AM696">
            <v>40</v>
          </cell>
          <cell r="AN696">
            <v>26</v>
          </cell>
          <cell r="AO696">
            <v>27</v>
          </cell>
          <cell r="AP696">
            <v>0</v>
          </cell>
          <cell r="AQ696">
            <v>0</v>
          </cell>
          <cell r="AR696">
            <v>0</v>
          </cell>
          <cell r="AS696">
            <v>0</v>
          </cell>
          <cell r="AT696">
            <v>0</v>
          </cell>
          <cell r="AU696">
            <v>0</v>
          </cell>
          <cell r="AV696">
            <v>0</v>
          </cell>
          <cell r="AW696">
            <v>0</v>
          </cell>
          <cell r="AX696">
            <v>0</v>
          </cell>
          <cell r="AY696">
            <v>0</v>
          </cell>
          <cell r="AZ696">
            <v>0</v>
          </cell>
          <cell r="BA696">
            <v>0</v>
          </cell>
        </row>
        <row r="697">
          <cell r="A697" t="str">
            <v>Locomotive External Washes - Planned</v>
          </cell>
          <cell r="R697">
            <v>0</v>
          </cell>
          <cell r="S697">
            <v>0</v>
          </cell>
          <cell r="T697">
            <v>0</v>
          </cell>
          <cell r="U697">
            <v>0</v>
          </cell>
          <cell r="V697">
            <v>0</v>
          </cell>
          <cell r="W697">
            <v>0</v>
          </cell>
          <cell r="X697">
            <v>0</v>
          </cell>
          <cell r="Y697">
            <v>0</v>
          </cell>
          <cell r="Z697">
            <v>0</v>
          </cell>
          <cell r="AA697">
            <v>0</v>
          </cell>
          <cell r="AB697">
            <v>0</v>
          </cell>
          <cell r="AC697">
            <v>0</v>
          </cell>
          <cell r="AD697">
            <v>0</v>
          </cell>
          <cell r="AE697">
            <v>0</v>
          </cell>
          <cell r="AF697">
            <v>0</v>
          </cell>
          <cell r="AG697">
            <v>0</v>
          </cell>
          <cell r="AH697">
            <v>0</v>
          </cell>
          <cell r="AI697">
            <v>0</v>
          </cell>
          <cell r="AJ697">
            <v>0</v>
          </cell>
          <cell r="AK697">
            <v>0</v>
          </cell>
          <cell r="AL697">
            <v>0</v>
          </cell>
          <cell r="AM697">
            <v>0</v>
          </cell>
          <cell r="AN697">
            <v>0</v>
          </cell>
          <cell r="AO697">
            <v>0</v>
          </cell>
          <cell r="AP697">
            <v>0</v>
          </cell>
          <cell r="AQ697">
            <v>0</v>
          </cell>
          <cell r="AR697">
            <v>0</v>
          </cell>
          <cell r="AS697">
            <v>0</v>
          </cell>
          <cell r="AT697">
            <v>0</v>
          </cell>
          <cell r="AU697">
            <v>0</v>
          </cell>
          <cell r="AV697">
            <v>0</v>
          </cell>
          <cell r="AW697">
            <v>0</v>
          </cell>
          <cell r="AX697">
            <v>0</v>
          </cell>
          <cell r="AY697">
            <v>0</v>
          </cell>
          <cell r="AZ697">
            <v>0</v>
          </cell>
          <cell r="BA697">
            <v>0</v>
          </cell>
        </row>
        <row r="698">
          <cell r="A698" t="str">
            <v>Locomotive External Washes - Variance</v>
          </cell>
          <cell r="R698">
            <v>0</v>
          </cell>
          <cell r="S698">
            <v>0</v>
          </cell>
          <cell r="T698">
            <v>0</v>
          </cell>
          <cell r="U698">
            <v>0</v>
          </cell>
          <cell r="V698">
            <v>0</v>
          </cell>
          <cell r="W698">
            <v>0</v>
          </cell>
          <cell r="X698">
            <v>23</v>
          </cell>
          <cell r="Y698">
            <v>14</v>
          </cell>
          <cell r="Z698">
            <v>13</v>
          </cell>
          <cell r="AA698">
            <v>25</v>
          </cell>
          <cell r="AB698">
            <v>15</v>
          </cell>
          <cell r="AC698">
            <v>15</v>
          </cell>
          <cell r="AD698">
            <v>28</v>
          </cell>
          <cell r="AE698">
            <v>39</v>
          </cell>
          <cell r="AF698">
            <v>39</v>
          </cell>
          <cell r="AG698">
            <v>47</v>
          </cell>
          <cell r="AH698">
            <v>29</v>
          </cell>
          <cell r="AI698">
            <v>30</v>
          </cell>
          <cell r="AJ698">
            <v>14</v>
          </cell>
          <cell r="AK698">
            <v>16</v>
          </cell>
          <cell r="AL698">
            <v>22</v>
          </cell>
          <cell r="AM698">
            <v>40</v>
          </cell>
          <cell r="AN698">
            <v>26</v>
          </cell>
          <cell r="AO698">
            <v>27</v>
          </cell>
          <cell r="AP698">
            <v>0</v>
          </cell>
          <cell r="AQ698">
            <v>0</v>
          </cell>
          <cell r="AR698">
            <v>0</v>
          </cell>
          <cell r="AS698">
            <v>0</v>
          </cell>
          <cell r="AT698">
            <v>0</v>
          </cell>
          <cell r="AU698">
            <v>0</v>
          </cell>
          <cell r="AV698">
            <v>0</v>
          </cell>
          <cell r="AW698">
            <v>0</v>
          </cell>
          <cell r="AX698">
            <v>0</v>
          </cell>
          <cell r="AY698">
            <v>0</v>
          </cell>
          <cell r="AZ698">
            <v>0</v>
          </cell>
          <cell r="BA698">
            <v>0</v>
          </cell>
        </row>
        <row r="700">
          <cell r="A700" t="str">
            <v>Sprinter External Washes - Actual</v>
          </cell>
          <cell r="R700">
            <v>0</v>
          </cell>
          <cell r="S700">
            <v>0</v>
          </cell>
          <cell r="T700">
            <v>0</v>
          </cell>
          <cell r="U700">
            <v>0</v>
          </cell>
          <cell r="V700">
            <v>0</v>
          </cell>
          <cell r="W700">
            <v>0</v>
          </cell>
          <cell r="X700">
            <v>45</v>
          </cell>
          <cell r="Y700">
            <v>50</v>
          </cell>
          <cell r="Z700">
            <v>45</v>
          </cell>
          <cell r="AA700">
            <v>54</v>
          </cell>
          <cell r="AB700">
            <v>40</v>
          </cell>
          <cell r="AC700">
            <v>32</v>
          </cell>
          <cell r="AD700">
            <v>36</v>
          </cell>
          <cell r="AE700">
            <v>32</v>
          </cell>
          <cell r="AF700">
            <v>34</v>
          </cell>
          <cell r="AG700">
            <v>36</v>
          </cell>
          <cell r="AH700">
            <v>44</v>
          </cell>
          <cell r="AI700">
            <v>21</v>
          </cell>
          <cell r="AJ700">
            <v>60</v>
          </cell>
          <cell r="AK700">
            <v>32</v>
          </cell>
          <cell r="AL700">
            <v>45</v>
          </cell>
          <cell r="AM700">
            <v>39</v>
          </cell>
          <cell r="AN700">
            <v>56</v>
          </cell>
          <cell r="AO700">
            <v>63</v>
          </cell>
          <cell r="AP700">
            <v>0</v>
          </cell>
          <cell r="AQ700">
            <v>0</v>
          </cell>
          <cell r="AR700">
            <v>0</v>
          </cell>
          <cell r="AS700">
            <v>0</v>
          </cell>
          <cell r="AT700">
            <v>0</v>
          </cell>
          <cell r="AU700">
            <v>0</v>
          </cell>
          <cell r="AV700">
            <v>0</v>
          </cell>
          <cell r="AW700">
            <v>0</v>
          </cell>
          <cell r="AX700">
            <v>0</v>
          </cell>
          <cell r="AY700">
            <v>0</v>
          </cell>
          <cell r="AZ700">
            <v>0</v>
          </cell>
          <cell r="BA700">
            <v>0</v>
          </cell>
        </row>
        <row r="701">
          <cell r="A701" t="str">
            <v>Sprinter External Washes - Planned</v>
          </cell>
          <cell r="R701">
            <v>0</v>
          </cell>
          <cell r="S701">
            <v>0</v>
          </cell>
          <cell r="T701">
            <v>0</v>
          </cell>
          <cell r="U701">
            <v>0</v>
          </cell>
          <cell r="V701">
            <v>0</v>
          </cell>
          <cell r="W701">
            <v>0</v>
          </cell>
          <cell r="X701">
            <v>0</v>
          </cell>
          <cell r="Y701">
            <v>0</v>
          </cell>
          <cell r="Z701">
            <v>0</v>
          </cell>
          <cell r="AA701">
            <v>0</v>
          </cell>
          <cell r="AB701">
            <v>0</v>
          </cell>
          <cell r="AC701">
            <v>0</v>
          </cell>
          <cell r="AD701">
            <v>0</v>
          </cell>
          <cell r="AE701">
            <v>0</v>
          </cell>
          <cell r="AF701">
            <v>0</v>
          </cell>
          <cell r="AG701">
            <v>0</v>
          </cell>
          <cell r="AH701">
            <v>0</v>
          </cell>
          <cell r="AI701">
            <v>0</v>
          </cell>
          <cell r="AJ701">
            <v>0</v>
          </cell>
          <cell r="AK701">
            <v>0</v>
          </cell>
          <cell r="AL701">
            <v>0</v>
          </cell>
          <cell r="AM701">
            <v>0</v>
          </cell>
          <cell r="AN701">
            <v>0</v>
          </cell>
          <cell r="AO701">
            <v>0</v>
          </cell>
          <cell r="AP701">
            <v>0</v>
          </cell>
          <cell r="AQ701">
            <v>0</v>
          </cell>
          <cell r="AR701">
            <v>0</v>
          </cell>
          <cell r="AS701">
            <v>0</v>
          </cell>
          <cell r="AT701">
            <v>0</v>
          </cell>
          <cell r="AU701">
            <v>0</v>
          </cell>
          <cell r="AV701">
            <v>0</v>
          </cell>
          <cell r="AW701">
            <v>0</v>
          </cell>
          <cell r="AX701">
            <v>0</v>
          </cell>
          <cell r="AY701">
            <v>0</v>
          </cell>
          <cell r="AZ701">
            <v>0</v>
          </cell>
          <cell r="BA701">
            <v>0</v>
          </cell>
        </row>
        <row r="702">
          <cell r="A702" t="str">
            <v>Sprinter External Washes - Variance</v>
          </cell>
          <cell r="R702">
            <v>0</v>
          </cell>
          <cell r="S702">
            <v>0</v>
          </cell>
          <cell r="T702">
            <v>0</v>
          </cell>
          <cell r="U702">
            <v>0</v>
          </cell>
          <cell r="V702">
            <v>0</v>
          </cell>
          <cell r="W702">
            <v>0</v>
          </cell>
          <cell r="X702">
            <v>45</v>
          </cell>
          <cell r="Y702">
            <v>50</v>
          </cell>
          <cell r="Z702">
            <v>45</v>
          </cell>
          <cell r="AA702">
            <v>54</v>
          </cell>
          <cell r="AB702">
            <v>40</v>
          </cell>
          <cell r="AC702">
            <v>32</v>
          </cell>
          <cell r="AD702">
            <v>36</v>
          </cell>
          <cell r="AE702">
            <v>32</v>
          </cell>
          <cell r="AF702">
            <v>34</v>
          </cell>
          <cell r="AG702">
            <v>36</v>
          </cell>
          <cell r="AH702">
            <v>44</v>
          </cell>
          <cell r="AI702">
            <v>21</v>
          </cell>
          <cell r="AJ702">
            <v>60</v>
          </cell>
          <cell r="AK702">
            <v>32</v>
          </cell>
          <cell r="AL702">
            <v>45</v>
          </cell>
          <cell r="AM702">
            <v>39</v>
          </cell>
          <cell r="AN702">
            <v>56</v>
          </cell>
          <cell r="AO702">
            <v>63</v>
          </cell>
          <cell r="AP702">
            <v>0</v>
          </cell>
          <cell r="AQ702">
            <v>0</v>
          </cell>
          <cell r="AR702">
            <v>0</v>
          </cell>
          <cell r="AS702">
            <v>0</v>
          </cell>
          <cell r="AT702">
            <v>0</v>
          </cell>
          <cell r="AU702">
            <v>0</v>
          </cell>
          <cell r="AV702">
            <v>0</v>
          </cell>
          <cell r="AW702">
            <v>0</v>
          </cell>
          <cell r="AX702">
            <v>0</v>
          </cell>
          <cell r="AY702">
            <v>0</v>
          </cell>
          <cell r="AZ702">
            <v>0</v>
          </cell>
          <cell r="BA702">
            <v>0</v>
          </cell>
        </row>
        <row r="704">
          <cell r="A704" t="str">
            <v>VLocity External Washes - Actual</v>
          </cell>
          <cell r="R704">
            <v>0</v>
          </cell>
          <cell r="S704">
            <v>0</v>
          </cell>
          <cell r="T704">
            <v>0</v>
          </cell>
          <cell r="U704">
            <v>0</v>
          </cell>
          <cell r="V704">
            <v>0</v>
          </cell>
          <cell r="W704">
            <v>0</v>
          </cell>
          <cell r="X704">
            <v>0</v>
          </cell>
          <cell r="Y704">
            <v>0</v>
          </cell>
          <cell r="Z704">
            <v>1</v>
          </cell>
          <cell r="AA704">
            <v>0</v>
          </cell>
          <cell r="AB704">
            <v>0</v>
          </cell>
          <cell r="AC704">
            <v>2</v>
          </cell>
          <cell r="AD704">
            <v>1</v>
          </cell>
          <cell r="AE704">
            <v>2</v>
          </cell>
          <cell r="AF704">
            <v>0</v>
          </cell>
          <cell r="AG704">
            <v>0</v>
          </cell>
          <cell r="AH704">
            <v>0</v>
          </cell>
          <cell r="AI704">
            <v>3</v>
          </cell>
          <cell r="AJ704">
            <v>6</v>
          </cell>
          <cell r="AK704">
            <v>15</v>
          </cell>
          <cell r="AL704">
            <v>14</v>
          </cell>
          <cell r="AM704">
            <v>20</v>
          </cell>
          <cell r="AN704">
            <v>26</v>
          </cell>
          <cell r="AO704">
            <v>23</v>
          </cell>
          <cell r="AP704">
            <v>0</v>
          </cell>
          <cell r="AQ704">
            <v>0</v>
          </cell>
          <cell r="AR704">
            <v>0</v>
          </cell>
          <cell r="AS704">
            <v>0</v>
          </cell>
          <cell r="AT704">
            <v>0</v>
          </cell>
          <cell r="AU704">
            <v>0</v>
          </cell>
          <cell r="AV704">
            <v>0</v>
          </cell>
          <cell r="AW704">
            <v>0</v>
          </cell>
          <cell r="AX704">
            <v>0</v>
          </cell>
          <cell r="AY704">
            <v>0</v>
          </cell>
          <cell r="AZ704">
            <v>0</v>
          </cell>
          <cell r="BA704">
            <v>0</v>
          </cell>
        </row>
        <row r="705">
          <cell r="A705" t="str">
            <v>VLocity External Washes - Planned</v>
          </cell>
          <cell r="R705">
            <v>0</v>
          </cell>
          <cell r="S705">
            <v>0</v>
          </cell>
          <cell r="T705">
            <v>0</v>
          </cell>
          <cell r="U705">
            <v>0</v>
          </cell>
          <cell r="V705">
            <v>0</v>
          </cell>
          <cell r="W705">
            <v>0</v>
          </cell>
          <cell r="X705">
            <v>0</v>
          </cell>
          <cell r="Y705">
            <v>0</v>
          </cell>
          <cell r="Z705">
            <v>0</v>
          </cell>
          <cell r="AA705">
            <v>0</v>
          </cell>
          <cell r="AB705">
            <v>0</v>
          </cell>
          <cell r="AC705">
            <v>0</v>
          </cell>
          <cell r="AD705">
            <v>0</v>
          </cell>
          <cell r="AE705">
            <v>0</v>
          </cell>
          <cell r="AF705">
            <v>0</v>
          </cell>
          <cell r="AG705">
            <v>0</v>
          </cell>
          <cell r="AH705">
            <v>0</v>
          </cell>
          <cell r="AI705">
            <v>0</v>
          </cell>
          <cell r="AJ705">
            <v>0</v>
          </cell>
          <cell r="AK705">
            <v>0</v>
          </cell>
          <cell r="AL705">
            <v>0</v>
          </cell>
          <cell r="AM705">
            <v>0</v>
          </cell>
          <cell r="AN705">
            <v>0</v>
          </cell>
          <cell r="AO705">
            <v>0</v>
          </cell>
          <cell r="AP705">
            <v>0</v>
          </cell>
          <cell r="AQ705">
            <v>0</v>
          </cell>
          <cell r="AR705">
            <v>0</v>
          </cell>
          <cell r="AS705">
            <v>0</v>
          </cell>
          <cell r="AT705">
            <v>0</v>
          </cell>
          <cell r="AU705">
            <v>0</v>
          </cell>
          <cell r="AV705">
            <v>0</v>
          </cell>
          <cell r="AW705">
            <v>0</v>
          </cell>
          <cell r="AX705">
            <v>0</v>
          </cell>
          <cell r="AY705">
            <v>0</v>
          </cell>
          <cell r="AZ705">
            <v>0</v>
          </cell>
          <cell r="BA705">
            <v>0</v>
          </cell>
        </row>
        <row r="706">
          <cell r="A706" t="str">
            <v>VLocity External Washes - Variance</v>
          </cell>
          <cell r="R706">
            <v>0</v>
          </cell>
          <cell r="S706">
            <v>0</v>
          </cell>
          <cell r="T706">
            <v>0</v>
          </cell>
          <cell r="U706">
            <v>0</v>
          </cell>
          <cell r="V706">
            <v>0</v>
          </cell>
          <cell r="W706">
            <v>0</v>
          </cell>
          <cell r="X706">
            <v>0</v>
          </cell>
          <cell r="Y706">
            <v>0</v>
          </cell>
          <cell r="Z706">
            <v>1</v>
          </cell>
          <cell r="AA706">
            <v>0</v>
          </cell>
          <cell r="AB706">
            <v>0</v>
          </cell>
          <cell r="AC706">
            <v>2</v>
          </cell>
          <cell r="AD706">
            <v>1</v>
          </cell>
          <cell r="AE706">
            <v>2</v>
          </cell>
          <cell r="AF706">
            <v>0</v>
          </cell>
          <cell r="AG706">
            <v>0</v>
          </cell>
          <cell r="AH706">
            <v>0</v>
          </cell>
          <cell r="AI706">
            <v>3</v>
          </cell>
          <cell r="AJ706">
            <v>6</v>
          </cell>
          <cell r="AK706">
            <v>15</v>
          </cell>
          <cell r="AL706">
            <v>14</v>
          </cell>
          <cell r="AM706">
            <v>20</v>
          </cell>
          <cell r="AN706">
            <v>26</v>
          </cell>
          <cell r="AO706">
            <v>23</v>
          </cell>
          <cell r="AP706">
            <v>0</v>
          </cell>
          <cell r="AQ706">
            <v>0</v>
          </cell>
          <cell r="AR706">
            <v>0</v>
          </cell>
          <cell r="AS706">
            <v>0</v>
          </cell>
          <cell r="AT706">
            <v>0</v>
          </cell>
          <cell r="AU706">
            <v>0</v>
          </cell>
          <cell r="AV706">
            <v>0</v>
          </cell>
          <cell r="AW706">
            <v>0</v>
          </cell>
          <cell r="AX706">
            <v>0</v>
          </cell>
          <cell r="AY706">
            <v>0</v>
          </cell>
          <cell r="AZ706">
            <v>0</v>
          </cell>
          <cell r="BA706">
            <v>0</v>
          </cell>
        </row>
        <row r="708">
          <cell r="A708" t="str">
            <v>Locomotive Hauled Carriages External Washes - Actual</v>
          </cell>
          <cell r="R708">
            <v>0</v>
          </cell>
          <cell r="S708">
            <v>0</v>
          </cell>
          <cell r="T708">
            <v>0</v>
          </cell>
          <cell r="U708">
            <v>0</v>
          </cell>
          <cell r="V708">
            <v>0</v>
          </cell>
          <cell r="W708">
            <v>0</v>
          </cell>
          <cell r="X708">
            <v>142</v>
          </cell>
          <cell r="Y708">
            <v>230</v>
          </cell>
          <cell r="Z708">
            <v>213</v>
          </cell>
          <cell r="AA708">
            <v>232</v>
          </cell>
          <cell r="AB708">
            <v>297</v>
          </cell>
          <cell r="AC708">
            <v>99</v>
          </cell>
          <cell r="AD708">
            <v>230</v>
          </cell>
          <cell r="AE708">
            <v>238</v>
          </cell>
          <cell r="AF708">
            <v>274</v>
          </cell>
          <cell r="AG708">
            <v>224</v>
          </cell>
          <cell r="AH708">
            <v>255</v>
          </cell>
          <cell r="AI708">
            <v>232</v>
          </cell>
          <cell r="AJ708">
            <v>172</v>
          </cell>
          <cell r="AK708">
            <v>137</v>
          </cell>
          <cell r="AL708">
            <v>214</v>
          </cell>
          <cell r="AM708">
            <v>128</v>
          </cell>
          <cell r="AN708">
            <v>154</v>
          </cell>
          <cell r="AO708">
            <v>139</v>
          </cell>
          <cell r="AP708">
            <v>0</v>
          </cell>
          <cell r="AQ708">
            <v>0</v>
          </cell>
          <cell r="AR708">
            <v>0</v>
          </cell>
          <cell r="AS708">
            <v>0</v>
          </cell>
          <cell r="AT708">
            <v>0</v>
          </cell>
          <cell r="AU708">
            <v>0</v>
          </cell>
          <cell r="AV708">
            <v>0</v>
          </cell>
          <cell r="AW708">
            <v>0</v>
          </cell>
          <cell r="AX708">
            <v>0</v>
          </cell>
          <cell r="AY708">
            <v>0</v>
          </cell>
          <cell r="AZ708">
            <v>0</v>
          </cell>
          <cell r="BA708">
            <v>0</v>
          </cell>
        </row>
        <row r="709">
          <cell r="A709" t="str">
            <v>Locomotive Hauled Carriages External Washes - Planned</v>
          </cell>
          <cell r="R709">
            <v>0</v>
          </cell>
          <cell r="S709">
            <v>0</v>
          </cell>
          <cell r="T709">
            <v>0</v>
          </cell>
          <cell r="U709">
            <v>0</v>
          </cell>
          <cell r="V709">
            <v>0</v>
          </cell>
          <cell r="W709">
            <v>0</v>
          </cell>
          <cell r="X709">
            <v>0</v>
          </cell>
          <cell r="Y709">
            <v>0</v>
          </cell>
          <cell r="Z709">
            <v>0</v>
          </cell>
          <cell r="AA709">
            <v>0</v>
          </cell>
          <cell r="AB709">
            <v>0</v>
          </cell>
          <cell r="AC709">
            <v>0</v>
          </cell>
          <cell r="AD709">
            <v>0</v>
          </cell>
          <cell r="AE709">
            <v>0</v>
          </cell>
          <cell r="AF709">
            <v>0</v>
          </cell>
          <cell r="AG709">
            <v>0</v>
          </cell>
          <cell r="AH709">
            <v>0</v>
          </cell>
          <cell r="AI709">
            <v>0</v>
          </cell>
          <cell r="AJ709">
            <v>0</v>
          </cell>
          <cell r="AK709">
            <v>0</v>
          </cell>
          <cell r="AL709">
            <v>0</v>
          </cell>
          <cell r="AM709">
            <v>0</v>
          </cell>
          <cell r="AN709">
            <v>0</v>
          </cell>
          <cell r="AO709">
            <v>0</v>
          </cell>
          <cell r="AP709">
            <v>0</v>
          </cell>
          <cell r="AQ709">
            <v>0</v>
          </cell>
          <cell r="AR709">
            <v>0</v>
          </cell>
          <cell r="AS709">
            <v>0</v>
          </cell>
          <cell r="AT709">
            <v>0</v>
          </cell>
          <cell r="AU709">
            <v>0</v>
          </cell>
          <cell r="AV709">
            <v>0</v>
          </cell>
          <cell r="AW709">
            <v>0</v>
          </cell>
          <cell r="AX709">
            <v>0</v>
          </cell>
          <cell r="AY709">
            <v>0</v>
          </cell>
          <cell r="AZ709">
            <v>0</v>
          </cell>
          <cell r="BA709">
            <v>0</v>
          </cell>
        </row>
        <row r="710">
          <cell r="A710" t="str">
            <v>Locomotive Hauled Carriages External Washes - Variance</v>
          </cell>
          <cell r="R710">
            <v>0</v>
          </cell>
          <cell r="S710">
            <v>0</v>
          </cell>
          <cell r="T710">
            <v>0</v>
          </cell>
          <cell r="U710">
            <v>0</v>
          </cell>
          <cell r="V710">
            <v>0</v>
          </cell>
          <cell r="W710">
            <v>0</v>
          </cell>
          <cell r="X710">
            <v>142</v>
          </cell>
          <cell r="Y710">
            <v>230</v>
          </cell>
          <cell r="Z710">
            <v>213</v>
          </cell>
          <cell r="AA710">
            <v>232</v>
          </cell>
          <cell r="AB710">
            <v>297</v>
          </cell>
          <cell r="AC710">
            <v>99</v>
          </cell>
          <cell r="AD710">
            <v>230</v>
          </cell>
          <cell r="AE710">
            <v>238</v>
          </cell>
          <cell r="AF710">
            <v>274</v>
          </cell>
          <cell r="AG710">
            <v>224</v>
          </cell>
          <cell r="AH710">
            <v>255</v>
          </cell>
          <cell r="AI710">
            <v>232</v>
          </cell>
          <cell r="AJ710">
            <v>172</v>
          </cell>
          <cell r="AK710">
            <v>137</v>
          </cell>
          <cell r="AL710">
            <v>214</v>
          </cell>
          <cell r="AM710">
            <v>128</v>
          </cell>
          <cell r="AN710">
            <v>154</v>
          </cell>
          <cell r="AO710">
            <v>139</v>
          </cell>
          <cell r="AP710">
            <v>0</v>
          </cell>
          <cell r="AQ710">
            <v>0</v>
          </cell>
          <cell r="AR710">
            <v>0</v>
          </cell>
          <cell r="AS710">
            <v>0</v>
          </cell>
          <cell r="AT710">
            <v>0</v>
          </cell>
          <cell r="AU710">
            <v>0</v>
          </cell>
          <cell r="AV710">
            <v>0</v>
          </cell>
          <cell r="AW710">
            <v>0</v>
          </cell>
          <cell r="AX710">
            <v>0</v>
          </cell>
          <cell r="AY710">
            <v>0</v>
          </cell>
          <cell r="AZ710">
            <v>0</v>
          </cell>
          <cell r="BA710">
            <v>0</v>
          </cell>
        </row>
        <row r="712">
          <cell r="A712" t="str">
            <v>Internal Cleans (Rolling Stock)</v>
          </cell>
        </row>
        <row r="713">
          <cell r="A713" t="str">
            <v>Locomotive Internal Clean (Light) - Actual</v>
          </cell>
          <cell r="R713">
            <v>0</v>
          </cell>
          <cell r="S713">
            <v>0</v>
          </cell>
          <cell r="T713">
            <v>0</v>
          </cell>
          <cell r="U713">
            <v>0</v>
          </cell>
          <cell r="V713">
            <v>0</v>
          </cell>
          <cell r="W713">
            <v>0</v>
          </cell>
          <cell r="X713">
            <v>0</v>
          </cell>
          <cell r="Y713">
            <v>0</v>
          </cell>
          <cell r="Z713">
            <v>0</v>
          </cell>
          <cell r="AA713">
            <v>0</v>
          </cell>
          <cell r="AB713">
            <v>0</v>
          </cell>
          <cell r="AC713">
            <v>0</v>
          </cell>
          <cell r="AD713">
            <v>0</v>
          </cell>
          <cell r="AE713">
            <v>0</v>
          </cell>
          <cell r="AF713">
            <v>0</v>
          </cell>
          <cell r="AG713">
            <v>0</v>
          </cell>
          <cell r="AH713">
            <v>0</v>
          </cell>
          <cell r="AI713">
            <v>0</v>
          </cell>
          <cell r="AJ713">
            <v>0</v>
          </cell>
          <cell r="AK713">
            <v>0</v>
          </cell>
          <cell r="AL713">
            <v>0</v>
          </cell>
          <cell r="AM713">
            <v>0</v>
          </cell>
          <cell r="AN713">
            <v>0</v>
          </cell>
          <cell r="AO713">
            <v>0</v>
          </cell>
          <cell r="AP713">
            <v>0</v>
          </cell>
          <cell r="AQ713">
            <v>0</v>
          </cell>
          <cell r="AR713">
            <v>0</v>
          </cell>
          <cell r="AS713">
            <v>0</v>
          </cell>
          <cell r="AT713">
            <v>0</v>
          </cell>
          <cell r="AU713">
            <v>0</v>
          </cell>
          <cell r="AV713">
            <v>0</v>
          </cell>
          <cell r="AW713">
            <v>0</v>
          </cell>
          <cell r="AX713">
            <v>0</v>
          </cell>
          <cell r="AY713">
            <v>0</v>
          </cell>
          <cell r="AZ713">
            <v>0</v>
          </cell>
          <cell r="BA713">
            <v>0</v>
          </cell>
        </row>
        <row r="714">
          <cell r="A714" t="str">
            <v>Locomotive Internal Clean (Light) - Planned</v>
          </cell>
          <cell r="R714">
            <v>0</v>
          </cell>
          <cell r="S714">
            <v>0</v>
          </cell>
          <cell r="T714">
            <v>0</v>
          </cell>
          <cell r="U714">
            <v>0</v>
          </cell>
          <cell r="V714">
            <v>0</v>
          </cell>
          <cell r="W714">
            <v>0</v>
          </cell>
          <cell r="X714">
            <v>0</v>
          </cell>
          <cell r="Y714">
            <v>0</v>
          </cell>
          <cell r="Z714">
            <v>0</v>
          </cell>
          <cell r="AA714">
            <v>0</v>
          </cell>
          <cell r="AB714">
            <v>0</v>
          </cell>
          <cell r="AC714">
            <v>0</v>
          </cell>
          <cell r="AD714">
            <v>0</v>
          </cell>
          <cell r="AE714">
            <v>0</v>
          </cell>
          <cell r="AF714">
            <v>0</v>
          </cell>
          <cell r="AG714">
            <v>0</v>
          </cell>
          <cell r="AH714">
            <v>0</v>
          </cell>
          <cell r="AI714">
            <v>0</v>
          </cell>
          <cell r="AJ714">
            <v>0</v>
          </cell>
          <cell r="AK714">
            <v>0</v>
          </cell>
          <cell r="AL714">
            <v>0</v>
          </cell>
          <cell r="AM714">
            <v>0</v>
          </cell>
          <cell r="AN714">
            <v>0</v>
          </cell>
          <cell r="AO714">
            <v>0</v>
          </cell>
          <cell r="AP714">
            <v>0</v>
          </cell>
          <cell r="AQ714">
            <v>0</v>
          </cell>
          <cell r="AR714">
            <v>0</v>
          </cell>
          <cell r="AS714">
            <v>0</v>
          </cell>
          <cell r="AT714">
            <v>0</v>
          </cell>
          <cell r="AU714">
            <v>0</v>
          </cell>
          <cell r="AV714">
            <v>0</v>
          </cell>
          <cell r="AW714">
            <v>0</v>
          </cell>
          <cell r="AX714">
            <v>0</v>
          </cell>
          <cell r="AY714">
            <v>0</v>
          </cell>
          <cell r="AZ714">
            <v>0</v>
          </cell>
          <cell r="BA714">
            <v>0</v>
          </cell>
        </row>
        <row r="715">
          <cell r="A715" t="str">
            <v>Locomotive Internal Clean (Light) - Variance</v>
          </cell>
          <cell r="R715">
            <v>0</v>
          </cell>
          <cell r="S715">
            <v>0</v>
          </cell>
          <cell r="T715">
            <v>0</v>
          </cell>
          <cell r="U715">
            <v>0</v>
          </cell>
          <cell r="V715">
            <v>0</v>
          </cell>
          <cell r="W715">
            <v>0</v>
          </cell>
          <cell r="X715">
            <v>0</v>
          </cell>
          <cell r="Y715">
            <v>0</v>
          </cell>
          <cell r="Z715">
            <v>0</v>
          </cell>
          <cell r="AA715">
            <v>0</v>
          </cell>
          <cell r="AB715">
            <v>0</v>
          </cell>
          <cell r="AC715">
            <v>0</v>
          </cell>
          <cell r="AD715">
            <v>0</v>
          </cell>
          <cell r="AE715">
            <v>0</v>
          </cell>
          <cell r="AF715">
            <v>0</v>
          </cell>
          <cell r="AG715">
            <v>0</v>
          </cell>
          <cell r="AH715">
            <v>0</v>
          </cell>
          <cell r="AI715">
            <v>0</v>
          </cell>
          <cell r="AJ715">
            <v>0</v>
          </cell>
          <cell r="AK715">
            <v>0</v>
          </cell>
          <cell r="AL715">
            <v>0</v>
          </cell>
          <cell r="AM715">
            <v>0</v>
          </cell>
          <cell r="AN715">
            <v>0</v>
          </cell>
          <cell r="AO715">
            <v>0</v>
          </cell>
          <cell r="AP715">
            <v>0</v>
          </cell>
          <cell r="AQ715">
            <v>0</v>
          </cell>
          <cell r="AR715">
            <v>0</v>
          </cell>
          <cell r="AS715">
            <v>0</v>
          </cell>
          <cell r="AT715">
            <v>0</v>
          </cell>
          <cell r="AU715">
            <v>0</v>
          </cell>
          <cell r="AV715">
            <v>0</v>
          </cell>
          <cell r="AW715">
            <v>0</v>
          </cell>
          <cell r="AX715">
            <v>0</v>
          </cell>
          <cell r="AY715">
            <v>0</v>
          </cell>
          <cell r="AZ715">
            <v>0</v>
          </cell>
          <cell r="BA715">
            <v>0</v>
          </cell>
        </row>
        <row r="717">
          <cell r="A717" t="str">
            <v>Locomotive Internal Clean (Heavy) - Actual</v>
          </cell>
          <cell r="R717">
            <v>0</v>
          </cell>
          <cell r="S717">
            <v>0</v>
          </cell>
          <cell r="T717">
            <v>0</v>
          </cell>
          <cell r="U717">
            <v>0</v>
          </cell>
          <cell r="V717">
            <v>0</v>
          </cell>
          <cell r="W717">
            <v>0</v>
          </cell>
          <cell r="X717">
            <v>0</v>
          </cell>
          <cell r="Y717">
            <v>0</v>
          </cell>
          <cell r="Z717">
            <v>0</v>
          </cell>
          <cell r="AA717">
            <v>0</v>
          </cell>
          <cell r="AB717">
            <v>0</v>
          </cell>
          <cell r="AC717">
            <v>0</v>
          </cell>
          <cell r="AD717">
            <v>0</v>
          </cell>
          <cell r="AE717">
            <v>0</v>
          </cell>
          <cell r="AF717">
            <v>0</v>
          </cell>
          <cell r="AG717">
            <v>0</v>
          </cell>
          <cell r="AH717">
            <v>0</v>
          </cell>
          <cell r="AI717">
            <v>0</v>
          </cell>
          <cell r="AJ717">
            <v>0</v>
          </cell>
          <cell r="AK717">
            <v>0</v>
          </cell>
          <cell r="AL717">
            <v>0</v>
          </cell>
          <cell r="AM717">
            <v>0</v>
          </cell>
          <cell r="AN717">
            <v>0</v>
          </cell>
          <cell r="AO717">
            <v>0</v>
          </cell>
          <cell r="AP717">
            <v>0</v>
          </cell>
          <cell r="AQ717">
            <v>0</v>
          </cell>
          <cell r="AR717">
            <v>0</v>
          </cell>
          <cell r="AS717">
            <v>0</v>
          </cell>
          <cell r="AT717">
            <v>0</v>
          </cell>
          <cell r="AU717">
            <v>0</v>
          </cell>
          <cell r="AV717">
            <v>0</v>
          </cell>
          <cell r="AW717">
            <v>0</v>
          </cell>
          <cell r="AX717">
            <v>0</v>
          </cell>
          <cell r="AY717">
            <v>0</v>
          </cell>
          <cell r="AZ717">
            <v>0</v>
          </cell>
          <cell r="BA717">
            <v>0</v>
          </cell>
        </row>
        <row r="718">
          <cell r="A718" t="str">
            <v>Locomotive Internal Clean (Heavy) - Planned</v>
          </cell>
          <cell r="R718">
            <v>0</v>
          </cell>
          <cell r="S718">
            <v>0</v>
          </cell>
          <cell r="T718">
            <v>0</v>
          </cell>
          <cell r="U718">
            <v>0</v>
          </cell>
          <cell r="V718">
            <v>0</v>
          </cell>
          <cell r="W718">
            <v>0</v>
          </cell>
          <cell r="X718">
            <v>0</v>
          </cell>
          <cell r="Y718">
            <v>0</v>
          </cell>
          <cell r="Z718">
            <v>0</v>
          </cell>
          <cell r="AA718">
            <v>0</v>
          </cell>
          <cell r="AB718">
            <v>0</v>
          </cell>
          <cell r="AC718">
            <v>0</v>
          </cell>
          <cell r="AD718">
            <v>0</v>
          </cell>
          <cell r="AE718">
            <v>0</v>
          </cell>
          <cell r="AF718">
            <v>0</v>
          </cell>
          <cell r="AG718">
            <v>0</v>
          </cell>
          <cell r="AH718">
            <v>0</v>
          </cell>
          <cell r="AI718">
            <v>0</v>
          </cell>
          <cell r="AJ718">
            <v>0</v>
          </cell>
          <cell r="AK718">
            <v>0</v>
          </cell>
          <cell r="AL718">
            <v>0</v>
          </cell>
          <cell r="AM718">
            <v>0</v>
          </cell>
          <cell r="AN718">
            <v>0</v>
          </cell>
          <cell r="AO718">
            <v>0</v>
          </cell>
          <cell r="AP718">
            <v>0</v>
          </cell>
          <cell r="AQ718">
            <v>0</v>
          </cell>
          <cell r="AR718">
            <v>0</v>
          </cell>
          <cell r="AS718">
            <v>0</v>
          </cell>
          <cell r="AT718">
            <v>0</v>
          </cell>
          <cell r="AU718">
            <v>0</v>
          </cell>
          <cell r="AV718">
            <v>0</v>
          </cell>
          <cell r="AW718">
            <v>0</v>
          </cell>
          <cell r="AX718">
            <v>0</v>
          </cell>
          <cell r="AY718">
            <v>0</v>
          </cell>
          <cell r="AZ718">
            <v>0</v>
          </cell>
          <cell r="BA718">
            <v>0</v>
          </cell>
        </row>
        <row r="719">
          <cell r="A719" t="str">
            <v>Locomotive Internal Clean (Heavy) - Variance</v>
          </cell>
          <cell r="R719">
            <v>0</v>
          </cell>
          <cell r="S719">
            <v>0</v>
          </cell>
          <cell r="T719">
            <v>0</v>
          </cell>
          <cell r="U719">
            <v>0</v>
          </cell>
          <cell r="V719">
            <v>0</v>
          </cell>
          <cell r="W719">
            <v>0</v>
          </cell>
          <cell r="X719">
            <v>0</v>
          </cell>
          <cell r="Y719">
            <v>0</v>
          </cell>
          <cell r="Z719">
            <v>0</v>
          </cell>
          <cell r="AA719">
            <v>0</v>
          </cell>
          <cell r="AB719">
            <v>0</v>
          </cell>
          <cell r="AC719">
            <v>0</v>
          </cell>
          <cell r="AD719">
            <v>0</v>
          </cell>
          <cell r="AE719">
            <v>0</v>
          </cell>
          <cell r="AF719">
            <v>0</v>
          </cell>
          <cell r="AG719">
            <v>0</v>
          </cell>
          <cell r="AH719">
            <v>0</v>
          </cell>
          <cell r="AI719">
            <v>0</v>
          </cell>
          <cell r="AJ719">
            <v>0</v>
          </cell>
          <cell r="AK719">
            <v>0</v>
          </cell>
          <cell r="AL719">
            <v>0</v>
          </cell>
          <cell r="AM719">
            <v>0</v>
          </cell>
          <cell r="AN719">
            <v>0</v>
          </cell>
          <cell r="AO719">
            <v>0</v>
          </cell>
          <cell r="AP719">
            <v>0</v>
          </cell>
          <cell r="AQ719">
            <v>0</v>
          </cell>
          <cell r="AR719">
            <v>0</v>
          </cell>
          <cell r="AS719">
            <v>0</v>
          </cell>
          <cell r="AT719">
            <v>0</v>
          </cell>
          <cell r="AU719">
            <v>0</v>
          </cell>
          <cell r="AV719">
            <v>0</v>
          </cell>
          <cell r="AW719">
            <v>0</v>
          </cell>
          <cell r="AX719">
            <v>0</v>
          </cell>
          <cell r="AY719">
            <v>0</v>
          </cell>
          <cell r="AZ719">
            <v>0</v>
          </cell>
          <cell r="BA719">
            <v>0</v>
          </cell>
        </row>
        <row r="721">
          <cell r="A721" t="str">
            <v>Sprinter Internal Clean (Light) - Actual</v>
          </cell>
          <cell r="R721">
            <v>0</v>
          </cell>
          <cell r="S721">
            <v>0</v>
          </cell>
          <cell r="T721">
            <v>0</v>
          </cell>
          <cell r="U721">
            <v>0</v>
          </cell>
          <cell r="V721">
            <v>0</v>
          </cell>
          <cell r="W721">
            <v>0</v>
          </cell>
          <cell r="X721">
            <v>0</v>
          </cell>
          <cell r="Y721">
            <v>0</v>
          </cell>
          <cell r="Z721">
            <v>0</v>
          </cell>
          <cell r="AA721">
            <v>0</v>
          </cell>
          <cell r="AB721">
            <v>0</v>
          </cell>
          <cell r="AC721">
            <v>0</v>
          </cell>
          <cell r="AD721">
            <v>0</v>
          </cell>
          <cell r="AE721">
            <v>0</v>
          </cell>
          <cell r="AF721">
            <v>0</v>
          </cell>
          <cell r="AG721">
            <v>0</v>
          </cell>
          <cell r="AH721">
            <v>0</v>
          </cell>
          <cell r="AI721">
            <v>0</v>
          </cell>
          <cell r="AJ721">
            <v>0</v>
          </cell>
          <cell r="AK721">
            <v>0</v>
          </cell>
          <cell r="AL721">
            <v>0</v>
          </cell>
          <cell r="AM721">
            <v>0</v>
          </cell>
          <cell r="AN721">
            <v>0</v>
          </cell>
          <cell r="AO721">
            <v>0</v>
          </cell>
          <cell r="AP721">
            <v>0</v>
          </cell>
          <cell r="AQ721">
            <v>0</v>
          </cell>
          <cell r="AR721">
            <v>0</v>
          </cell>
          <cell r="AS721">
            <v>0</v>
          </cell>
          <cell r="AT721">
            <v>0</v>
          </cell>
          <cell r="AU721">
            <v>0</v>
          </cell>
          <cell r="AV721">
            <v>0</v>
          </cell>
          <cell r="AW721">
            <v>0</v>
          </cell>
          <cell r="AX721">
            <v>0</v>
          </cell>
          <cell r="AY721">
            <v>0</v>
          </cell>
          <cell r="AZ721">
            <v>0</v>
          </cell>
          <cell r="BA721">
            <v>0</v>
          </cell>
        </row>
        <row r="722">
          <cell r="A722" t="str">
            <v>Sprinter Internal Clean (Light) - Planned</v>
          </cell>
          <cell r="R722">
            <v>0</v>
          </cell>
          <cell r="S722">
            <v>0</v>
          </cell>
          <cell r="T722">
            <v>0</v>
          </cell>
          <cell r="U722">
            <v>0</v>
          </cell>
          <cell r="V722">
            <v>0</v>
          </cell>
          <cell r="W722">
            <v>0</v>
          </cell>
          <cell r="X722">
            <v>0</v>
          </cell>
          <cell r="Y722">
            <v>0</v>
          </cell>
          <cell r="Z722">
            <v>0</v>
          </cell>
          <cell r="AA722">
            <v>0</v>
          </cell>
          <cell r="AB722">
            <v>0</v>
          </cell>
          <cell r="AC722">
            <v>0</v>
          </cell>
          <cell r="AD722">
            <v>0</v>
          </cell>
          <cell r="AE722">
            <v>0</v>
          </cell>
          <cell r="AF722">
            <v>0</v>
          </cell>
          <cell r="AG722">
            <v>0</v>
          </cell>
          <cell r="AH722">
            <v>0</v>
          </cell>
          <cell r="AI722">
            <v>0</v>
          </cell>
          <cell r="AJ722">
            <v>0</v>
          </cell>
          <cell r="AK722">
            <v>0</v>
          </cell>
          <cell r="AL722">
            <v>0</v>
          </cell>
          <cell r="AM722">
            <v>0</v>
          </cell>
          <cell r="AN722">
            <v>0</v>
          </cell>
          <cell r="AO722">
            <v>0</v>
          </cell>
          <cell r="AP722">
            <v>0</v>
          </cell>
          <cell r="AQ722">
            <v>0</v>
          </cell>
          <cell r="AR722">
            <v>0</v>
          </cell>
          <cell r="AS722">
            <v>0</v>
          </cell>
          <cell r="AT722">
            <v>0</v>
          </cell>
          <cell r="AU722">
            <v>0</v>
          </cell>
          <cell r="AV722">
            <v>0</v>
          </cell>
          <cell r="AW722">
            <v>0</v>
          </cell>
          <cell r="AX722">
            <v>0</v>
          </cell>
          <cell r="AY722">
            <v>0</v>
          </cell>
          <cell r="AZ722">
            <v>0</v>
          </cell>
          <cell r="BA722">
            <v>0</v>
          </cell>
        </row>
        <row r="723">
          <cell r="A723" t="str">
            <v>Sprinter Internal Clean (Light) - Variance</v>
          </cell>
          <cell r="R723">
            <v>0</v>
          </cell>
          <cell r="S723">
            <v>0</v>
          </cell>
          <cell r="T723">
            <v>0</v>
          </cell>
          <cell r="U723">
            <v>0</v>
          </cell>
          <cell r="V723">
            <v>0</v>
          </cell>
          <cell r="W723">
            <v>0</v>
          </cell>
          <cell r="X723">
            <v>0</v>
          </cell>
          <cell r="Y723">
            <v>0</v>
          </cell>
          <cell r="Z723">
            <v>0</v>
          </cell>
          <cell r="AA723">
            <v>0</v>
          </cell>
          <cell r="AB723">
            <v>0</v>
          </cell>
          <cell r="AC723">
            <v>0</v>
          </cell>
          <cell r="AD723">
            <v>0</v>
          </cell>
          <cell r="AE723">
            <v>0</v>
          </cell>
          <cell r="AF723">
            <v>0</v>
          </cell>
          <cell r="AG723">
            <v>0</v>
          </cell>
          <cell r="AH723">
            <v>0</v>
          </cell>
          <cell r="AI723">
            <v>0</v>
          </cell>
          <cell r="AJ723">
            <v>0</v>
          </cell>
          <cell r="AK723">
            <v>0</v>
          </cell>
          <cell r="AL723">
            <v>0</v>
          </cell>
          <cell r="AM723">
            <v>0</v>
          </cell>
          <cell r="AN723">
            <v>0</v>
          </cell>
          <cell r="AO723">
            <v>0</v>
          </cell>
          <cell r="AP723">
            <v>0</v>
          </cell>
          <cell r="AQ723">
            <v>0</v>
          </cell>
          <cell r="AR723">
            <v>0</v>
          </cell>
          <cell r="AS723">
            <v>0</v>
          </cell>
          <cell r="AT723">
            <v>0</v>
          </cell>
          <cell r="AU723">
            <v>0</v>
          </cell>
          <cell r="AV723">
            <v>0</v>
          </cell>
          <cell r="AW723">
            <v>0</v>
          </cell>
          <cell r="AX723">
            <v>0</v>
          </cell>
          <cell r="AY723">
            <v>0</v>
          </cell>
          <cell r="AZ723">
            <v>0</v>
          </cell>
          <cell r="BA723">
            <v>0</v>
          </cell>
        </row>
        <row r="725">
          <cell r="A725" t="str">
            <v>Sprinter Internal Clean (Heavy) - Actual</v>
          </cell>
          <cell r="R725">
            <v>0</v>
          </cell>
          <cell r="S725">
            <v>0</v>
          </cell>
          <cell r="T725">
            <v>0</v>
          </cell>
          <cell r="U725">
            <v>0</v>
          </cell>
          <cell r="V725">
            <v>0</v>
          </cell>
          <cell r="W725">
            <v>0</v>
          </cell>
          <cell r="X725">
            <v>0</v>
          </cell>
          <cell r="Y725">
            <v>0</v>
          </cell>
          <cell r="Z725">
            <v>0</v>
          </cell>
          <cell r="AA725">
            <v>0</v>
          </cell>
          <cell r="AB725">
            <v>0</v>
          </cell>
          <cell r="AC725">
            <v>0</v>
          </cell>
          <cell r="AD725">
            <v>0</v>
          </cell>
          <cell r="AE725">
            <v>0</v>
          </cell>
          <cell r="AF725">
            <v>0</v>
          </cell>
          <cell r="AG725">
            <v>0</v>
          </cell>
          <cell r="AH725">
            <v>0</v>
          </cell>
          <cell r="AI725">
            <v>0</v>
          </cell>
          <cell r="AJ725">
            <v>0</v>
          </cell>
          <cell r="AK725">
            <v>0</v>
          </cell>
          <cell r="AL725">
            <v>0</v>
          </cell>
          <cell r="AM725">
            <v>0</v>
          </cell>
          <cell r="AN725">
            <v>0</v>
          </cell>
          <cell r="AO725">
            <v>0</v>
          </cell>
          <cell r="AP725">
            <v>0</v>
          </cell>
          <cell r="AQ725">
            <v>0</v>
          </cell>
          <cell r="AR725">
            <v>0</v>
          </cell>
          <cell r="AS725">
            <v>0</v>
          </cell>
          <cell r="AT725">
            <v>0</v>
          </cell>
          <cell r="AU725">
            <v>0</v>
          </cell>
          <cell r="AV725">
            <v>0</v>
          </cell>
          <cell r="AW725">
            <v>0</v>
          </cell>
          <cell r="AX725">
            <v>0</v>
          </cell>
          <cell r="AY725">
            <v>0</v>
          </cell>
          <cell r="AZ725">
            <v>0</v>
          </cell>
          <cell r="BA725">
            <v>0</v>
          </cell>
        </row>
        <row r="726">
          <cell r="A726" t="str">
            <v>Sprinter Internal Clean (Heavy) - Planned</v>
          </cell>
          <cell r="R726">
            <v>0</v>
          </cell>
          <cell r="S726">
            <v>0</v>
          </cell>
          <cell r="T726">
            <v>0</v>
          </cell>
          <cell r="U726">
            <v>0</v>
          </cell>
          <cell r="V726">
            <v>0</v>
          </cell>
          <cell r="W726">
            <v>0</v>
          </cell>
          <cell r="X726">
            <v>0</v>
          </cell>
          <cell r="Y726">
            <v>0</v>
          </cell>
          <cell r="Z726">
            <v>0</v>
          </cell>
          <cell r="AA726">
            <v>0</v>
          </cell>
          <cell r="AB726">
            <v>0</v>
          </cell>
          <cell r="AC726">
            <v>0</v>
          </cell>
          <cell r="AD726">
            <v>0</v>
          </cell>
          <cell r="AE726">
            <v>0</v>
          </cell>
          <cell r="AF726">
            <v>0</v>
          </cell>
          <cell r="AG726">
            <v>0</v>
          </cell>
          <cell r="AH726">
            <v>0</v>
          </cell>
          <cell r="AI726">
            <v>0</v>
          </cell>
          <cell r="AJ726">
            <v>0</v>
          </cell>
          <cell r="AK726">
            <v>0</v>
          </cell>
          <cell r="AL726">
            <v>0</v>
          </cell>
          <cell r="AM726">
            <v>0</v>
          </cell>
          <cell r="AN726">
            <v>0</v>
          </cell>
          <cell r="AO726">
            <v>0</v>
          </cell>
          <cell r="AP726">
            <v>0</v>
          </cell>
          <cell r="AQ726">
            <v>0</v>
          </cell>
          <cell r="AR726">
            <v>0</v>
          </cell>
          <cell r="AS726">
            <v>0</v>
          </cell>
          <cell r="AT726">
            <v>0</v>
          </cell>
          <cell r="AU726">
            <v>0</v>
          </cell>
          <cell r="AV726">
            <v>0</v>
          </cell>
          <cell r="AW726">
            <v>0</v>
          </cell>
          <cell r="AX726">
            <v>0</v>
          </cell>
          <cell r="AY726">
            <v>0</v>
          </cell>
          <cell r="AZ726">
            <v>0</v>
          </cell>
          <cell r="BA726">
            <v>0</v>
          </cell>
        </row>
        <row r="727">
          <cell r="A727" t="str">
            <v>Sprinter Internal Clean (Heavy) - Variance</v>
          </cell>
          <cell r="R727">
            <v>0</v>
          </cell>
          <cell r="S727">
            <v>0</v>
          </cell>
          <cell r="T727">
            <v>0</v>
          </cell>
          <cell r="U727">
            <v>0</v>
          </cell>
          <cell r="V727">
            <v>0</v>
          </cell>
          <cell r="W727">
            <v>0</v>
          </cell>
          <cell r="X727">
            <v>0</v>
          </cell>
          <cell r="Y727">
            <v>0</v>
          </cell>
          <cell r="Z727">
            <v>0</v>
          </cell>
          <cell r="AA727">
            <v>0</v>
          </cell>
          <cell r="AB727">
            <v>0</v>
          </cell>
          <cell r="AC727">
            <v>0</v>
          </cell>
          <cell r="AD727">
            <v>0</v>
          </cell>
          <cell r="AE727">
            <v>0</v>
          </cell>
          <cell r="AF727">
            <v>0</v>
          </cell>
          <cell r="AG727">
            <v>0</v>
          </cell>
          <cell r="AH727">
            <v>0</v>
          </cell>
          <cell r="AI727">
            <v>0</v>
          </cell>
          <cell r="AJ727">
            <v>0</v>
          </cell>
          <cell r="AK727">
            <v>0</v>
          </cell>
          <cell r="AL727">
            <v>0</v>
          </cell>
          <cell r="AM727">
            <v>0</v>
          </cell>
          <cell r="AN727">
            <v>0</v>
          </cell>
          <cell r="AO727">
            <v>0</v>
          </cell>
          <cell r="AP727">
            <v>0</v>
          </cell>
          <cell r="AQ727">
            <v>0</v>
          </cell>
          <cell r="AR727">
            <v>0</v>
          </cell>
          <cell r="AS727">
            <v>0</v>
          </cell>
          <cell r="AT727">
            <v>0</v>
          </cell>
          <cell r="AU727">
            <v>0</v>
          </cell>
          <cell r="AV727">
            <v>0</v>
          </cell>
          <cell r="AW727">
            <v>0</v>
          </cell>
          <cell r="AX727">
            <v>0</v>
          </cell>
          <cell r="AY727">
            <v>0</v>
          </cell>
          <cell r="AZ727">
            <v>0</v>
          </cell>
          <cell r="BA727">
            <v>0</v>
          </cell>
        </row>
        <row r="729">
          <cell r="A729" t="str">
            <v>VLocity Internal Clean (Light) - Actual</v>
          </cell>
          <cell r="R729">
            <v>0</v>
          </cell>
          <cell r="S729">
            <v>0</v>
          </cell>
          <cell r="T729">
            <v>0</v>
          </cell>
          <cell r="U729">
            <v>0</v>
          </cell>
          <cell r="V729">
            <v>0</v>
          </cell>
          <cell r="W729">
            <v>0</v>
          </cell>
          <cell r="X729">
            <v>0</v>
          </cell>
          <cell r="Y729">
            <v>0</v>
          </cell>
          <cell r="Z729">
            <v>0</v>
          </cell>
          <cell r="AA729">
            <v>0</v>
          </cell>
          <cell r="AB729">
            <v>0</v>
          </cell>
          <cell r="AC729">
            <v>0</v>
          </cell>
          <cell r="AD729">
            <v>0</v>
          </cell>
          <cell r="AE729">
            <v>0</v>
          </cell>
          <cell r="AF729">
            <v>0</v>
          </cell>
          <cell r="AG729">
            <v>0</v>
          </cell>
          <cell r="AH729">
            <v>0</v>
          </cell>
          <cell r="AI729">
            <v>0</v>
          </cell>
          <cell r="AJ729">
            <v>0</v>
          </cell>
          <cell r="AK729">
            <v>0</v>
          </cell>
          <cell r="AL729">
            <v>0</v>
          </cell>
          <cell r="AM729">
            <v>0</v>
          </cell>
          <cell r="AN729">
            <v>0</v>
          </cell>
          <cell r="AO729">
            <v>0</v>
          </cell>
          <cell r="AP729">
            <v>0</v>
          </cell>
          <cell r="AQ729">
            <v>0</v>
          </cell>
          <cell r="AR729">
            <v>0</v>
          </cell>
          <cell r="AS729">
            <v>0</v>
          </cell>
          <cell r="AT729">
            <v>0</v>
          </cell>
          <cell r="AU729">
            <v>0</v>
          </cell>
          <cell r="AV729">
            <v>0</v>
          </cell>
          <cell r="AW729">
            <v>0</v>
          </cell>
          <cell r="AX729">
            <v>0</v>
          </cell>
          <cell r="AY729">
            <v>0</v>
          </cell>
          <cell r="AZ729">
            <v>0</v>
          </cell>
          <cell r="BA729">
            <v>0</v>
          </cell>
        </row>
        <row r="730">
          <cell r="A730" t="str">
            <v>VLocity Internal Clean (Light) - Planned</v>
          </cell>
          <cell r="R730">
            <v>0</v>
          </cell>
          <cell r="S730">
            <v>0</v>
          </cell>
          <cell r="T730">
            <v>0</v>
          </cell>
          <cell r="U730">
            <v>0</v>
          </cell>
          <cell r="V730">
            <v>0</v>
          </cell>
          <cell r="W730">
            <v>0</v>
          </cell>
          <cell r="X730">
            <v>0</v>
          </cell>
          <cell r="Y730">
            <v>0</v>
          </cell>
          <cell r="Z730">
            <v>0</v>
          </cell>
          <cell r="AA730">
            <v>0</v>
          </cell>
          <cell r="AB730">
            <v>0</v>
          </cell>
          <cell r="AC730">
            <v>0</v>
          </cell>
          <cell r="AD730">
            <v>0</v>
          </cell>
          <cell r="AE730">
            <v>0</v>
          </cell>
          <cell r="AF730">
            <v>0</v>
          </cell>
          <cell r="AG730">
            <v>0</v>
          </cell>
          <cell r="AH730">
            <v>0</v>
          </cell>
          <cell r="AI730">
            <v>0</v>
          </cell>
          <cell r="AJ730">
            <v>0</v>
          </cell>
          <cell r="AK730">
            <v>0</v>
          </cell>
          <cell r="AL730">
            <v>0</v>
          </cell>
          <cell r="AM730">
            <v>0</v>
          </cell>
          <cell r="AN730">
            <v>0</v>
          </cell>
          <cell r="AO730">
            <v>0</v>
          </cell>
          <cell r="AP730">
            <v>0</v>
          </cell>
          <cell r="AQ730">
            <v>0</v>
          </cell>
          <cell r="AR730">
            <v>0</v>
          </cell>
          <cell r="AS730">
            <v>0</v>
          </cell>
          <cell r="AT730">
            <v>0</v>
          </cell>
          <cell r="AU730">
            <v>0</v>
          </cell>
          <cell r="AV730">
            <v>0</v>
          </cell>
          <cell r="AW730">
            <v>0</v>
          </cell>
          <cell r="AX730">
            <v>0</v>
          </cell>
          <cell r="AY730">
            <v>0</v>
          </cell>
          <cell r="AZ730">
            <v>0</v>
          </cell>
          <cell r="BA730">
            <v>0</v>
          </cell>
        </row>
        <row r="731">
          <cell r="A731" t="str">
            <v>VLocity Internal Clean (Light) - Variance</v>
          </cell>
          <cell r="R731">
            <v>0</v>
          </cell>
          <cell r="S731">
            <v>0</v>
          </cell>
          <cell r="T731">
            <v>0</v>
          </cell>
          <cell r="U731">
            <v>0</v>
          </cell>
          <cell r="V731">
            <v>0</v>
          </cell>
          <cell r="W731">
            <v>0</v>
          </cell>
          <cell r="X731">
            <v>0</v>
          </cell>
          <cell r="Y731">
            <v>0</v>
          </cell>
          <cell r="Z731">
            <v>0</v>
          </cell>
          <cell r="AA731">
            <v>0</v>
          </cell>
          <cell r="AB731">
            <v>0</v>
          </cell>
          <cell r="AC731">
            <v>0</v>
          </cell>
          <cell r="AD731">
            <v>0</v>
          </cell>
          <cell r="AE731">
            <v>0</v>
          </cell>
          <cell r="AF731">
            <v>0</v>
          </cell>
          <cell r="AG731">
            <v>0</v>
          </cell>
          <cell r="AH731">
            <v>0</v>
          </cell>
          <cell r="AI731">
            <v>0</v>
          </cell>
          <cell r="AJ731">
            <v>0</v>
          </cell>
          <cell r="AK731">
            <v>0</v>
          </cell>
          <cell r="AL731">
            <v>0</v>
          </cell>
          <cell r="AM731">
            <v>0</v>
          </cell>
          <cell r="AN731">
            <v>0</v>
          </cell>
          <cell r="AO731">
            <v>0</v>
          </cell>
          <cell r="AP731">
            <v>0</v>
          </cell>
          <cell r="AQ731">
            <v>0</v>
          </cell>
          <cell r="AR731">
            <v>0</v>
          </cell>
          <cell r="AS731">
            <v>0</v>
          </cell>
          <cell r="AT731">
            <v>0</v>
          </cell>
          <cell r="AU731">
            <v>0</v>
          </cell>
          <cell r="AV731">
            <v>0</v>
          </cell>
          <cell r="AW731">
            <v>0</v>
          </cell>
          <cell r="AX731">
            <v>0</v>
          </cell>
          <cell r="AY731">
            <v>0</v>
          </cell>
          <cell r="AZ731">
            <v>0</v>
          </cell>
          <cell r="BA731">
            <v>0</v>
          </cell>
        </row>
        <row r="733">
          <cell r="A733" t="str">
            <v>VLocity Internal Clean (Heavy) - Actual</v>
          </cell>
          <cell r="R733">
            <v>0</v>
          </cell>
          <cell r="S733">
            <v>0</v>
          </cell>
          <cell r="T733">
            <v>0</v>
          </cell>
          <cell r="U733">
            <v>0</v>
          </cell>
          <cell r="V733">
            <v>0</v>
          </cell>
          <cell r="W733">
            <v>0</v>
          </cell>
          <cell r="X733">
            <v>0</v>
          </cell>
          <cell r="Y733">
            <v>0</v>
          </cell>
          <cell r="Z733">
            <v>0</v>
          </cell>
          <cell r="AA733">
            <v>0</v>
          </cell>
          <cell r="AB733">
            <v>0</v>
          </cell>
          <cell r="AC733">
            <v>0</v>
          </cell>
          <cell r="AD733">
            <v>0</v>
          </cell>
          <cell r="AE733">
            <v>0</v>
          </cell>
          <cell r="AF733">
            <v>0</v>
          </cell>
          <cell r="AG733">
            <v>0</v>
          </cell>
          <cell r="AH733">
            <v>0</v>
          </cell>
          <cell r="AI733">
            <v>0</v>
          </cell>
          <cell r="AJ733">
            <v>0</v>
          </cell>
          <cell r="AK733">
            <v>0</v>
          </cell>
          <cell r="AL733">
            <v>0</v>
          </cell>
          <cell r="AM733">
            <v>0</v>
          </cell>
          <cell r="AN733">
            <v>0</v>
          </cell>
          <cell r="AO733">
            <v>0</v>
          </cell>
          <cell r="AP733">
            <v>0</v>
          </cell>
          <cell r="AQ733">
            <v>0</v>
          </cell>
          <cell r="AR733">
            <v>0</v>
          </cell>
          <cell r="AS733">
            <v>0</v>
          </cell>
          <cell r="AT733">
            <v>0</v>
          </cell>
          <cell r="AU733">
            <v>0</v>
          </cell>
          <cell r="AV733">
            <v>0</v>
          </cell>
          <cell r="AW733">
            <v>0</v>
          </cell>
          <cell r="AX733">
            <v>0</v>
          </cell>
          <cell r="AY733">
            <v>0</v>
          </cell>
          <cell r="AZ733">
            <v>0</v>
          </cell>
          <cell r="BA733">
            <v>0</v>
          </cell>
        </row>
        <row r="734">
          <cell r="A734" t="str">
            <v>VLocity Internal Clean (Heavy) - Planned</v>
          </cell>
          <cell r="R734">
            <v>0</v>
          </cell>
          <cell r="S734">
            <v>0</v>
          </cell>
          <cell r="T734">
            <v>0</v>
          </cell>
          <cell r="U734">
            <v>0</v>
          </cell>
          <cell r="V734">
            <v>0</v>
          </cell>
          <cell r="W734">
            <v>0</v>
          </cell>
          <cell r="X734">
            <v>0</v>
          </cell>
          <cell r="Y734">
            <v>0</v>
          </cell>
          <cell r="Z734">
            <v>0</v>
          </cell>
          <cell r="AA734">
            <v>0</v>
          </cell>
          <cell r="AB734">
            <v>0</v>
          </cell>
          <cell r="AC734">
            <v>0</v>
          </cell>
          <cell r="AD734">
            <v>0</v>
          </cell>
          <cell r="AE734">
            <v>0</v>
          </cell>
          <cell r="AF734">
            <v>0</v>
          </cell>
          <cell r="AG734">
            <v>0</v>
          </cell>
          <cell r="AH734">
            <v>0</v>
          </cell>
          <cell r="AI734">
            <v>0</v>
          </cell>
          <cell r="AJ734">
            <v>0</v>
          </cell>
          <cell r="AK734">
            <v>0</v>
          </cell>
          <cell r="AL734">
            <v>0</v>
          </cell>
          <cell r="AM734">
            <v>0</v>
          </cell>
          <cell r="AN734">
            <v>0</v>
          </cell>
          <cell r="AO734">
            <v>0</v>
          </cell>
          <cell r="AP734">
            <v>0</v>
          </cell>
          <cell r="AQ734">
            <v>0</v>
          </cell>
          <cell r="AR734">
            <v>0</v>
          </cell>
          <cell r="AS734">
            <v>0</v>
          </cell>
          <cell r="AT734">
            <v>0</v>
          </cell>
          <cell r="AU734">
            <v>0</v>
          </cell>
          <cell r="AV734">
            <v>0</v>
          </cell>
          <cell r="AW734">
            <v>0</v>
          </cell>
          <cell r="AX734">
            <v>0</v>
          </cell>
          <cell r="AY734">
            <v>0</v>
          </cell>
          <cell r="AZ734">
            <v>0</v>
          </cell>
          <cell r="BA734">
            <v>0</v>
          </cell>
        </row>
        <row r="735">
          <cell r="A735" t="str">
            <v>VLocity Internal Clean (Heavy) - Variance</v>
          </cell>
          <cell r="R735">
            <v>0</v>
          </cell>
          <cell r="S735">
            <v>0</v>
          </cell>
          <cell r="T735">
            <v>0</v>
          </cell>
          <cell r="U735">
            <v>0</v>
          </cell>
          <cell r="V735">
            <v>0</v>
          </cell>
          <cell r="W735">
            <v>0</v>
          </cell>
          <cell r="X735">
            <v>0</v>
          </cell>
          <cell r="Y735">
            <v>0</v>
          </cell>
          <cell r="Z735">
            <v>0</v>
          </cell>
          <cell r="AA735">
            <v>0</v>
          </cell>
          <cell r="AB735">
            <v>0</v>
          </cell>
          <cell r="AC735">
            <v>0</v>
          </cell>
          <cell r="AD735">
            <v>0</v>
          </cell>
          <cell r="AE735">
            <v>0</v>
          </cell>
          <cell r="AF735">
            <v>0</v>
          </cell>
          <cell r="AG735">
            <v>0</v>
          </cell>
          <cell r="AH735">
            <v>0</v>
          </cell>
          <cell r="AI735">
            <v>0</v>
          </cell>
          <cell r="AJ735">
            <v>0</v>
          </cell>
          <cell r="AK735">
            <v>0</v>
          </cell>
          <cell r="AL735">
            <v>0</v>
          </cell>
          <cell r="AM735">
            <v>0</v>
          </cell>
          <cell r="AN735">
            <v>0</v>
          </cell>
          <cell r="AO735">
            <v>0</v>
          </cell>
          <cell r="AP735">
            <v>0</v>
          </cell>
          <cell r="AQ735">
            <v>0</v>
          </cell>
          <cell r="AR735">
            <v>0</v>
          </cell>
          <cell r="AS735">
            <v>0</v>
          </cell>
          <cell r="AT735">
            <v>0</v>
          </cell>
          <cell r="AU735">
            <v>0</v>
          </cell>
          <cell r="AV735">
            <v>0</v>
          </cell>
          <cell r="AW735">
            <v>0</v>
          </cell>
          <cell r="AX735">
            <v>0</v>
          </cell>
          <cell r="AY735">
            <v>0</v>
          </cell>
          <cell r="AZ735">
            <v>0</v>
          </cell>
          <cell r="BA735">
            <v>0</v>
          </cell>
        </row>
        <row r="737">
          <cell r="A737" t="str">
            <v>Locomotive Hauled Carriage Internal Clean (Light) - Actual</v>
          </cell>
          <cell r="R737">
            <v>0</v>
          </cell>
          <cell r="S737">
            <v>0</v>
          </cell>
          <cell r="T737">
            <v>0</v>
          </cell>
          <cell r="U737">
            <v>0</v>
          </cell>
          <cell r="V737">
            <v>0</v>
          </cell>
          <cell r="W737">
            <v>0</v>
          </cell>
          <cell r="X737">
            <v>0</v>
          </cell>
          <cell r="Y737">
            <v>0</v>
          </cell>
          <cell r="Z737">
            <v>0</v>
          </cell>
          <cell r="AA737">
            <v>0</v>
          </cell>
          <cell r="AB737">
            <v>0</v>
          </cell>
          <cell r="AC737">
            <v>0</v>
          </cell>
          <cell r="AD737">
            <v>0</v>
          </cell>
          <cell r="AE737">
            <v>0</v>
          </cell>
          <cell r="AF737">
            <v>0</v>
          </cell>
          <cell r="AG737">
            <v>0</v>
          </cell>
          <cell r="AH737">
            <v>0</v>
          </cell>
          <cell r="AI737">
            <v>0</v>
          </cell>
          <cell r="AJ737">
            <v>0</v>
          </cell>
          <cell r="AK737">
            <v>0</v>
          </cell>
          <cell r="AL737">
            <v>0</v>
          </cell>
          <cell r="AM737">
            <v>0</v>
          </cell>
          <cell r="AN737">
            <v>0</v>
          </cell>
          <cell r="AO737">
            <v>0</v>
          </cell>
          <cell r="AP737">
            <v>0</v>
          </cell>
          <cell r="AQ737">
            <v>0</v>
          </cell>
          <cell r="AR737">
            <v>0</v>
          </cell>
          <cell r="AS737">
            <v>0</v>
          </cell>
          <cell r="AT737">
            <v>0</v>
          </cell>
          <cell r="AU737">
            <v>0</v>
          </cell>
          <cell r="AV737">
            <v>0</v>
          </cell>
          <cell r="AW737">
            <v>0</v>
          </cell>
          <cell r="AX737">
            <v>0</v>
          </cell>
          <cell r="AY737">
            <v>0</v>
          </cell>
          <cell r="AZ737">
            <v>0</v>
          </cell>
          <cell r="BA737">
            <v>0</v>
          </cell>
        </row>
        <row r="738">
          <cell r="A738" t="str">
            <v>Locomotive Hauled Carriage Internal Clean (Light) - Planned</v>
          </cell>
          <cell r="R738">
            <v>0</v>
          </cell>
          <cell r="S738">
            <v>0</v>
          </cell>
          <cell r="T738">
            <v>0</v>
          </cell>
          <cell r="U738">
            <v>0</v>
          </cell>
          <cell r="V738">
            <v>0</v>
          </cell>
          <cell r="W738">
            <v>0</v>
          </cell>
          <cell r="X738">
            <v>0</v>
          </cell>
          <cell r="Y738">
            <v>0</v>
          </cell>
          <cell r="Z738">
            <v>0</v>
          </cell>
          <cell r="AA738">
            <v>0</v>
          </cell>
          <cell r="AB738">
            <v>0</v>
          </cell>
          <cell r="AC738">
            <v>0</v>
          </cell>
          <cell r="AD738">
            <v>0</v>
          </cell>
          <cell r="AE738">
            <v>0</v>
          </cell>
          <cell r="AF738">
            <v>0</v>
          </cell>
          <cell r="AG738">
            <v>0</v>
          </cell>
          <cell r="AH738">
            <v>0</v>
          </cell>
          <cell r="AI738">
            <v>0</v>
          </cell>
          <cell r="AJ738">
            <v>0</v>
          </cell>
          <cell r="AK738">
            <v>0</v>
          </cell>
          <cell r="AL738">
            <v>0</v>
          </cell>
          <cell r="AM738">
            <v>0</v>
          </cell>
          <cell r="AN738">
            <v>0</v>
          </cell>
          <cell r="AO738">
            <v>0</v>
          </cell>
          <cell r="AP738">
            <v>0</v>
          </cell>
          <cell r="AQ738">
            <v>0</v>
          </cell>
          <cell r="AR738">
            <v>0</v>
          </cell>
          <cell r="AS738">
            <v>0</v>
          </cell>
          <cell r="AT738">
            <v>0</v>
          </cell>
          <cell r="AU738">
            <v>0</v>
          </cell>
          <cell r="AV738">
            <v>0</v>
          </cell>
          <cell r="AW738">
            <v>0</v>
          </cell>
          <cell r="AX738">
            <v>0</v>
          </cell>
          <cell r="AY738">
            <v>0</v>
          </cell>
          <cell r="AZ738">
            <v>0</v>
          </cell>
          <cell r="BA738">
            <v>0</v>
          </cell>
        </row>
        <row r="739">
          <cell r="A739" t="str">
            <v>Locomotive Hauled Carriage Internal Clean (Light) - Variance</v>
          </cell>
          <cell r="R739">
            <v>0</v>
          </cell>
          <cell r="S739">
            <v>0</v>
          </cell>
          <cell r="T739">
            <v>0</v>
          </cell>
          <cell r="U739">
            <v>0</v>
          </cell>
          <cell r="V739">
            <v>0</v>
          </cell>
          <cell r="W739">
            <v>0</v>
          </cell>
          <cell r="X739">
            <v>0</v>
          </cell>
          <cell r="Y739">
            <v>0</v>
          </cell>
          <cell r="Z739">
            <v>0</v>
          </cell>
          <cell r="AA739">
            <v>0</v>
          </cell>
          <cell r="AB739">
            <v>0</v>
          </cell>
          <cell r="AC739">
            <v>0</v>
          </cell>
          <cell r="AD739">
            <v>0</v>
          </cell>
          <cell r="AE739">
            <v>0</v>
          </cell>
          <cell r="AF739">
            <v>0</v>
          </cell>
          <cell r="AG739">
            <v>0</v>
          </cell>
          <cell r="AH739">
            <v>0</v>
          </cell>
          <cell r="AI739">
            <v>0</v>
          </cell>
          <cell r="AJ739">
            <v>0</v>
          </cell>
          <cell r="AK739">
            <v>0</v>
          </cell>
          <cell r="AL739">
            <v>0</v>
          </cell>
          <cell r="AM739">
            <v>0</v>
          </cell>
          <cell r="AN739">
            <v>0</v>
          </cell>
          <cell r="AO739">
            <v>0</v>
          </cell>
          <cell r="AP739">
            <v>0</v>
          </cell>
          <cell r="AQ739">
            <v>0</v>
          </cell>
          <cell r="AR739">
            <v>0</v>
          </cell>
          <cell r="AS739">
            <v>0</v>
          </cell>
          <cell r="AT739">
            <v>0</v>
          </cell>
          <cell r="AU739">
            <v>0</v>
          </cell>
          <cell r="AV739">
            <v>0</v>
          </cell>
          <cell r="AW739">
            <v>0</v>
          </cell>
          <cell r="AX739">
            <v>0</v>
          </cell>
          <cell r="AY739">
            <v>0</v>
          </cell>
          <cell r="AZ739">
            <v>0</v>
          </cell>
          <cell r="BA739">
            <v>0</v>
          </cell>
        </row>
        <row r="741">
          <cell r="A741" t="str">
            <v>Locomotive Hauled Carriage Internal Clean (Heavy) - Actual</v>
          </cell>
          <cell r="R741">
            <v>0</v>
          </cell>
          <cell r="S741">
            <v>0</v>
          </cell>
          <cell r="T741">
            <v>0</v>
          </cell>
          <cell r="U741">
            <v>0</v>
          </cell>
          <cell r="V741">
            <v>0</v>
          </cell>
          <cell r="W741">
            <v>0</v>
          </cell>
          <cell r="X741">
            <v>0</v>
          </cell>
          <cell r="Y741">
            <v>0</v>
          </cell>
          <cell r="Z741">
            <v>0</v>
          </cell>
          <cell r="AA741">
            <v>0</v>
          </cell>
          <cell r="AB741">
            <v>0</v>
          </cell>
          <cell r="AC741">
            <v>0</v>
          </cell>
          <cell r="AD741">
            <v>0</v>
          </cell>
          <cell r="AE741">
            <v>0</v>
          </cell>
          <cell r="AF741">
            <v>0</v>
          </cell>
          <cell r="AG741">
            <v>0</v>
          </cell>
          <cell r="AH741">
            <v>0</v>
          </cell>
          <cell r="AI741">
            <v>0</v>
          </cell>
          <cell r="AJ741">
            <v>0</v>
          </cell>
          <cell r="AK741">
            <v>0</v>
          </cell>
          <cell r="AL741">
            <v>0</v>
          </cell>
          <cell r="AM741">
            <v>0</v>
          </cell>
          <cell r="AN741">
            <v>0</v>
          </cell>
          <cell r="AO741">
            <v>0</v>
          </cell>
          <cell r="AP741">
            <v>0</v>
          </cell>
          <cell r="AQ741">
            <v>0</v>
          </cell>
          <cell r="AR741">
            <v>0</v>
          </cell>
          <cell r="AS741">
            <v>0</v>
          </cell>
          <cell r="AT741">
            <v>0</v>
          </cell>
          <cell r="AU741">
            <v>0</v>
          </cell>
          <cell r="AV741">
            <v>0</v>
          </cell>
          <cell r="AW741">
            <v>0</v>
          </cell>
          <cell r="AX741">
            <v>0</v>
          </cell>
          <cell r="AY741">
            <v>0</v>
          </cell>
          <cell r="AZ741">
            <v>0</v>
          </cell>
          <cell r="BA741">
            <v>0</v>
          </cell>
        </row>
        <row r="742">
          <cell r="A742" t="str">
            <v>Locomotive Hauled Carriage Internal Clean (Heavy) - Planned</v>
          </cell>
          <cell r="R742">
            <v>0</v>
          </cell>
          <cell r="S742">
            <v>0</v>
          </cell>
          <cell r="T742">
            <v>0</v>
          </cell>
          <cell r="U742">
            <v>0</v>
          </cell>
          <cell r="V742">
            <v>0</v>
          </cell>
          <cell r="W742">
            <v>0</v>
          </cell>
          <cell r="X742">
            <v>0</v>
          </cell>
          <cell r="Y742">
            <v>0</v>
          </cell>
          <cell r="Z742">
            <v>0</v>
          </cell>
          <cell r="AA742">
            <v>0</v>
          </cell>
          <cell r="AB742">
            <v>0</v>
          </cell>
          <cell r="AC742">
            <v>0</v>
          </cell>
          <cell r="AD742">
            <v>0</v>
          </cell>
          <cell r="AE742">
            <v>0</v>
          </cell>
          <cell r="AF742">
            <v>0</v>
          </cell>
          <cell r="AG742">
            <v>0</v>
          </cell>
          <cell r="AH742">
            <v>0</v>
          </cell>
          <cell r="AI742">
            <v>0</v>
          </cell>
          <cell r="AJ742">
            <v>0</v>
          </cell>
          <cell r="AK742">
            <v>0</v>
          </cell>
          <cell r="AL742">
            <v>0</v>
          </cell>
          <cell r="AM742">
            <v>0</v>
          </cell>
          <cell r="AN742">
            <v>0</v>
          </cell>
          <cell r="AO742">
            <v>0</v>
          </cell>
          <cell r="AP742">
            <v>0</v>
          </cell>
          <cell r="AQ742">
            <v>0</v>
          </cell>
          <cell r="AR742">
            <v>0</v>
          </cell>
          <cell r="AS742">
            <v>0</v>
          </cell>
          <cell r="AT742">
            <v>0</v>
          </cell>
          <cell r="AU742">
            <v>0</v>
          </cell>
          <cell r="AV742">
            <v>0</v>
          </cell>
          <cell r="AW742">
            <v>0</v>
          </cell>
          <cell r="AX742">
            <v>0</v>
          </cell>
          <cell r="AY742">
            <v>0</v>
          </cell>
          <cell r="AZ742">
            <v>0</v>
          </cell>
          <cell r="BA742">
            <v>0</v>
          </cell>
        </row>
        <row r="743">
          <cell r="A743" t="str">
            <v>Locomotive Hauled Carriage Internal Clean (Heavy) - Variance</v>
          </cell>
          <cell r="R743">
            <v>0</v>
          </cell>
          <cell r="S743">
            <v>0</v>
          </cell>
          <cell r="T743">
            <v>0</v>
          </cell>
          <cell r="U743">
            <v>0</v>
          </cell>
          <cell r="V743">
            <v>0</v>
          </cell>
          <cell r="W743">
            <v>0</v>
          </cell>
          <cell r="X743">
            <v>0</v>
          </cell>
          <cell r="Y743">
            <v>0</v>
          </cell>
          <cell r="Z743">
            <v>0</v>
          </cell>
          <cell r="AA743">
            <v>0</v>
          </cell>
          <cell r="AB743">
            <v>0</v>
          </cell>
          <cell r="AC743">
            <v>0</v>
          </cell>
          <cell r="AD743">
            <v>0</v>
          </cell>
          <cell r="AE743">
            <v>0</v>
          </cell>
          <cell r="AF743">
            <v>0</v>
          </cell>
          <cell r="AG743">
            <v>0</v>
          </cell>
          <cell r="AH743">
            <v>0</v>
          </cell>
          <cell r="AI743">
            <v>0</v>
          </cell>
          <cell r="AJ743">
            <v>0</v>
          </cell>
          <cell r="AK743">
            <v>0</v>
          </cell>
          <cell r="AL743">
            <v>0</v>
          </cell>
          <cell r="AM743">
            <v>0</v>
          </cell>
          <cell r="AN743">
            <v>0</v>
          </cell>
          <cell r="AO743">
            <v>0</v>
          </cell>
          <cell r="AP743">
            <v>0</v>
          </cell>
          <cell r="AQ743">
            <v>0</v>
          </cell>
          <cell r="AR743">
            <v>0</v>
          </cell>
          <cell r="AS743">
            <v>0</v>
          </cell>
          <cell r="AT743">
            <v>0</v>
          </cell>
          <cell r="AU743">
            <v>0</v>
          </cell>
          <cell r="AV743">
            <v>0</v>
          </cell>
          <cell r="AW743">
            <v>0</v>
          </cell>
          <cell r="AX743">
            <v>0</v>
          </cell>
          <cell r="AY743">
            <v>0</v>
          </cell>
          <cell r="AZ743">
            <v>0</v>
          </cell>
          <cell r="BA743">
            <v>0</v>
          </cell>
        </row>
        <row r="746">
          <cell r="A746" t="str">
            <v>Mean Kilometres Between In Service Faults</v>
          </cell>
        </row>
        <row r="747">
          <cell r="A747" t="str">
            <v>Carriages</v>
          </cell>
        </row>
        <row r="748">
          <cell r="A748" t="str">
            <v>Carriage Mean Kilometres Between In Service Faults</v>
          </cell>
          <cell r="R748">
            <v>190841</v>
          </cell>
          <cell r="S748">
            <v>213838</v>
          </cell>
          <cell r="T748">
            <v>170309</v>
          </cell>
          <cell r="U748">
            <v>160461</v>
          </cell>
          <cell r="V748">
            <v>144640</v>
          </cell>
          <cell r="W748">
            <v>280518</v>
          </cell>
          <cell r="X748">
            <v>10733</v>
          </cell>
          <cell r="Y748">
            <v>177938</v>
          </cell>
          <cell r="Z748">
            <v>208638</v>
          </cell>
          <cell r="AA748">
            <v>137752</v>
          </cell>
          <cell r="AB748">
            <v>135330</v>
          </cell>
          <cell r="AC748">
            <v>203614</v>
          </cell>
          <cell r="AD748">
            <v>204688</v>
          </cell>
          <cell r="AE748">
            <v>371598</v>
          </cell>
          <cell r="AF748">
            <v>492445</v>
          </cell>
          <cell r="AG748">
            <v>181958</v>
          </cell>
          <cell r="AH748">
            <v>265899</v>
          </cell>
          <cell r="AI748">
            <v>123619</v>
          </cell>
          <cell r="AJ748">
            <v>132999</v>
          </cell>
          <cell r="AK748">
            <v>266194</v>
          </cell>
          <cell r="AL748">
            <v>267710</v>
          </cell>
          <cell r="AM748">
            <v>233057</v>
          </cell>
          <cell r="AN748">
            <v>137703</v>
          </cell>
          <cell r="AO748">
            <v>149586</v>
          </cell>
          <cell r="AP748">
            <v>0</v>
          </cell>
          <cell r="AQ748">
            <v>0</v>
          </cell>
          <cell r="AR748">
            <v>0</v>
          </cell>
          <cell r="AS748">
            <v>0</v>
          </cell>
          <cell r="AT748">
            <v>0</v>
          </cell>
          <cell r="AU748">
            <v>0</v>
          </cell>
          <cell r="AV748">
            <v>0</v>
          </cell>
          <cell r="AW748">
            <v>0</v>
          </cell>
          <cell r="AX748">
            <v>0</v>
          </cell>
          <cell r="AY748">
            <v>0</v>
          </cell>
          <cell r="AZ748">
            <v>0</v>
          </cell>
          <cell r="BA748">
            <v>0</v>
          </cell>
        </row>
        <row r="749">
          <cell r="A749" t="str">
            <v>Carriage 3 Month Moving Average Kilometres Between In Service Faults</v>
          </cell>
          <cell r="R749">
            <v>235777</v>
          </cell>
          <cell r="S749">
            <v>236913</v>
          </cell>
          <cell r="T749">
            <v>221892</v>
          </cell>
          <cell r="U749">
            <v>189067</v>
          </cell>
          <cell r="V749">
            <v>177947</v>
          </cell>
          <cell r="W749">
            <v>158024</v>
          </cell>
          <cell r="X749">
            <v>180695</v>
          </cell>
          <cell r="Y749">
            <v>157303</v>
          </cell>
          <cell r="Z749">
            <v>168652</v>
          </cell>
          <cell r="AA749">
            <v>153602</v>
          </cell>
          <cell r="AB749">
            <v>170148</v>
          </cell>
          <cell r="AC749">
            <v>155233</v>
          </cell>
          <cell r="AD749">
            <v>149956</v>
          </cell>
          <cell r="AE749">
            <v>172917</v>
          </cell>
          <cell r="AF749">
            <v>246080</v>
          </cell>
          <cell r="AG749">
            <v>314039</v>
          </cell>
          <cell r="AH749">
            <v>302674</v>
          </cell>
          <cell r="AI749">
            <v>272036</v>
          </cell>
          <cell r="AJ749">
            <v>172305</v>
          </cell>
          <cell r="AK749">
            <v>150899</v>
          </cell>
          <cell r="AL749">
            <v>203580</v>
          </cell>
          <cell r="AM749">
            <v>255755</v>
          </cell>
          <cell r="AN749">
            <v>203851</v>
          </cell>
          <cell r="AO749">
            <v>165700</v>
          </cell>
          <cell r="AP749">
            <v>0</v>
          </cell>
          <cell r="AQ749">
            <v>0</v>
          </cell>
          <cell r="AR749">
            <v>0</v>
          </cell>
          <cell r="AS749">
            <v>0</v>
          </cell>
          <cell r="AT749">
            <v>0</v>
          </cell>
          <cell r="AU749">
            <v>0</v>
          </cell>
          <cell r="AV749">
            <v>0</v>
          </cell>
          <cell r="AW749">
            <v>0</v>
          </cell>
          <cell r="AX749">
            <v>0</v>
          </cell>
          <cell r="AY749">
            <v>0</v>
          </cell>
          <cell r="AZ749">
            <v>0</v>
          </cell>
          <cell r="BA749">
            <v>0</v>
          </cell>
        </row>
        <row r="750">
          <cell r="A750" t="str">
            <v>Carriage Mean Kilometres Between In Service Faults - Industry Benchmark</v>
          </cell>
          <cell r="R750">
            <v>150000</v>
          </cell>
          <cell r="S750">
            <v>150000</v>
          </cell>
          <cell r="T750">
            <v>150000</v>
          </cell>
          <cell r="U750">
            <v>150000</v>
          </cell>
          <cell r="V750">
            <v>150000</v>
          </cell>
          <cell r="W750">
            <v>150000</v>
          </cell>
          <cell r="X750">
            <v>150000</v>
          </cell>
          <cell r="Y750">
            <v>150000</v>
          </cell>
          <cell r="Z750">
            <v>150000</v>
          </cell>
          <cell r="AA750">
            <v>150000</v>
          </cell>
          <cell r="AB750">
            <v>150000</v>
          </cell>
          <cell r="AC750">
            <v>150000</v>
          </cell>
          <cell r="AD750">
            <v>150000</v>
          </cell>
          <cell r="AE750">
            <v>150000</v>
          </cell>
          <cell r="AF750">
            <v>150000</v>
          </cell>
          <cell r="AG750">
            <v>150000</v>
          </cell>
          <cell r="AH750">
            <v>150000</v>
          </cell>
          <cell r="AI750">
            <v>150000</v>
          </cell>
          <cell r="AJ750">
            <v>150000</v>
          </cell>
          <cell r="AK750">
            <v>150000</v>
          </cell>
          <cell r="AL750">
            <v>150000</v>
          </cell>
          <cell r="AM750">
            <v>150000</v>
          </cell>
          <cell r="AN750">
            <v>150000</v>
          </cell>
          <cell r="AO750">
            <v>150000</v>
          </cell>
          <cell r="AP750">
            <v>150000</v>
          </cell>
          <cell r="AQ750">
            <v>150000</v>
          </cell>
          <cell r="AR750">
            <v>150000</v>
          </cell>
          <cell r="AS750">
            <v>150000</v>
          </cell>
          <cell r="AT750">
            <v>150000</v>
          </cell>
          <cell r="AU750">
            <v>150000</v>
          </cell>
          <cell r="AV750">
            <v>150000</v>
          </cell>
          <cell r="AW750">
            <v>150000</v>
          </cell>
          <cell r="AX750">
            <v>150000</v>
          </cell>
          <cell r="AY750">
            <v>150000</v>
          </cell>
          <cell r="AZ750">
            <v>150000</v>
          </cell>
          <cell r="BA750">
            <v>150000</v>
          </cell>
        </row>
        <row r="752">
          <cell r="A752" t="str">
            <v>Sprinters</v>
          </cell>
        </row>
        <row r="753">
          <cell r="A753" t="str">
            <v>Sprinters Mean Kilometres Between In Service Faults</v>
          </cell>
          <cell r="R753">
            <v>19000</v>
          </cell>
          <cell r="S753">
            <v>27219</v>
          </cell>
          <cell r="T753">
            <v>33835</v>
          </cell>
          <cell r="U753">
            <v>33451</v>
          </cell>
          <cell r="V753">
            <v>19475</v>
          </cell>
          <cell r="W753">
            <v>20665</v>
          </cell>
          <cell r="X753">
            <v>17482</v>
          </cell>
          <cell r="Y753">
            <v>16973</v>
          </cell>
          <cell r="Z753">
            <v>18490</v>
          </cell>
          <cell r="AA753">
            <v>23256</v>
          </cell>
          <cell r="AB753">
            <v>21269</v>
          </cell>
          <cell r="AC753">
            <v>31539</v>
          </cell>
          <cell r="AD753">
            <v>15710</v>
          </cell>
          <cell r="AE753">
            <v>21673</v>
          </cell>
          <cell r="AF753">
            <v>21117</v>
          </cell>
          <cell r="AG753">
            <v>26515</v>
          </cell>
          <cell r="AH753">
            <v>23411</v>
          </cell>
          <cell r="AI753">
            <v>28056</v>
          </cell>
          <cell r="AJ753">
            <v>18953</v>
          </cell>
          <cell r="AK753">
            <v>19817</v>
          </cell>
          <cell r="AL753">
            <v>34036</v>
          </cell>
          <cell r="AM753">
            <v>20431</v>
          </cell>
          <cell r="AN753">
            <v>27304</v>
          </cell>
          <cell r="AO753">
            <v>40599</v>
          </cell>
          <cell r="AP753">
            <v>0</v>
          </cell>
          <cell r="AQ753">
            <v>0</v>
          </cell>
          <cell r="AR753">
            <v>0</v>
          </cell>
          <cell r="AS753">
            <v>0</v>
          </cell>
          <cell r="AT753">
            <v>0</v>
          </cell>
          <cell r="AU753">
            <v>0</v>
          </cell>
          <cell r="AV753">
            <v>0</v>
          </cell>
          <cell r="AW753">
            <v>0</v>
          </cell>
          <cell r="AX753">
            <v>0</v>
          </cell>
          <cell r="AY753">
            <v>0</v>
          </cell>
          <cell r="AZ753">
            <v>0</v>
          </cell>
          <cell r="BA753">
            <v>0</v>
          </cell>
        </row>
        <row r="754">
          <cell r="A754" t="str">
            <v>Sprinters 3 Month Moving Average Kilometres Between In Service Faults</v>
          </cell>
          <cell r="R754">
            <v>22529</v>
          </cell>
          <cell r="S754">
            <v>22541</v>
          </cell>
          <cell r="T754">
            <v>25224</v>
          </cell>
          <cell r="U754">
            <v>31112</v>
          </cell>
          <cell r="V754">
            <v>27133</v>
          </cell>
          <cell r="W754">
            <v>23168</v>
          </cell>
          <cell r="X754">
            <v>19178</v>
          </cell>
          <cell r="Y754">
            <v>18384</v>
          </cell>
          <cell r="Z754">
            <v>17641</v>
          </cell>
          <cell r="AA754">
            <v>19310</v>
          </cell>
          <cell r="AB754">
            <v>20812</v>
          </cell>
          <cell r="AC754">
            <v>24582</v>
          </cell>
          <cell r="AD754">
            <v>20543</v>
          </cell>
          <cell r="AE754">
            <v>20735</v>
          </cell>
          <cell r="AF754">
            <v>19121</v>
          </cell>
          <cell r="AG754">
            <v>22364</v>
          </cell>
          <cell r="AH754">
            <v>23015</v>
          </cell>
          <cell r="AI754">
            <v>25854</v>
          </cell>
          <cell r="AJ754">
            <v>22786</v>
          </cell>
          <cell r="AK754">
            <v>21697</v>
          </cell>
          <cell r="AL754">
            <v>23328</v>
          </cell>
          <cell r="AM754">
            <v>24183</v>
          </cell>
          <cell r="AN754">
            <v>26598</v>
          </cell>
          <cell r="AO754">
            <v>27207</v>
          </cell>
          <cell r="AP754">
            <v>0</v>
          </cell>
          <cell r="AQ754">
            <v>0</v>
          </cell>
          <cell r="AR754">
            <v>0</v>
          </cell>
          <cell r="AS754">
            <v>0</v>
          </cell>
          <cell r="AT754">
            <v>0</v>
          </cell>
          <cell r="AU754">
            <v>0</v>
          </cell>
          <cell r="AV754">
            <v>0</v>
          </cell>
          <cell r="AW754">
            <v>0</v>
          </cell>
          <cell r="AX754">
            <v>0</v>
          </cell>
          <cell r="AY754">
            <v>0</v>
          </cell>
          <cell r="AZ754">
            <v>0</v>
          </cell>
          <cell r="BA754">
            <v>0</v>
          </cell>
        </row>
        <row r="755">
          <cell r="A755" t="str">
            <v>Sprinters Mean Kilometres Between In Service Faults - Industry Benchmark</v>
          </cell>
          <cell r="R755">
            <v>25000</v>
          </cell>
          <cell r="S755">
            <v>25000</v>
          </cell>
          <cell r="T755">
            <v>25000</v>
          </cell>
          <cell r="U755">
            <v>25000</v>
          </cell>
          <cell r="V755">
            <v>25000</v>
          </cell>
          <cell r="W755">
            <v>25000</v>
          </cell>
          <cell r="X755">
            <v>25000</v>
          </cell>
          <cell r="Y755">
            <v>25000</v>
          </cell>
          <cell r="Z755">
            <v>25000</v>
          </cell>
          <cell r="AA755">
            <v>25000</v>
          </cell>
          <cell r="AB755">
            <v>25000</v>
          </cell>
          <cell r="AC755">
            <v>25000</v>
          </cell>
          <cell r="AD755">
            <v>25000</v>
          </cell>
          <cell r="AE755">
            <v>25000</v>
          </cell>
          <cell r="AF755">
            <v>25000</v>
          </cell>
          <cell r="AG755">
            <v>25000</v>
          </cell>
          <cell r="AH755">
            <v>25000</v>
          </cell>
          <cell r="AI755">
            <v>25000</v>
          </cell>
          <cell r="AJ755">
            <v>25000</v>
          </cell>
          <cell r="AK755">
            <v>25000</v>
          </cell>
          <cell r="AL755">
            <v>25000</v>
          </cell>
          <cell r="AM755">
            <v>25000</v>
          </cell>
          <cell r="AN755">
            <v>25000</v>
          </cell>
          <cell r="AO755">
            <v>25000</v>
          </cell>
          <cell r="AP755">
            <v>25000</v>
          </cell>
          <cell r="AQ755">
            <v>25000</v>
          </cell>
          <cell r="AR755">
            <v>25000</v>
          </cell>
          <cell r="AS755">
            <v>25000</v>
          </cell>
          <cell r="AT755">
            <v>25000</v>
          </cell>
          <cell r="AU755">
            <v>25000</v>
          </cell>
          <cell r="AV755">
            <v>25000</v>
          </cell>
          <cell r="AW755">
            <v>25000</v>
          </cell>
          <cell r="AX755">
            <v>25000</v>
          </cell>
          <cell r="AY755">
            <v>25000</v>
          </cell>
          <cell r="AZ755">
            <v>25000</v>
          </cell>
          <cell r="BA755">
            <v>25000</v>
          </cell>
        </row>
        <row r="757">
          <cell r="A757" t="str">
            <v>Locomotives</v>
          </cell>
        </row>
        <row r="758">
          <cell r="A758" t="str">
            <v>Locomotives Mean Kilometres Between In Service Faults</v>
          </cell>
          <cell r="R758">
            <v>19291</v>
          </cell>
          <cell r="S758">
            <v>21336</v>
          </cell>
          <cell r="T758">
            <v>14757</v>
          </cell>
          <cell r="U758">
            <v>23682</v>
          </cell>
          <cell r="V758">
            <v>21624</v>
          </cell>
          <cell r="W758">
            <v>17526</v>
          </cell>
          <cell r="X758">
            <v>26226</v>
          </cell>
          <cell r="Y758">
            <v>17209</v>
          </cell>
          <cell r="Z758">
            <v>25759</v>
          </cell>
          <cell r="AA758">
            <v>22861</v>
          </cell>
          <cell r="AB758">
            <v>26601</v>
          </cell>
          <cell r="AC758">
            <v>38895</v>
          </cell>
          <cell r="AD758">
            <v>28436</v>
          </cell>
          <cell r="AE758">
            <v>17028</v>
          </cell>
          <cell r="AF758">
            <v>19706</v>
          </cell>
          <cell r="AG758">
            <v>29359</v>
          </cell>
          <cell r="AH758">
            <v>42453</v>
          </cell>
          <cell r="AI758">
            <v>25449</v>
          </cell>
          <cell r="AJ758">
            <v>24348</v>
          </cell>
          <cell r="AK758">
            <v>23929</v>
          </cell>
          <cell r="AL758">
            <v>15149</v>
          </cell>
          <cell r="AM758">
            <v>38651</v>
          </cell>
          <cell r="AN758">
            <v>37384</v>
          </cell>
          <cell r="AO758">
            <v>35163</v>
          </cell>
          <cell r="AP758">
            <v>0</v>
          </cell>
          <cell r="AQ758">
            <v>0</v>
          </cell>
          <cell r="AR758">
            <v>0</v>
          </cell>
          <cell r="AS758">
            <v>0</v>
          </cell>
          <cell r="AT758">
            <v>0</v>
          </cell>
          <cell r="AU758">
            <v>0</v>
          </cell>
          <cell r="AV758">
            <v>0</v>
          </cell>
          <cell r="AW758">
            <v>0</v>
          </cell>
          <cell r="AX758">
            <v>0</v>
          </cell>
          <cell r="AY758">
            <v>0</v>
          </cell>
          <cell r="AZ758">
            <v>0</v>
          </cell>
          <cell r="BA758">
            <v>0</v>
          </cell>
        </row>
        <row r="759">
          <cell r="A759" t="str">
            <v>Locomotives 3 Month Moving Average Kilometres Between In Service Faults</v>
          </cell>
          <cell r="R759">
            <v>20488</v>
          </cell>
          <cell r="S759">
            <v>20252</v>
          </cell>
          <cell r="T759">
            <v>17949</v>
          </cell>
          <cell r="U759">
            <v>19014</v>
          </cell>
          <cell r="V759">
            <v>19099</v>
          </cell>
          <cell r="W759">
            <v>20568</v>
          </cell>
          <cell r="X759">
            <v>20936</v>
          </cell>
          <cell r="Y759">
            <v>19438</v>
          </cell>
          <cell r="Z759">
            <v>22359</v>
          </cell>
          <cell r="AA759">
            <v>21469</v>
          </cell>
          <cell r="AB759">
            <v>24984</v>
          </cell>
          <cell r="AC759">
            <v>27457</v>
          </cell>
          <cell r="AD759">
            <v>29931</v>
          </cell>
          <cell r="AE759">
            <v>24203</v>
          </cell>
          <cell r="AF759">
            <v>20736</v>
          </cell>
          <cell r="AG759">
            <v>20633</v>
          </cell>
          <cell r="AH759">
            <v>27494</v>
          </cell>
          <cell r="AI759">
            <v>31044</v>
          </cell>
          <cell r="AJ759">
            <v>29171</v>
          </cell>
          <cell r="AK759">
            <v>24599</v>
          </cell>
          <cell r="AL759">
            <v>19464</v>
          </cell>
          <cell r="AM759">
            <v>21527</v>
          </cell>
          <cell r="AN759">
            <v>23861</v>
          </cell>
          <cell r="AO759">
            <v>37066</v>
          </cell>
          <cell r="AP759">
            <v>0</v>
          </cell>
          <cell r="AQ759">
            <v>0</v>
          </cell>
          <cell r="AR759">
            <v>0</v>
          </cell>
          <cell r="AS759">
            <v>0</v>
          </cell>
          <cell r="AT759">
            <v>0</v>
          </cell>
          <cell r="AU759">
            <v>0</v>
          </cell>
          <cell r="AV759">
            <v>0</v>
          </cell>
          <cell r="AW759">
            <v>0</v>
          </cell>
          <cell r="AX759">
            <v>0</v>
          </cell>
          <cell r="AY759">
            <v>0</v>
          </cell>
          <cell r="AZ759">
            <v>0</v>
          </cell>
          <cell r="BA759">
            <v>0</v>
          </cell>
        </row>
        <row r="760">
          <cell r="A760" t="str">
            <v>Locomotives Mean Kilometres Between In Service Faults - Industry Benchmark</v>
          </cell>
          <cell r="R760">
            <v>26250</v>
          </cell>
          <cell r="S760">
            <v>26250</v>
          </cell>
          <cell r="T760">
            <v>26250</v>
          </cell>
          <cell r="U760">
            <v>26250</v>
          </cell>
          <cell r="V760">
            <v>26250</v>
          </cell>
          <cell r="W760">
            <v>26250</v>
          </cell>
          <cell r="X760">
            <v>26250</v>
          </cell>
          <cell r="Y760">
            <v>26250</v>
          </cell>
          <cell r="Z760">
            <v>26250</v>
          </cell>
          <cell r="AA760">
            <v>26250</v>
          </cell>
          <cell r="AB760">
            <v>26250</v>
          </cell>
          <cell r="AC760">
            <v>26250</v>
          </cell>
          <cell r="AD760">
            <v>26250</v>
          </cell>
          <cell r="AE760">
            <v>26250</v>
          </cell>
          <cell r="AF760">
            <v>26250</v>
          </cell>
          <cell r="AG760">
            <v>26250</v>
          </cell>
          <cell r="AH760">
            <v>26250</v>
          </cell>
          <cell r="AI760">
            <v>26250</v>
          </cell>
          <cell r="AJ760">
            <v>26250</v>
          </cell>
          <cell r="AK760">
            <v>26250</v>
          </cell>
          <cell r="AL760">
            <v>26250</v>
          </cell>
          <cell r="AM760">
            <v>26250</v>
          </cell>
          <cell r="AN760">
            <v>26250</v>
          </cell>
          <cell r="AO760">
            <v>26250</v>
          </cell>
          <cell r="AP760">
            <v>26250</v>
          </cell>
          <cell r="AQ760">
            <v>26250</v>
          </cell>
          <cell r="AR760">
            <v>26250</v>
          </cell>
          <cell r="AS760">
            <v>26250</v>
          </cell>
          <cell r="AT760">
            <v>26250</v>
          </cell>
          <cell r="AU760">
            <v>26250</v>
          </cell>
          <cell r="AV760">
            <v>26250</v>
          </cell>
          <cell r="AW760">
            <v>26250</v>
          </cell>
          <cell r="AX760">
            <v>26250</v>
          </cell>
          <cell r="AY760">
            <v>26250</v>
          </cell>
          <cell r="AZ760">
            <v>26250</v>
          </cell>
          <cell r="BA760">
            <v>26250</v>
          </cell>
        </row>
        <row r="762">
          <cell r="A762" t="str">
            <v>VLocity Trains</v>
          </cell>
        </row>
        <row r="763">
          <cell r="A763" t="str">
            <v>VLocity Trains Mean Kilometres Between In Service Faults</v>
          </cell>
          <cell r="R763" t="str">
            <v>N/A</v>
          </cell>
          <cell r="S763" t="str">
            <v>N/A</v>
          </cell>
          <cell r="T763" t="str">
            <v>N/A</v>
          </cell>
          <cell r="U763" t="str">
            <v>N/A</v>
          </cell>
          <cell r="V763" t="str">
            <v>N/A</v>
          </cell>
          <cell r="W763" t="str">
            <v>N/A</v>
          </cell>
          <cell r="X763" t="str">
            <v>N/A</v>
          </cell>
          <cell r="Y763" t="str">
            <v>N/A</v>
          </cell>
          <cell r="Z763" t="str">
            <v>N/A</v>
          </cell>
          <cell r="AA763" t="str">
            <v>N/A</v>
          </cell>
          <cell r="AB763" t="str">
            <v>N/A</v>
          </cell>
          <cell r="AC763" t="str">
            <v>N/A</v>
          </cell>
          <cell r="AD763" t="str">
            <v>N/A</v>
          </cell>
          <cell r="AE763" t="str">
            <v>N/A</v>
          </cell>
          <cell r="AF763" t="str">
            <v>N/A</v>
          </cell>
          <cell r="AG763" t="str">
            <v>N/A</v>
          </cell>
          <cell r="AH763" t="str">
            <v>N/A</v>
          </cell>
          <cell r="AI763">
            <v>17124</v>
          </cell>
          <cell r="AJ763">
            <v>29856</v>
          </cell>
          <cell r="AK763">
            <v>33585</v>
          </cell>
          <cell r="AL763">
            <v>47985</v>
          </cell>
          <cell r="AM763">
            <v>48091</v>
          </cell>
          <cell r="AN763">
            <v>49061</v>
          </cell>
          <cell r="AO763">
            <v>66305</v>
          </cell>
          <cell r="AP763">
            <v>0</v>
          </cell>
          <cell r="AQ763">
            <v>0</v>
          </cell>
          <cell r="AR763">
            <v>0</v>
          </cell>
          <cell r="AS763">
            <v>0</v>
          </cell>
          <cell r="AT763">
            <v>0</v>
          </cell>
          <cell r="AU763">
            <v>0</v>
          </cell>
          <cell r="AV763">
            <v>0</v>
          </cell>
          <cell r="AW763">
            <v>0</v>
          </cell>
          <cell r="AX763">
            <v>0</v>
          </cell>
          <cell r="AY763">
            <v>0</v>
          </cell>
          <cell r="AZ763">
            <v>0</v>
          </cell>
          <cell r="BA763">
            <v>0</v>
          </cell>
        </row>
        <row r="764">
          <cell r="A764" t="str">
            <v>VLocity Trains 3 Month Moving Average Kilometres Between In Service Faults</v>
          </cell>
          <cell r="R764" t="str">
            <v>N/A</v>
          </cell>
          <cell r="S764" t="str">
            <v>N/A</v>
          </cell>
          <cell r="T764" t="str">
            <v>N/A</v>
          </cell>
          <cell r="U764" t="str">
            <v>N/A</v>
          </cell>
          <cell r="V764" t="str">
            <v>N/A</v>
          </cell>
          <cell r="W764" t="str">
            <v>N/A</v>
          </cell>
          <cell r="X764" t="str">
            <v>N/A</v>
          </cell>
          <cell r="Y764" t="str">
            <v>N/A</v>
          </cell>
          <cell r="Z764" t="str">
            <v>N/A</v>
          </cell>
          <cell r="AA764" t="str">
            <v>N/A</v>
          </cell>
          <cell r="AB764" t="str">
            <v>N/A</v>
          </cell>
          <cell r="AC764" t="str">
            <v>N/A</v>
          </cell>
          <cell r="AD764" t="str">
            <v>N/A</v>
          </cell>
          <cell r="AE764" t="str">
            <v>N/A</v>
          </cell>
          <cell r="AF764" t="str">
            <v>N/A</v>
          </cell>
          <cell r="AG764" t="str">
            <v>N/A</v>
          </cell>
          <cell r="AH764" t="str">
            <v>N/A</v>
          </cell>
          <cell r="AI764" t="str">
            <v>N/A</v>
          </cell>
          <cell r="AJ764" t="str">
            <v>N/A</v>
          </cell>
          <cell r="AK764">
            <v>29100</v>
          </cell>
          <cell r="AL764">
            <v>38873</v>
          </cell>
          <cell r="AM764">
            <v>44291</v>
          </cell>
          <cell r="AN764">
            <v>48401</v>
          </cell>
          <cell r="AO764">
            <v>53484</v>
          </cell>
          <cell r="AP764">
            <v>0</v>
          </cell>
          <cell r="AQ764">
            <v>0</v>
          </cell>
          <cell r="AR764">
            <v>0</v>
          </cell>
          <cell r="AS764">
            <v>0</v>
          </cell>
          <cell r="AT764">
            <v>0</v>
          </cell>
          <cell r="AU764">
            <v>0</v>
          </cell>
          <cell r="AV764">
            <v>0</v>
          </cell>
          <cell r="AW764">
            <v>0</v>
          </cell>
          <cell r="AX764">
            <v>0</v>
          </cell>
          <cell r="AY764">
            <v>0</v>
          </cell>
          <cell r="AZ764">
            <v>0</v>
          </cell>
          <cell r="BA764">
            <v>0</v>
          </cell>
        </row>
        <row r="765">
          <cell r="A765" t="str">
            <v>VLocity Trains Mean Kilometres Between In Service Faults - Industry Benchmark</v>
          </cell>
          <cell r="R765" t="str">
            <v>N/A</v>
          </cell>
          <cell r="S765" t="str">
            <v>N/A</v>
          </cell>
          <cell r="T765" t="str">
            <v>N/A</v>
          </cell>
          <cell r="U765" t="str">
            <v>N/A</v>
          </cell>
          <cell r="V765" t="str">
            <v>N/A</v>
          </cell>
          <cell r="W765" t="str">
            <v>N/A</v>
          </cell>
          <cell r="X765" t="str">
            <v>N/A</v>
          </cell>
          <cell r="Y765" t="str">
            <v>N/A</v>
          </cell>
          <cell r="Z765" t="str">
            <v>N/A</v>
          </cell>
          <cell r="AA765" t="str">
            <v>N/A</v>
          </cell>
          <cell r="AB765" t="str">
            <v>N/A</v>
          </cell>
          <cell r="AC765" t="str">
            <v>N/A</v>
          </cell>
          <cell r="AD765" t="str">
            <v>N/A</v>
          </cell>
          <cell r="AE765" t="str">
            <v>N/A</v>
          </cell>
          <cell r="AF765" t="str">
            <v>N/A</v>
          </cell>
          <cell r="AG765" t="str">
            <v>N/A</v>
          </cell>
          <cell r="AH765" t="str">
            <v>N/A</v>
          </cell>
          <cell r="AI765">
            <v>27500</v>
          </cell>
          <cell r="AJ765">
            <v>27500</v>
          </cell>
          <cell r="AK765">
            <v>27500</v>
          </cell>
          <cell r="AL765">
            <v>27500</v>
          </cell>
          <cell r="AM765">
            <v>27500</v>
          </cell>
          <cell r="AN765">
            <v>27500</v>
          </cell>
          <cell r="AO765">
            <v>27500</v>
          </cell>
          <cell r="AP765">
            <v>27500</v>
          </cell>
          <cell r="AQ765">
            <v>27500</v>
          </cell>
          <cell r="AR765">
            <v>27500</v>
          </cell>
          <cell r="AS765">
            <v>27500</v>
          </cell>
          <cell r="AT765">
            <v>27500</v>
          </cell>
          <cell r="AU765">
            <v>27500</v>
          </cell>
          <cell r="AV765">
            <v>27500</v>
          </cell>
          <cell r="AW765">
            <v>27500</v>
          </cell>
          <cell r="AX765">
            <v>27500</v>
          </cell>
          <cell r="AY765">
            <v>27500</v>
          </cell>
          <cell r="AZ765">
            <v>27500</v>
          </cell>
          <cell r="BA765">
            <v>27500</v>
          </cell>
        </row>
        <row r="767">
          <cell r="A767" t="str">
            <v>Rolling Stock Condition Survey</v>
          </cell>
        </row>
        <row r="768">
          <cell r="A768" t="str">
            <v>Maintained Rolling Stock Type</v>
          </cell>
        </row>
        <row r="769">
          <cell r="A769" t="str">
            <v>Sprinter Condition Index</v>
          </cell>
          <cell r="R769">
            <v>0.7</v>
          </cell>
          <cell r="S769">
            <v>0.7</v>
          </cell>
          <cell r="T769">
            <v>0.7</v>
          </cell>
          <cell r="U769">
            <v>0.7</v>
          </cell>
          <cell r="V769">
            <v>0.7</v>
          </cell>
          <cell r="W769">
            <v>0.7</v>
          </cell>
          <cell r="X769">
            <v>0.7</v>
          </cell>
          <cell r="Y769">
            <v>0.7</v>
          </cell>
          <cell r="Z769">
            <v>0.7</v>
          </cell>
          <cell r="AA769">
            <v>0.7</v>
          </cell>
          <cell r="AB769">
            <v>0.7</v>
          </cell>
          <cell r="AC769">
            <v>0.7</v>
          </cell>
          <cell r="AD769">
            <v>0.7</v>
          </cell>
          <cell r="AE769">
            <v>0.7</v>
          </cell>
          <cell r="AF769">
            <v>0.7</v>
          </cell>
          <cell r="AG769">
            <v>0.7</v>
          </cell>
          <cell r="AH769">
            <v>0.7</v>
          </cell>
          <cell r="AI769">
            <v>0.7</v>
          </cell>
          <cell r="AJ769">
            <v>0.7</v>
          </cell>
          <cell r="AK769">
            <v>0.7</v>
          </cell>
          <cell r="AL769">
            <v>0.7</v>
          </cell>
          <cell r="AM769">
            <v>0.7</v>
          </cell>
          <cell r="AN769">
            <v>0.7</v>
          </cell>
          <cell r="AO769">
            <v>0.7</v>
          </cell>
          <cell r="AP769">
            <v>0</v>
          </cell>
          <cell r="AQ769">
            <v>0</v>
          </cell>
          <cell r="AR769">
            <v>0</v>
          </cell>
          <cell r="AS769">
            <v>0</v>
          </cell>
          <cell r="AT769">
            <v>0</v>
          </cell>
          <cell r="AU769">
            <v>0</v>
          </cell>
          <cell r="AV769">
            <v>0</v>
          </cell>
          <cell r="AW769">
            <v>0</v>
          </cell>
          <cell r="AX769">
            <v>0</v>
          </cell>
          <cell r="AY769">
            <v>0</v>
          </cell>
          <cell r="AZ769">
            <v>0</v>
          </cell>
          <cell r="BA769">
            <v>0</v>
          </cell>
        </row>
        <row r="770">
          <cell r="A770" t="str">
            <v>Main Line Locomotives (N, A &amp; P Class) Condition Index</v>
          </cell>
          <cell r="R770">
            <v>0.7</v>
          </cell>
          <cell r="S770">
            <v>0.7</v>
          </cell>
          <cell r="T770">
            <v>0.7</v>
          </cell>
          <cell r="U770">
            <v>0.7</v>
          </cell>
          <cell r="V770">
            <v>0.7</v>
          </cell>
          <cell r="W770">
            <v>0.7</v>
          </cell>
          <cell r="X770">
            <v>0.7</v>
          </cell>
          <cell r="Y770">
            <v>0.7</v>
          </cell>
          <cell r="Z770">
            <v>0.7</v>
          </cell>
          <cell r="AA770">
            <v>0.7</v>
          </cell>
          <cell r="AB770">
            <v>0.7</v>
          </cell>
          <cell r="AC770">
            <v>0.7</v>
          </cell>
          <cell r="AD770">
            <v>0.7</v>
          </cell>
          <cell r="AE770">
            <v>0.7</v>
          </cell>
          <cell r="AF770">
            <v>0.7</v>
          </cell>
          <cell r="AG770">
            <v>0.7</v>
          </cell>
          <cell r="AH770">
            <v>0.7</v>
          </cell>
          <cell r="AI770">
            <v>0.7</v>
          </cell>
          <cell r="AJ770">
            <v>0.7</v>
          </cell>
          <cell r="AK770">
            <v>0.7</v>
          </cell>
          <cell r="AL770">
            <v>0.7</v>
          </cell>
          <cell r="AM770">
            <v>0.7</v>
          </cell>
          <cell r="AN770">
            <v>0.7</v>
          </cell>
          <cell r="AO770">
            <v>0.7</v>
          </cell>
          <cell r="AP770">
            <v>0</v>
          </cell>
          <cell r="AQ770">
            <v>0</v>
          </cell>
          <cell r="AR770">
            <v>0</v>
          </cell>
          <cell r="AS770">
            <v>0</v>
          </cell>
          <cell r="AT770">
            <v>0</v>
          </cell>
          <cell r="AU770">
            <v>0</v>
          </cell>
          <cell r="AV770">
            <v>0</v>
          </cell>
          <cell r="AW770">
            <v>0</v>
          </cell>
          <cell r="AX770">
            <v>0</v>
          </cell>
          <cell r="AY770">
            <v>0</v>
          </cell>
          <cell r="AZ770">
            <v>0</v>
          </cell>
          <cell r="BA770">
            <v>0</v>
          </cell>
        </row>
        <row r="771">
          <cell r="A771" t="str">
            <v>VLocity Trains Condition Index</v>
          </cell>
          <cell r="R771" t="str">
            <v>N/A</v>
          </cell>
          <cell r="S771" t="str">
            <v>N/A</v>
          </cell>
          <cell r="T771" t="str">
            <v>N/A</v>
          </cell>
          <cell r="U771" t="str">
            <v>N/A</v>
          </cell>
          <cell r="V771" t="str">
            <v>N/A</v>
          </cell>
          <cell r="W771" t="str">
            <v>N/A</v>
          </cell>
          <cell r="X771" t="str">
            <v>N/A</v>
          </cell>
          <cell r="Y771" t="str">
            <v>N/A</v>
          </cell>
          <cell r="Z771" t="str">
            <v>N/A</v>
          </cell>
          <cell r="AA771" t="str">
            <v>N/A</v>
          </cell>
          <cell r="AB771" t="str">
            <v>N/A</v>
          </cell>
          <cell r="AC771" t="str">
            <v>N/A</v>
          </cell>
          <cell r="AD771" t="str">
            <v>N/A</v>
          </cell>
          <cell r="AE771" t="str">
            <v>N/A</v>
          </cell>
          <cell r="AF771" t="str">
            <v>N/A</v>
          </cell>
          <cell r="AG771" t="str">
            <v>N/A</v>
          </cell>
          <cell r="AH771" t="str">
            <v>N/A</v>
          </cell>
          <cell r="AI771" t="str">
            <v>N/A</v>
          </cell>
          <cell r="AJ771" t="str">
            <v>N/A</v>
          </cell>
          <cell r="AK771" t="str">
            <v>N/A</v>
          </cell>
          <cell r="AL771" t="str">
            <v>N/A</v>
          </cell>
          <cell r="AM771" t="str">
            <v>N/A</v>
          </cell>
          <cell r="AN771" t="str">
            <v>N/A</v>
          </cell>
          <cell r="AO771" t="str">
            <v>N/A</v>
          </cell>
          <cell r="AP771">
            <v>0</v>
          </cell>
          <cell r="AQ771">
            <v>0</v>
          </cell>
          <cell r="AR771">
            <v>0</v>
          </cell>
          <cell r="AS771">
            <v>0</v>
          </cell>
          <cell r="AT771">
            <v>0</v>
          </cell>
          <cell r="AU771">
            <v>0</v>
          </cell>
          <cell r="AV771">
            <v>0</v>
          </cell>
          <cell r="AW771">
            <v>0</v>
          </cell>
          <cell r="AX771">
            <v>0</v>
          </cell>
          <cell r="AY771">
            <v>0</v>
          </cell>
          <cell r="AZ771">
            <v>0</v>
          </cell>
          <cell r="BA771">
            <v>0</v>
          </cell>
        </row>
        <row r="772">
          <cell r="A772" t="str">
            <v>Shunting Locomotives (Y Class) Condition Index</v>
          </cell>
          <cell r="R772">
            <v>0.7</v>
          </cell>
          <cell r="S772">
            <v>0.7</v>
          </cell>
          <cell r="T772">
            <v>0.7</v>
          </cell>
          <cell r="U772">
            <v>0.7</v>
          </cell>
          <cell r="V772">
            <v>0.7</v>
          </cell>
          <cell r="W772">
            <v>0.7</v>
          </cell>
          <cell r="X772">
            <v>0.7</v>
          </cell>
          <cell r="Y772">
            <v>0.7</v>
          </cell>
          <cell r="Z772">
            <v>0.7</v>
          </cell>
          <cell r="AA772">
            <v>0.7</v>
          </cell>
          <cell r="AB772">
            <v>0.7</v>
          </cell>
          <cell r="AC772">
            <v>0.7</v>
          </cell>
          <cell r="AD772">
            <v>0.7</v>
          </cell>
          <cell r="AE772">
            <v>0.7</v>
          </cell>
          <cell r="AF772">
            <v>0.7</v>
          </cell>
          <cell r="AG772">
            <v>0.7</v>
          </cell>
          <cell r="AH772">
            <v>0.7</v>
          </cell>
          <cell r="AI772">
            <v>0.7</v>
          </cell>
          <cell r="AJ772">
            <v>0.7</v>
          </cell>
          <cell r="AK772">
            <v>0.7</v>
          </cell>
          <cell r="AL772">
            <v>0.7</v>
          </cell>
          <cell r="AM772">
            <v>0.7</v>
          </cell>
          <cell r="AN772">
            <v>0.7</v>
          </cell>
          <cell r="AO772">
            <v>0.7</v>
          </cell>
          <cell r="AP772">
            <v>0</v>
          </cell>
          <cell r="AQ772">
            <v>0</v>
          </cell>
          <cell r="AR772">
            <v>0</v>
          </cell>
          <cell r="AS772">
            <v>0</v>
          </cell>
          <cell r="AT772">
            <v>0</v>
          </cell>
          <cell r="AU772">
            <v>0</v>
          </cell>
          <cell r="AV772">
            <v>0</v>
          </cell>
          <cell r="AW772">
            <v>0</v>
          </cell>
          <cell r="AX772">
            <v>0</v>
          </cell>
          <cell r="AY772">
            <v>0</v>
          </cell>
          <cell r="AZ772">
            <v>0</v>
          </cell>
          <cell r="BA772">
            <v>0</v>
          </cell>
        </row>
        <row r="773">
          <cell r="A773" t="str">
            <v>Main Line Carriage Consists (N, Z &amp; S and associated luggage and power vans) Condition Index</v>
          </cell>
          <cell r="R773">
            <v>0.7</v>
          </cell>
          <cell r="S773">
            <v>0.7</v>
          </cell>
          <cell r="T773">
            <v>0.7</v>
          </cell>
          <cell r="U773">
            <v>0.7</v>
          </cell>
          <cell r="V773">
            <v>0.7</v>
          </cell>
          <cell r="W773">
            <v>0.7</v>
          </cell>
          <cell r="X773">
            <v>0.7</v>
          </cell>
          <cell r="Y773">
            <v>0.7</v>
          </cell>
          <cell r="Z773">
            <v>0.7</v>
          </cell>
          <cell r="AA773">
            <v>0.7</v>
          </cell>
          <cell r="AB773">
            <v>0.7</v>
          </cell>
          <cell r="AC773">
            <v>0.7</v>
          </cell>
          <cell r="AD773">
            <v>0.7</v>
          </cell>
          <cell r="AE773">
            <v>0.7</v>
          </cell>
          <cell r="AF773">
            <v>0.7</v>
          </cell>
          <cell r="AG773">
            <v>0.7</v>
          </cell>
          <cell r="AH773">
            <v>0.7</v>
          </cell>
          <cell r="AI773">
            <v>0.7</v>
          </cell>
          <cell r="AJ773">
            <v>0.7</v>
          </cell>
          <cell r="AK773">
            <v>0.7</v>
          </cell>
          <cell r="AL773">
            <v>0.7</v>
          </cell>
          <cell r="AM773">
            <v>0.7</v>
          </cell>
          <cell r="AN773">
            <v>0.7</v>
          </cell>
          <cell r="AO773">
            <v>0.7</v>
          </cell>
          <cell r="AP773">
            <v>0</v>
          </cell>
          <cell r="AQ773">
            <v>0</v>
          </cell>
          <cell r="AR773">
            <v>0</v>
          </cell>
          <cell r="AS773">
            <v>0</v>
          </cell>
          <cell r="AT773">
            <v>0</v>
          </cell>
          <cell r="AU773">
            <v>0</v>
          </cell>
          <cell r="AV773">
            <v>0</v>
          </cell>
          <cell r="AW773">
            <v>0</v>
          </cell>
          <cell r="AX773">
            <v>0</v>
          </cell>
          <cell r="AY773">
            <v>0</v>
          </cell>
          <cell r="AZ773">
            <v>0</v>
          </cell>
          <cell r="BA773">
            <v>0</v>
          </cell>
        </row>
        <row r="774">
          <cell r="A774" t="str">
            <v>Commuter Carriage Consists (H Carriages and associated luggage and power vans) Condition Index</v>
          </cell>
          <cell r="R774">
            <v>0.7</v>
          </cell>
          <cell r="S774">
            <v>0.7</v>
          </cell>
          <cell r="T774">
            <v>0.7</v>
          </cell>
          <cell r="U774">
            <v>0.7</v>
          </cell>
          <cell r="V774">
            <v>0.7</v>
          </cell>
          <cell r="W774">
            <v>0.7</v>
          </cell>
          <cell r="X774">
            <v>0.7</v>
          </cell>
          <cell r="Y774">
            <v>0.7</v>
          </cell>
          <cell r="Z774">
            <v>0.7</v>
          </cell>
          <cell r="AA774">
            <v>0.7</v>
          </cell>
          <cell r="AB774">
            <v>0.7</v>
          </cell>
          <cell r="AC774">
            <v>0.7</v>
          </cell>
          <cell r="AD774">
            <v>0.7</v>
          </cell>
          <cell r="AE774">
            <v>0.7</v>
          </cell>
          <cell r="AF774">
            <v>0.7</v>
          </cell>
          <cell r="AG774">
            <v>0.7</v>
          </cell>
          <cell r="AH774">
            <v>0.7</v>
          </cell>
          <cell r="AI774">
            <v>0.7</v>
          </cell>
          <cell r="AJ774">
            <v>0.7</v>
          </cell>
          <cell r="AK774">
            <v>0.7</v>
          </cell>
          <cell r="AL774">
            <v>0.7</v>
          </cell>
          <cell r="AM774">
            <v>0.7</v>
          </cell>
          <cell r="AN774">
            <v>0.7</v>
          </cell>
          <cell r="AO774">
            <v>0.7</v>
          </cell>
          <cell r="AP774">
            <v>0</v>
          </cell>
          <cell r="AQ774">
            <v>0</v>
          </cell>
          <cell r="AR774">
            <v>0</v>
          </cell>
          <cell r="AS774">
            <v>0</v>
          </cell>
          <cell r="AT774">
            <v>0</v>
          </cell>
          <cell r="AU774">
            <v>0</v>
          </cell>
          <cell r="AV774">
            <v>0</v>
          </cell>
          <cell r="AW774">
            <v>0</v>
          </cell>
          <cell r="AX774">
            <v>0</v>
          </cell>
          <cell r="AY774">
            <v>0</v>
          </cell>
          <cell r="AZ774">
            <v>0</v>
          </cell>
          <cell r="BA774">
            <v>0</v>
          </cell>
        </row>
        <row r="775">
          <cell r="A775" t="str">
            <v>Sundry Other Carriages Condition Index</v>
          </cell>
          <cell r="R775" t="str">
            <v>N/A</v>
          </cell>
          <cell r="S775" t="str">
            <v>N/A</v>
          </cell>
          <cell r="T775" t="str">
            <v>N/A</v>
          </cell>
          <cell r="U775" t="str">
            <v>N/A</v>
          </cell>
          <cell r="V775" t="str">
            <v>N/A</v>
          </cell>
          <cell r="W775" t="str">
            <v>N/A</v>
          </cell>
          <cell r="X775" t="str">
            <v>N/A</v>
          </cell>
          <cell r="Y775" t="str">
            <v>N/A</v>
          </cell>
          <cell r="Z775" t="str">
            <v>N/A</v>
          </cell>
          <cell r="AA775" t="str">
            <v>N/A</v>
          </cell>
          <cell r="AB775" t="str">
            <v>N/A</v>
          </cell>
          <cell r="AC775" t="str">
            <v>N/A</v>
          </cell>
          <cell r="AD775" t="str">
            <v>N/A</v>
          </cell>
          <cell r="AE775" t="str">
            <v>N/A</v>
          </cell>
          <cell r="AF775" t="str">
            <v>N/A</v>
          </cell>
          <cell r="AG775" t="str">
            <v>N/A</v>
          </cell>
          <cell r="AH775" t="str">
            <v>N/A</v>
          </cell>
          <cell r="AI775" t="str">
            <v>N/A</v>
          </cell>
          <cell r="AJ775" t="str">
            <v>N/A</v>
          </cell>
          <cell r="AK775" t="str">
            <v>N/A</v>
          </cell>
          <cell r="AL775" t="str">
            <v>N/A</v>
          </cell>
          <cell r="AM775" t="str">
            <v>N/A</v>
          </cell>
          <cell r="AN775" t="str">
            <v>N/A</v>
          </cell>
          <cell r="AO775" t="str">
            <v>N/A</v>
          </cell>
          <cell r="AP775">
            <v>0</v>
          </cell>
          <cell r="AQ775">
            <v>0</v>
          </cell>
          <cell r="AR775">
            <v>0</v>
          </cell>
          <cell r="AS775">
            <v>0</v>
          </cell>
          <cell r="AT775">
            <v>0</v>
          </cell>
          <cell r="AU775">
            <v>0</v>
          </cell>
          <cell r="AV775">
            <v>0</v>
          </cell>
          <cell r="AW775">
            <v>0</v>
          </cell>
          <cell r="AX775">
            <v>0</v>
          </cell>
          <cell r="AY775">
            <v>0</v>
          </cell>
          <cell r="AZ775">
            <v>0</v>
          </cell>
          <cell r="BA775">
            <v>0</v>
          </cell>
        </row>
        <row r="777">
          <cell r="A777" t="str">
            <v>Station Maintenance / Renewals</v>
          </cell>
        </row>
        <row r="778">
          <cell r="A778" t="str">
            <v>Station Maintenance - Actual</v>
          </cell>
          <cell r="R778">
            <v>0</v>
          </cell>
          <cell r="S778">
            <v>0</v>
          </cell>
          <cell r="T778">
            <v>0</v>
          </cell>
          <cell r="U778">
            <v>0</v>
          </cell>
          <cell r="V778">
            <v>0</v>
          </cell>
          <cell r="W778">
            <v>0</v>
          </cell>
          <cell r="X778">
            <v>0</v>
          </cell>
          <cell r="Y778">
            <v>0</v>
          </cell>
          <cell r="Z778">
            <v>0</v>
          </cell>
          <cell r="AA778">
            <v>0</v>
          </cell>
          <cell r="AB778">
            <v>0</v>
          </cell>
          <cell r="AC778">
            <v>0</v>
          </cell>
          <cell r="AD778">
            <v>0</v>
          </cell>
          <cell r="AE778">
            <v>0</v>
          </cell>
          <cell r="AF778">
            <v>0</v>
          </cell>
          <cell r="AG778">
            <v>0</v>
          </cell>
          <cell r="AH778">
            <v>0</v>
          </cell>
          <cell r="AI778">
            <v>0</v>
          </cell>
          <cell r="AJ778">
            <v>0</v>
          </cell>
          <cell r="AK778">
            <v>0</v>
          </cell>
          <cell r="AL778">
            <v>0</v>
          </cell>
          <cell r="AM778">
            <v>0</v>
          </cell>
          <cell r="AN778">
            <v>0</v>
          </cell>
          <cell r="AO778">
            <v>0</v>
          </cell>
          <cell r="AP778">
            <v>0</v>
          </cell>
          <cell r="AQ778">
            <v>0</v>
          </cell>
          <cell r="AR778">
            <v>0</v>
          </cell>
          <cell r="AS778">
            <v>0</v>
          </cell>
          <cell r="AT778">
            <v>0</v>
          </cell>
          <cell r="AU778">
            <v>0</v>
          </cell>
          <cell r="AV778">
            <v>0</v>
          </cell>
          <cell r="AW778">
            <v>0</v>
          </cell>
          <cell r="AX778">
            <v>0</v>
          </cell>
          <cell r="AY778">
            <v>0</v>
          </cell>
          <cell r="AZ778">
            <v>0</v>
          </cell>
          <cell r="BA778">
            <v>0</v>
          </cell>
        </row>
        <row r="779">
          <cell r="A779" t="str">
            <v>Station Maintenance - Planned</v>
          </cell>
          <cell r="R779">
            <v>0</v>
          </cell>
          <cell r="S779">
            <v>0</v>
          </cell>
          <cell r="T779">
            <v>0</v>
          </cell>
          <cell r="U779">
            <v>0</v>
          </cell>
          <cell r="V779">
            <v>0</v>
          </cell>
          <cell r="W779">
            <v>0</v>
          </cell>
          <cell r="X779">
            <v>0</v>
          </cell>
          <cell r="Y779">
            <v>0</v>
          </cell>
          <cell r="Z779">
            <v>0</v>
          </cell>
          <cell r="AA779">
            <v>0</v>
          </cell>
          <cell r="AB779">
            <v>0</v>
          </cell>
          <cell r="AC779">
            <v>0</v>
          </cell>
          <cell r="AD779">
            <v>0</v>
          </cell>
          <cell r="AE779">
            <v>0</v>
          </cell>
          <cell r="AF779">
            <v>0</v>
          </cell>
          <cell r="AG779">
            <v>0</v>
          </cell>
          <cell r="AH779">
            <v>0</v>
          </cell>
          <cell r="AI779">
            <v>0</v>
          </cell>
          <cell r="AJ779">
            <v>0</v>
          </cell>
          <cell r="AK779">
            <v>0</v>
          </cell>
          <cell r="AL779">
            <v>0</v>
          </cell>
          <cell r="AM779">
            <v>0</v>
          </cell>
          <cell r="AN779">
            <v>0</v>
          </cell>
          <cell r="AO779">
            <v>0</v>
          </cell>
          <cell r="AP779">
            <v>0</v>
          </cell>
          <cell r="AQ779">
            <v>0</v>
          </cell>
          <cell r="AR779">
            <v>0</v>
          </cell>
          <cell r="AS779">
            <v>0</v>
          </cell>
          <cell r="AT779">
            <v>0</v>
          </cell>
          <cell r="AU779">
            <v>0</v>
          </cell>
          <cell r="AV779">
            <v>0</v>
          </cell>
          <cell r="AW779">
            <v>0</v>
          </cell>
          <cell r="AX779">
            <v>0</v>
          </cell>
          <cell r="AY779">
            <v>0</v>
          </cell>
          <cell r="AZ779">
            <v>0</v>
          </cell>
          <cell r="BA779">
            <v>0</v>
          </cell>
        </row>
        <row r="780">
          <cell r="A780" t="str">
            <v>Station Maintenance - Variance</v>
          </cell>
          <cell r="R780">
            <v>0</v>
          </cell>
          <cell r="S780">
            <v>0</v>
          </cell>
          <cell r="T780">
            <v>0</v>
          </cell>
          <cell r="U780">
            <v>0</v>
          </cell>
          <cell r="V780">
            <v>0</v>
          </cell>
          <cell r="W780">
            <v>0</v>
          </cell>
          <cell r="X780">
            <v>0</v>
          </cell>
          <cell r="Y780">
            <v>0</v>
          </cell>
          <cell r="Z780">
            <v>0</v>
          </cell>
          <cell r="AA780">
            <v>0</v>
          </cell>
          <cell r="AB780">
            <v>0</v>
          </cell>
          <cell r="AC780">
            <v>0</v>
          </cell>
          <cell r="AD780">
            <v>0</v>
          </cell>
          <cell r="AE780">
            <v>0</v>
          </cell>
          <cell r="AF780">
            <v>0</v>
          </cell>
          <cell r="AG780">
            <v>0</v>
          </cell>
          <cell r="AH780">
            <v>0</v>
          </cell>
          <cell r="AI780">
            <v>0</v>
          </cell>
          <cell r="AJ780">
            <v>0</v>
          </cell>
          <cell r="AK780">
            <v>0</v>
          </cell>
          <cell r="AL780">
            <v>0</v>
          </cell>
          <cell r="AM780">
            <v>0</v>
          </cell>
          <cell r="AN780">
            <v>0</v>
          </cell>
          <cell r="AO780">
            <v>0</v>
          </cell>
          <cell r="AP780">
            <v>0</v>
          </cell>
          <cell r="AQ780">
            <v>0</v>
          </cell>
          <cell r="AR780">
            <v>0</v>
          </cell>
          <cell r="AS780">
            <v>0</v>
          </cell>
          <cell r="AT780">
            <v>0</v>
          </cell>
          <cell r="AU780">
            <v>0</v>
          </cell>
          <cell r="AV780">
            <v>0</v>
          </cell>
          <cell r="AW780">
            <v>0</v>
          </cell>
          <cell r="AX780">
            <v>0</v>
          </cell>
          <cell r="AY780">
            <v>0</v>
          </cell>
          <cell r="AZ780">
            <v>0</v>
          </cell>
          <cell r="BA780">
            <v>0</v>
          </cell>
        </row>
        <row r="782">
          <cell r="A782" t="str">
            <v>Station Upgrade Works - Actual</v>
          </cell>
          <cell r="R782">
            <v>0</v>
          </cell>
          <cell r="S782">
            <v>0</v>
          </cell>
          <cell r="T782">
            <v>0</v>
          </cell>
          <cell r="U782">
            <v>0</v>
          </cell>
          <cell r="V782">
            <v>0</v>
          </cell>
          <cell r="W782">
            <v>0</v>
          </cell>
          <cell r="X782">
            <v>0</v>
          </cell>
          <cell r="Y782">
            <v>0</v>
          </cell>
          <cell r="Z782">
            <v>0</v>
          </cell>
          <cell r="AA782">
            <v>0</v>
          </cell>
          <cell r="AB782">
            <v>0</v>
          </cell>
          <cell r="AC782">
            <v>0</v>
          </cell>
          <cell r="AD782">
            <v>0</v>
          </cell>
          <cell r="AE782">
            <v>0</v>
          </cell>
          <cell r="AF782">
            <v>0</v>
          </cell>
          <cell r="AG782">
            <v>0</v>
          </cell>
          <cell r="AH782">
            <v>0</v>
          </cell>
          <cell r="AI782">
            <v>0</v>
          </cell>
          <cell r="AJ782">
            <v>0</v>
          </cell>
          <cell r="AK782">
            <v>0</v>
          </cell>
          <cell r="AL782">
            <v>0</v>
          </cell>
          <cell r="AM782">
            <v>0</v>
          </cell>
          <cell r="AN782">
            <v>0</v>
          </cell>
          <cell r="AO782">
            <v>0</v>
          </cell>
          <cell r="AP782">
            <v>0</v>
          </cell>
          <cell r="AQ782">
            <v>0</v>
          </cell>
          <cell r="AR782">
            <v>0</v>
          </cell>
          <cell r="AS782">
            <v>0</v>
          </cell>
          <cell r="AT782">
            <v>0</v>
          </cell>
          <cell r="AU782">
            <v>0</v>
          </cell>
          <cell r="AV782">
            <v>0</v>
          </cell>
          <cell r="AW782">
            <v>0</v>
          </cell>
          <cell r="AX782">
            <v>0</v>
          </cell>
          <cell r="AY782">
            <v>0</v>
          </cell>
          <cell r="AZ782">
            <v>0</v>
          </cell>
          <cell r="BA782">
            <v>0</v>
          </cell>
        </row>
        <row r="783">
          <cell r="A783" t="str">
            <v>Station Upgrade Works - Planned</v>
          </cell>
          <cell r="R783">
            <v>0</v>
          </cell>
          <cell r="S783">
            <v>0</v>
          </cell>
          <cell r="T783">
            <v>0</v>
          </cell>
          <cell r="U783">
            <v>0</v>
          </cell>
          <cell r="V783">
            <v>0</v>
          </cell>
          <cell r="W783">
            <v>0</v>
          </cell>
          <cell r="X783">
            <v>0</v>
          </cell>
          <cell r="Y783">
            <v>0</v>
          </cell>
          <cell r="Z783">
            <v>0</v>
          </cell>
          <cell r="AA783">
            <v>0</v>
          </cell>
          <cell r="AB783">
            <v>0</v>
          </cell>
          <cell r="AC783">
            <v>0</v>
          </cell>
          <cell r="AD783">
            <v>0</v>
          </cell>
          <cell r="AE783">
            <v>0</v>
          </cell>
          <cell r="AF783">
            <v>0</v>
          </cell>
          <cell r="AG783">
            <v>0</v>
          </cell>
          <cell r="AH783">
            <v>0</v>
          </cell>
          <cell r="AI783">
            <v>0</v>
          </cell>
          <cell r="AJ783">
            <v>0</v>
          </cell>
          <cell r="AK783">
            <v>0</v>
          </cell>
          <cell r="AL783">
            <v>0</v>
          </cell>
          <cell r="AM783">
            <v>0</v>
          </cell>
          <cell r="AN783">
            <v>0</v>
          </cell>
          <cell r="AO783">
            <v>0</v>
          </cell>
          <cell r="AP783">
            <v>0</v>
          </cell>
          <cell r="AQ783">
            <v>0</v>
          </cell>
          <cell r="AR783">
            <v>0</v>
          </cell>
          <cell r="AS783">
            <v>0</v>
          </cell>
          <cell r="AT783">
            <v>0</v>
          </cell>
          <cell r="AU783">
            <v>0</v>
          </cell>
          <cell r="AV783">
            <v>0</v>
          </cell>
          <cell r="AW783">
            <v>0</v>
          </cell>
          <cell r="AX783">
            <v>0</v>
          </cell>
          <cell r="AY783">
            <v>0</v>
          </cell>
          <cell r="AZ783">
            <v>0</v>
          </cell>
          <cell r="BA783">
            <v>0</v>
          </cell>
        </row>
        <row r="784">
          <cell r="A784" t="str">
            <v>Station Upgrade Works - Variance</v>
          </cell>
          <cell r="R784">
            <v>0</v>
          </cell>
          <cell r="S784">
            <v>0</v>
          </cell>
          <cell r="T784">
            <v>0</v>
          </cell>
          <cell r="U784">
            <v>0</v>
          </cell>
          <cell r="V784">
            <v>0</v>
          </cell>
          <cell r="W784">
            <v>0</v>
          </cell>
          <cell r="X784">
            <v>0</v>
          </cell>
          <cell r="Y784">
            <v>0</v>
          </cell>
          <cell r="Z784">
            <v>0</v>
          </cell>
          <cell r="AA784">
            <v>0</v>
          </cell>
          <cell r="AB784">
            <v>0</v>
          </cell>
          <cell r="AC784">
            <v>0</v>
          </cell>
          <cell r="AD784">
            <v>0</v>
          </cell>
          <cell r="AE784">
            <v>0</v>
          </cell>
          <cell r="AF784">
            <v>0</v>
          </cell>
          <cell r="AG784">
            <v>0</v>
          </cell>
          <cell r="AH784">
            <v>0</v>
          </cell>
          <cell r="AI784">
            <v>0</v>
          </cell>
          <cell r="AJ784">
            <v>0</v>
          </cell>
          <cell r="AK784">
            <v>0</v>
          </cell>
          <cell r="AL784">
            <v>0</v>
          </cell>
          <cell r="AM784">
            <v>0</v>
          </cell>
          <cell r="AN784">
            <v>0</v>
          </cell>
          <cell r="AO784">
            <v>0</v>
          </cell>
          <cell r="AP784">
            <v>0</v>
          </cell>
          <cell r="AQ784">
            <v>0</v>
          </cell>
          <cell r="AR784">
            <v>0</v>
          </cell>
          <cell r="AS784">
            <v>0</v>
          </cell>
          <cell r="AT784">
            <v>0</v>
          </cell>
          <cell r="AU784">
            <v>0</v>
          </cell>
          <cell r="AV784">
            <v>0</v>
          </cell>
          <cell r="AW784">
            <v>0</v>
          </cell>
          <cell r="AX784">
            <v>0</v>
          </cell>
          <cell r="AY784">
            <v>0</v>
          </cell>
          <cell r="AZ784">
            <v>0</v>
          </cell>
          <cell r="BA784">
            <v>0</v>
          </cell>
        </row>
        <row r="787">
          <cell r="A787" t="str">
            <v>Incidents to Customers</v>
          </cell>
        </row>
        <row r="788">
          <cell r="A788" t="str">
            <v>ASSAULT</v>
          </cell>
          <cell r="B788">
            <v>0</v>
          </cell>
          <cell r="C788">
            <v>0</v>
          </cell>
          <cell r="D788">
            <v>1</v>
          </cell>
          <cell r="E788">
            <v>0</v>
          </cell>
          <cell r="F788">
            <v>0</v>
          </cell>
          <cell r="G788">
            <v>1</v>
          </cell>
          <cell r="H788">
            <v>0</v>
          </cell>
          <cell r="I788">
            <v>0</v>
          </cell>
          <cell r="J788">
            <v>0</v>
          </cell>
          <cell r="K788">
            <v>0</v>
          </cell>
          <cell r="L788">
            <v>0</v>
          </cell>
          <cell r="M788">
            <v>0</v>
          </cell>
          <cell r="N788">
            <v>0</v>
          </cell>
          <cell r="O788">
            <v>0</v>
          </cell>
          <cell r="P788">
            <v>0</v>
          </cell>
          <cell r="Q788">
            <v>0</v>
          </cell>
          <cell r="R788">
            <v>1</v>
          </cell>
          <cell r="S788">
            <v>0</v>
          </cell>
          <cell r="T788">
            <v>0</v>
          </cell>
          <cell r="U788">
            <v>2</v>
          </cell>
          <cell r="V788">
            <v>1</v>
          </cell>
          <cell r="W788">
            <v>1</v>
          </cell>
          <cell r="X788">
            <v>0</v>
          </cell>
          <cell r="Y788">
            <v>0</v>
          </cell>
          <cell r="Z788">
            <v>0</v>
          </cell>
          <cell r="AA788">
            <v>0</v>
          </cell>
          <cell r="AB788">
            <v>0</v>
          </cell>
          <cell r="AC788">
            <v>0</v>
          </cell>
          <cell r="AD788">
            <v>0</v>
          </cell>
          <cell r="AE788">
            <v>0</v>
          </cell>
          <cell r="AF788">
            <v>1</v>
          </cell>
          <cell r="AG788">
            <v>0</v>
          </cell>
          <cell r="AH788">
            <v>0</v>
          </cell>
          <cell r="AI788">
            <v>0</v>
          </cell>
          <cell r="AJ788">
            <v>2</v>
          </cell>
          <cell r="AK788">
            <v>0</v>
          </cell>
          <cell r="AL788">
            <v>0</v>
          </cell>
          <cell r="AM788">
            <v>0</v>
          </cell>
          <cell r="AN788">
            <v>0</v>
          </cell>
          <cell r="AO788">
            <v>0</v>
          </cell>
          <cell r="AP788" t="e">
            <v>#REF!</v>
          </cell>
          <cell r="AQ788" t="e">
            <v>#REF!</v>
          </cell>
          <cell r="AR788" t="e">
            <v>#REF!</v>
          </cell>
          <cell r="AS788" t="e">
            <v>#REF!</v>
          </cell>
          <cell r="AT788" t="e">
            <v>#REF!</v>
          </cell>
          <cell r="AU788" t="e">
            <v>#REF!</v>
          </cell>
          <cell r="AV788" t="e">
            <v>#REF!</v>
          </cell>
          <cell r="AW788" t="e">
            <v>#REF!</v>
          </cell>
          <cell r="AX788" t="e">
            <v>#REF!</v>
          </cell>
          <cell r="AY788" t="e">
            <v>#REF!</v>
          </cell>
          <cell r="AZ788" t="e">
            <v>#REF!</v>
          </cell>
          <cell r="BA788" t="e">
            <v>#REF!</v>
          </cell>
        </row>
        <row r="789">
          <cell r="A789" t="str">
            <v>FOREIGN BODY</v>
          </cell>
          <cell r="B789">
            <v>0</v>
          </cell>
          <cell r="C789">
            <v>0</v>
          </cell>
          <cell r="D789">
            <v>0</v>
          </cell>
          <cell r="E789">
            <v>0</v>
          </cell>
          <cell r="F789">
            <v>0</v>
          </cell>
          <cell r="G789">
            <v>0</v>
          </cell>
          <cell r="H789">
            <v>0</v>
          </cell>
          <cell r="I789">
            <v>0</v>
          </cell>
          <cell r="J789">
            <v>0</v>
          </cell>
          <cell r="K789">
            <v>0</v>
          </cell>
          <cell r="L789">
            <v>0</v>
          </cell>
          <cell r="M789">
            <v>0</v>
          </cell>
          <cell r="N789">
            <v>0</v>
          </cell>
          <cell r="O789">
            <v>0</v>
          </cell>
          <cell r="P789">
            <v>0</v>
          </cell>
          <cell r="Q789">
            <v>0</v>
          </cell>
          <cell r="R789">
            <v>0</v>
          </cell>
          <cell r="S789">
            <v>0</v>
          </cell>
          <cell r="T789">
            <v>0</v>
          </cell>
          <cell r="U789">
            <v>0</v>
          </cell>
          <cell r="V789">
            <v>0</v>
          </cell>
          <cell r="W789">
            <v>0</v>
          </cell>
          <cell r="X789">
            <v>0</v>
          </cell>
          <cell r="Y789">
            <v>0</v>
          </cell>
          <cell r="Z789">
            <v>0</v>
          </cell>
          <cell r="AA789">
            <v>0</v>
          </cell>
          <cell r="AB789">
            <v>0</v>
          </cell>
          <cell r="AC789">
            <v>0</v>
          </cell>
          <cell r="AD789">
            <v>0</v>
          </cell>
          <cell r="AE789">
            <v>0</v>
          </cell>
          <cell r="AF789">
            <v>0</v>
          </cell>
          <cell r="AG789">
            <v>0</v>
          </cell>
          <cell r="AH789">
            <v>0</v>
          </cell>
          <cell r="AI789">
            <v>0</v>
          </cell>
          <cell r="AJ789">
            <v>0</v>
          </cell>
          <cell r="AK789">
            <v>0</v>
          </cell>
          <cell r="AL789">
            <v>1</v>
          </cell>
          <cell r="AM789">
            <v>0</v>
          </cell>
          <cell r="AN789">
            <v>0</v>
          </cell>
          <cell r="AO789">
            <v>0</v>
          </cell>
          <cell r="AP789" t="e">
            <v>#REF!</v>
          </cell>
          <cell r="AQ789" t="e">
            <v>#REF!</v>
          </cell>
          <cell r="AR789" t="e">
            <v>#REF!</v>
          </cell>
          <cell r="AS789" t="e">
            <v>#REF!</v>
          </cell>
          <cell r="AT789" t="e">
            <v>#REF!</v>
          </cell>
          <cell r="AU789" t="e">
            <v>#REF!</v>
          </cell>
          <cell r="AV789" t="e">
            <v>#REF!</v>
          </cell>
          <cell r="AW789" t="e">
            <v>#REF!</v>
          </cell>
          <cell r="AX789" t="e">
            <v>#REF!</v>
          </cell>
          <cell r="AY789" t="e">
            <v>#REF!</v>
          </cell>
          <cell r="AZ789" t="e">
            <v>#REF!</v>
          </cell>
          <cell r="BA789" t="e">
            <v>#REF!</v>
          </cell>
        </row>
        <row r="790">
          <cell r="A790" t="str">
            <v>MANUAL HANDLING</v>
          </cell>
          <cell r="B790">
            <v>0</v>
          </cell>
          <cell r="C790">
            <v>0</v>
          </cell>
          <cell r="D790">
            <v>0</v>
          </cell>
          <cell r="E790">
            <v>0</v>
          </cell>
          <cell r="F790">
            <v>0</v>
          </cell>
          <cell r="G790">
            <v>1</v>
          </cell>
          <cell r="H790">
            <v>0</v>
          </cell>
          <cell r="I790">
            <v>0</v>
          </cell>
          <cell r="J790">
            <v>0</v>
          </cell>
          <cell r="K790">
            <v>0</v>
          </cell>
          <cell r="L790">
            <v>0</v>
          </cell>
          <cell r="M790">
            <v>0</v>
          </cell>
          <cell r="N790">
            <v>0</v>
          </cell>
          <cell r="O790">
            <v>0</v>
          </cell>
          <cell r="P790">
            <v>0</v>
          </cell>
          <cell r="Q790">
            <v>0</v>
          </cell>
          <cell r="R790">
            <v>0</v>
          </cell>
          <cell r="S790">
            <v>0</v>
          </cell>
          <cell r="T790">
            <v>0</v>
          </cell>
          <cell r="U790">
            <v>0</v>
          </cell>
          <cell r="V790">
            <v>0</v>
          </cell>
          <cell r="W790">
            <v>0</v>
          </cell>
          <cell r="X790">
            <v>0</v>
          </cell>
          <cell r="Y790">
            <v>0</v>
          </cell>
          <cell r="Z790">
            <v>0</v>
          </cell>
          <cell r="AA790">
            <v>0</v>
          </cell>
          <cell r="AB790">
            <v>0</v>
          </cell>
          <cell r="AC790">
            <v>0</v>
          </cell>
          <cell r="AD790">
            <v>0</v>
          </cell>
          <cell r="AE790">
            <v>0</v>
          </cell>
          <cell r="AF790">
            <v>0</v>
          </cell>
          <cell r="AG790">
            <v>0</v>
          </cell>
          <cell r="AH790">
            <v>0</v>
          </cell>
          <cell r="AI790">
            <v>0</v>
          </cell>
          <cell r="AJ790">
            <v>0</v>
          </cell>
          <cell r="AK790">
            <v>0</v>
          </cell>
          <cell r="AL790">
            <v>0</v>
          </cell>
          <cell r="AM790">
            <v>0</v>
          </cell>
          <cell r="AN790">
            <v>0</v>
          </cell>
          <cell r="AO790">
            <v>0</v>
          </cell>
          <cell r="AP790" t="e">
            <v>#REF!</v>
          </cell>
          <cell r="AQ790" t="e">
            <v>#REF!</v>
          </cell>
          <cell r="AR790" t="e">
            <v>#REF!</v>
          </cell>
          <cell r="AS790" t="e">
            <v>#REF!</v>
          </cell>
          <cell r="AT790" t="e">
            <v>#REF!</v>
          </cell>
          <cell r="AU790" t="e">
            <v>#REF!</v>
          </cell>
          <cell r="AV790" t="e">
            <v>#REF!</v>
          </cell>
          <cell r="AW790" t="e">
            <v>#REF!</v>
          </cell>
          <cell r="AX790" t="e">
            <v>#REF!</v>
          </cell>
          <cell r="AY790" t="e">
            <v>#REF!</v>
          </cell>
          <cell r="AZ790" t="e">
            <v>#REF!</v>
          </cell>
          <cell r="BA790" t="e">
            <v>#REF!</v>
          </cell>
        </row>
        <row r="791">
          <cell r="A791" t="str">
            <v>STRESS</v>
          </cell>
          <cell r="B791">
            <v>0</v>
          </cell>
          <cell r="C791">
            <v>0</v>
          </cell>
          <cell r="D791">
            <v>0</v>
          </cell>
          <cell r="E791">
            <v>1</v>
          </cell>
          <cell r="F791">
            <v>0</v>
          </cell>
          <cell r="G791">
            <v>0</v>
          </cell>
          <cell r="H791">
            <v>0</v>
          </cell>
          <cell r="I791">
            <v>1</v>
          </cell>
          <cell r="J791">
            <v>0</v>
          </cell>
          <cell r="K791">
            <v>0</v>
          </cell>
          <cell r="L791">
            <v>1</v>
          </cell>
          <cell r="M791">
            <v>0</v>
          </cell>
          <cell r="N791">
            <v>0</v>
          </cell>
          <cell r="O791">
            <v>0</v>
          </cell>
          <cell r="P791">
            <v>0</v>
          </cell>
          <cell r="Q791">
            <v>0</v>
          </cell>
          <cell r="R791">
            <v>0</v>
          </cell>
          <cell r="S791">
            <v>0</v>
          </cell>
          <cell r="T791">
            <v>0</v>
          </cell>
          <cell r="U791">
            <v>0</v>
          </cell>
          <cell r="V791">
            <v>0</v>
          </cell>
          <cell r="W791">
            <v>0</v>
          </cell>
          <cell r="X791">
            <v>0</v>
          </cell>
          <cell r="Y791">
            <v>0</v>
          </cell>
          <cell r="Z791">
            <v>0</v>
          </cell>
          <cell r="AA791">
            <v>0</v>
          </cell>
          <cell r="AB791">
            <v>0</v>
          </cell>
          <cell r="AC791">
            <v>0</v>
          </cell>
          <cell r="AD791">
            <v>0</v>
          </cell>
          <cell r="AE791">
            <v>0</v>
          </cell>
          <cell r="AF791">
            <v>0</v>
          </cell>
          <cell r="AG791">
            <v>0</v>
          </cell>
          <cell r="AH791">
            <v>0</v>
          </cell>
          <cell r="AI791">
            <v>0</v>
          </cell>
          <cell r="AJ791">
            <v>0</v>
          </cell>
          <cell r="AK791">
            <v>0</v>
          </cell>
          <cell r="AL791">
            <v>0</v>
          </cell>
          <cell r="AM791">
            <v>0</v>
          </cell>
          <cell r="AN791">
            <v>0</v>
          </cell>
          <cell r="AO791">
            <v>0</v>
          </cell>
          <cell r="AP791" t="e">
            <v>#REF!</v>
          </cell>
          <cell r="AQ791" t="e">
            <v>#REF!</v>
          </cell>
          <cell r="AR791" t="e">
            <v>#REF!</v>
          </cell>
          <cell r="AS791" t="e">
            <v>#REF!</v>
          </cell>
          <cell r="AT791" t="e">
            <v>#REF!</v>
          </cell>
          <cell r="AU791" t="e">
            <v>#REF!</v>
          </cell>
          <cell r="AV791" t="e">
            <v>#REF!</v>
          </cell>
          <cell r="AW791" t="e">
            <v>#REF!</v>
          </cell>
          <cell r="AX791" t="e">
            <v>#REF!</v>
          </cell>
          <cell r="AY791" t="e">
            <v>#REF!</v>
          </cell>
          <cell r="AZ791" t="e">
            <v>#REF!</v>
          </cell>
          <cell r="BA791" t="e">
            <v>#REF!</v>
          </cell>
        </row>
        <row r="792">
          <cell r="A792" t="str">
            <v>RSI</v>
          </cell>
          <cell r="B792">
            <v>0</v>
          </cell>
          <cell r="C792">
            <v>0</v>
          </cell>
          <cell r="D792">
            <v>0</v>
          </cell>
          <cell r="E792">
            <v>0</v>
          </cell>
          <cell r="F792">
            <v>0</v>
          </cell>
          <cell r="G792">
            <v>0</v>
          </cell>
          <cell r="H792">
            <v>0</v>
          </cell>
          <cell r="I792">
            <v>0</v>
          </cell>
          <cell r="J792">
            <v>0</v>
          </cell>
          <cell r="K792">
            <v>0</v>
          </cell>
          <cell r="L792">
            <v>0</v>
          </cell>
          <cell r="M792">
            <v>0</v>
          </cell>
          <cell r="N792">
            <v>0</v>
          </cell>
          <cell r="O792">
            <v>0</v>
          </cell>
          <cell r="P792">
            <v>0</v>
          </cell>
          <cell r="Q792">
            <v>0</v>
          </cell>
          <cell r="R792">
            <v>0</v>
          </cell>
          <cell r="S792">
            <v>0</v>
          </cell>
          <cell r="T792">
            <v>0</v>
          </cell>
          <cell r="U792">
            <v>0</v>
          </cell>
          <cell r="V792">
            <v>0</v>
          </cell>
          <cell r="W792">
            <v>1</v>
          </cell>
          <cell r="X792">
            <v>0</v>
          </cell>
          <cell r="Y792">
            <v>0</v>
          </cell>
          <cell r="Z792">
            <v>0</v>
          </cell>
          <cell r="AA792">
            <v>0</v>
          </cell>
          <cell r="AB792">
            <v>0</v>
          </cell>
          <cell r="AC792">
            <v>0</v>
          </cell>
          <cell r="AD792">
            <v>0</v>
          </cell>
          <cell r="AE792">
            <v>0</v>
          </cell>
          <cell r="AF792">
            <v>0</v>
          </cell>
          <cell r="AG792">
            <v>0</v>
          </cell>
          <cell r="AH792">
            <v>0</v>
          </cell>
          <cell r="AI792">
            <v>0</v>
          </cell>
          <cell r="AJ792">
            <v>0</v>
          </cell>
          <cell r="AK792">
            <v>0</v>
          </cell>
          <cell r="AL792">
            <v>0</v>
          </cell>
          <cell r="AM792">
            <v>0</v>
          </cell>
          <cell r="AN792">
            <v>0</v>
          </cell>
          <cell r="AO792">
            <v>0</v>
          </cell>
          <cell r="AP792" t="e">
            <v>#REF!</v>
          </cell>
          <cell r="AQ792" t="e">
            <v>#REF!</v>
          </cell>
          <cell r="AR792" t="e">
            <v>#REF!</v>
          </cell>
          <cell r="AS792" t="e">
            <v>#REF!</v>
          </cell>
          <cell r="AT792" t="e">
            <v>#REF!</v>
          </cell>
          <cell r="AU792" t="e">
            <v>#REF!</v>
          </cell>
          <cell r="AV792" t="e">
            <v>#REF!</v>
          </cell>
          <cell r="AW792" t="e">
            <v>#REF!</v>
          </cell>
          <cell r="AX792" t="e">
            <v>#REF!</v>
          </cell>
          <cell r="AY792" t="e">
            <v>#REF!</v>
          </cell>
          <cell r="AZ792" t="e">
            <v>#REF!</v>
          </cell>
          <cell r="BA792" t="e">
            <v>#REF!</v>
          </cell>
        </row>
        <row r="793">
          <cell r="A793" t="str">
            <v>SLIP/TRIP/FALL</v>
          </cell>
          <cell r="B793">
            <v>3</v>
          </cell>
          <cell r="C793">
            <v>5</v>
          </cell>
          <cell r="D793">
            <v>6</v>
          </cell>
          <cell r="E793">
            <v>5</v>
          </cell>
          <cell r="F793">
            <v>4</v>
          </cell>
          <cell r="G793">
            <v>1</v>
          </cell>
          <cell r="H793">
            <v>11</v>
          </cell>
          <cell r="I793">
            <v>8</v>
          </cell>
          <cell r="J793">
            <v>10</v>
          </cell>
          <cell r="K793">
            <v>3</v>
          </cell>
          <cell r="L793">
            <v>4</v>
          </cell>
          <cell r="M793">
            <v>4</v>
          </cell>
          <cell r="N793">
            <v>10</v>
          </cell>
          <cell r="O793">
            <v>2</v>
          </cell>
          <cell r="P793">
            <v>4</v>
          </cell>
          <cell r="Q793">
            <v>11</v>
          </cell>
          <cell r="R793">
            <v>6</v>
          </cell>
          <cell r="S793">
            <v>6</v>
          </cell>
          <cell r="T793">
            <v>12</v>
          </cell>
          <cell r="U793">
            <v>8</v>
          </cell>
          <cell r="V793">
            <v>8</v>
          </cell>
          <cell r="W793">
            <v>12</v>
          </cell>
          <cell r="X793">
            <v>5</v>
          </cell>
          <cell r="Y793">
            <v>1</v>
          </cell>
          <cell r="Z793">
            <v>1</v>
          </cell>
          <cell r="AA793">
            <v>5</v>
          </cell>
          <cell r="AB793">
            <v>7</v>
          </cell>
          <cell r="AC793">
            <v>12</v>
          </cell>
          <cell r="AD793">
            <v>13</v>
          </cell>
          <cell r="AE793">
            <v>12</v>
          </cell>
          <cell r="AF793">
            <v>14</v>
          </cell>
          <cell r="AG793">
            <v>6</v>
          </cell>
          <cell r="AH793">
            <v>2</v>
          </cell>
          <cell r="AI793">
            <v>4</v>
          </cell>
          <cell r="AJ793">
            <v>12</v>
          </cell>
          <cell r="AK793">
            <v>10</v>
          </cell>
          <cell r="AL793">
            <v>9</v>
          </cell>
          <cell r="AM793">
            <v>10</v>
          </cell>
          <cell r="AN793">
            <v>10</v>
          </cell>
          <cell r="AO793">
            <v>6</v>
          </cell>
          <cell r="AP793" t="e">
            <v>#REF!</v>
          </cell>
          <cell r="AQ793" t="e">
            <v>#REF!</v>
          </cell>
          <cell r="AR793" t="e">
            <v>#REF!</v>
          </cell>
          <cell r="AS793" t="e">
            <v>#REF!</v>
          </cell>
          <cell r="AT793" t="e">
            <v>#REF!</v>
          </cell>
          <cell r="AU793" t="e">
            <v>#REF!</v>
          </cell>
          <cell r="AV793" t="e">
            <v>#REF!</v>
          </cell>
          <cell r="AW793" t="e">
            <v>#REF!</v>
          </cell>
          <cell r="AX793" t="e">
            <v>#REF!</v>
          </cell>
          <cell r="AY793" t="e">
            <v>#REF!</v>
          </cell>
          <cell r="AZ793" t="e">
            <v>#REF!</v>
          </cell>
          <cell r="BA793" t="e">
            <v>#REF!</v>
          </cell>
        </row>
        <row r="794">
          <cell r="A794" t="str">
            <v>OTHER/STRUCK BY</v>
          </cell>
          <cell r="B794">
            <v>1</v>
          </cell>
          <cell r="C794">
            <v>2</v>
          </cell>
          <cell r="D794">
            <v>2</v>
          </cell>
          <cell r="E794">
            <v>6</v>
          </cell>
          <cell r="F794">
            <v>4</v>
          </cell>
          <cell r="G794">
            <v>2</v>
          </cell>
          <cell r="H794">
            <v>1</v>
          </cell>
          <cell r="I794">
            <v>3</v>
          </cell>
          <cell r="J794">
            <v>10</v>
          </cell>
          <cell r="K794">
            <v>2</v>
          </cell>
          <cell r="L794">
            <v>2</v>
          </cell>
          <cell r="M794">
            <v>1</v>
          </cell>
          <cell r="N794">
            <v>4</v>
          </cell>
          <cell r="O794">
            <v>3</v>
          </cell>
          <cell r="P794">
            <v>5</v>
          </cell>
          <cell r="Q794">
            <v>7</v>
          </cell>
          <cell r="R794">
            <v>3</v>
          </cell>
          <cell r="S794">
            <v>2</v>
          </cell>
          <cell r="T794">
            <v>2</v>
          </cell>
          <cell r="U794">
            <v>5</v>
          </cell>
          <cell r="V794">
            <v>5</v>
          </cell>
          <cell r="W794">
            <v>6</v>
          </cell>
          <cell r="X794">
            <v>1</v>
          </cell>
          <cell r="Y794">
            <v>4</v>
          </cell>
          <cell r="Z794">
            <v>0</v>
          </cell>
          <cell r="AA794">
            <v>1</v>
          </cell>
          <cell r="AB794">
            <v>0</v>
          </cell>
          <cell r="AC794">
            <v>3</v>
          </cell>
          <cell r="AD794">
            <v>1</v>
          </cell>
          <cell r="AE794">
            <v>0</v>
          </cell>
          <cell r="AF794">
            <v>6</v>
          </cell>
          <cell r="AG794">
            <v>2</v>
          </cell>
          <cell r="AH794">
            <v>1</v>
          </cell>
          <cell r="AI794">
            <v>3</v>
          </cell>
          <cell r="AJ794">
            <v>2</v>
          </cell>
          <cell r="AK794">
            <v>2</v>
          </cell>
          <cell r="AL794">
            <v>2</v>
          </cell>
          <cell r="AM794">
            <v>40</v>
          </cell>
          <cell r="AN794">
            <v>1</v>
          </cell>
          <cell r="AO794">
            <v>2</v>
          </cell>
          <cell r="AP794" t="e">
            <v>#REF!</v>
          </cell>
          <cell r="AQ794" t="e">
            <v>#REF!</v>
          </cell>
          <cell r="AR794" t="e">
            <v>#REF!</v>
          </cell>
          <cell r="AS794" t="e">
            <v>#REF!</v>
          </cell>
          <cell r="AT794" t="e">
            <v>#REF!</v>
          </cell>
          <cell r="AU794" t="e">
            <v>#REF!</v>
          </cell>
          <cell r="AV794" t="e">
            <v>#REF!</v>
          </cell>
          <cell r="AW794" t="e">
            <v>#REF!</v>
          </cell>
          <cell r="AX794" t="e">
            <v>#REF!</v>
          </cell>
          <cell r="AY794" t="e">
            <v>#REF!</v>
          </cell>
          <cell r="AZ794" t="e">
            <v>#REF!</v>
          </cell>
          <cell r="BA794" t="e">
            <v>#REF!</v>
          </cell>
        </row>
        <row r="796">
          <cell r="A796" t="str">
            <v>Incidents to Staff</v>
          </cell>
        </row>
        <row r="797">
          <cell r="A797" t="str">
            <v>ASSAULT</v>
          </cell>
          <cell r="B797">
            <v>5</v>
          </cell>
          <cell r="C797">
            <v>5</v>
          </cell>
          <cell r="D797">
            <v>2</v>
          </cell>
          <cell r="E797">
            <v>3</v>
          </cell>
          <cell r="F797">
            <v>6</v>
          </cell>
          <cell r="G797">
            <v>6</v>
          </cell>
          <cell r="H797">
            <v>2</v>
          </cell>
          <cell r="I797">
            <v>2</v>
          </cell>
          <cell r="J797">
            <v>3</v>
          </cell>
          <cell r="K797">
            <v>2</v>
          </cell>
          <cell r="L797">
            <v>2</v>
          </cell>
          <cell r="M797">
            <v>0</v>
          </cell>
          <cell r="N797">
            <v>1</v>
          </cell>
          <cell r="O797">
            <v>1</v>
          </cell>
          <cell r="P797">
            <v>2</v>
          </cell>
          <cell r="Q797">
            <v>3</v>
          </cell>
          <cell r="R797">
            <v>3</v>
          </cell>
          <cell r="S797">
            <v>0</v>
          </cell>
          <cell r="T797">
            <v>4</v>
          </cell>
          <cell r="U797">
            <v>0</v>
          </cell>
          <cell r="V797">
            <v>3</v>
          </cell>
          <cell r="W797">
            <v>4</v>
          </cell>
          <cell r="X797">
            <v>0</v>
          </cell>
          <cell r="Y797">
            <v>1</v>
          </cell>
          <cell r="Z797">
            <v>1</v>
          </cell>
          <cell r="AA797">
            <v>3</v>
          </cell>
          <cell r="AB797">
            <v>0</v>
          </cell>
          <cell r="AC797">
            <v>1</v>
          </cell>
          <cell r="AD797">
            <v>2</v>
          </cell>
          <cell r="AE797">
            <v>9</v>
          </cell>
          <cell r="AF797">
            <v>4</v>
          </cell>
          <cell r="AG797">
            <v>3</v>
          </cell>
          <cell r="AH797">
            <v>1</v>
          </cell>
          <cell r="AI797">
            <v>3</v>
          </cell>
          <cell r="AJ797">
            <v>1</v>
          </cell>
          <cell r="AK797">
            <v>0</v>
          </cell>
          <cell r="AL797">
            <v>0</v>
          </cell>
          <cell r="AM797">
            <v>0</v>
          </cell>
          <cell r="AN797">
            <v>1</v>
          </cell>
          <cell r="AO797">
            <v>0</v>
          </cell>
          <cell r="AP797" t="e">
            <v>#REF!</v>
          </cell>
          <cell r="AQ797" t="e">
            <v>#REF!</v>
          </cell>
          <cell r="AR797" t="e">
            <v>#REF!</v>
          </cell>
          <cell r="AS797" t="e">
            <v>#REF!</v>
          </cell>
          <cell r="AT797" t="e">
            <v>#REF!</v>
          </cell>
          <cell r="AU797" t="e">
            <v>#REF!</v>
          </cell>
          <cell r="AV797" t="e">
            <v>#REF!</v>
          </cell>
          <cell r="AW797" t="e">
            <v>#REF!</v>
          </cell>
          <cell r="AX797" t="e">
            <v>#REF!</v>
          </cell>
          <cell r="AY797" t="e">
            <v>#REF!</v>
          </cell>
          <cell r="AZ797" t="e">
            <v>#REF!</v>
          </cell>
          <cell r="BA797" t="e">
            <v>#REF!</v>
          </cell>
        </row>
        <row r="798">
          <cell r="A798" t="str">
            <v>FOREIGN BODY</v>
          </cell>
          <cell r="B798">
            <v>2</v>
          </cell>
          <cell r="C798">
            <v>1</v>
          </cell>
          <cell r="D798">
            <v>0</v>
          </cell>
          <cell r="E798">
            <v>0</v>
          </cell>
          <cell r="F798">
            <v>0</v>
          </cell>
          <cell r="G798">
            <v>1</v>
          </cell>
          <cell r="H798">
            <v>1</v>
          </cell>
          <cell r="I798">
            <v>0</v>
          </cell>
          <cell r="J798">
            <v>1</v>
          </cell>
          <cell r="K798">
            <v>0</v>
          </cell>
          <cell r="L798">
            <v>0</v>
          </cell>
          <cell r="M798">
            <v>0</v>
          </cell>
          <cell r="N798">
            <v>2</v>
          </cell>
          <cell r="O798">
            <v>1</v>
          </cell>
          <cell r="P798">
            <v>1</v>
          </cell>
          <cell r="Q798">
            <v>0</v>
          </cell>
          <cell r="R798">
            <v>1</v>
          </cell>
          <cell r="S798">
            <v>1</v>
          </cell>
          <cell r="T798">
            <v>0</v>
          </cell>
          <cell r="U798">
            <v>1</v>
          </cell>
          <cell r="V798">
            <v>0</v>
          </cell>
          <cell r="W798">
            <v>2</v>
          </cell>
          <cell r="X798">
            <v>0</v>
          </cell>
          <cell r="Y798">
            <v>0</v>
          </cell>
          <cell r="Z798">
            <v>1</v>
          </cell>
          <cell r="AA798">
            <v>3</v>
          </cell>
          <cell r="AB798">
            <v>0</v>
          </cell>
          <cell r="AC798">
            <v>0</v>
          </cell>
          <cell r="AD798">
            <v>0</v>
          </cell>
          <cell r="AE798">
            <v>1</v>
          </cell>
          <cell r="AF798">
            <v>0</v>
          </cell>
          <cell r="AG798">
            <v>1</v>
          </cell>
          <cell r="AH798">
            <v>0</v>
          </cell>
          <cell r="AI798">
            <v>0</v>
          </cell>
          <cell r="AJ798">
            <v>0</v>
          </cell>
          <cell r="AK798">
            <v>0</v>
          </cell>
          <cell r="AL798">
            <v>1</v>
          </cell>
          <cell r="AM798">
            <v>2</v>
          </cell>
          <cell r="AN798">
            <v>1</v>
          </cell>
          <cell r="AO798">
            <v>1</v>
          </cell>
          <cell r="AP798" t="e">
            <v>#REF!</v>
          </cell>
          <cell r="AQ798" t="e">
            <v>#REF!</v>
          </cell>
          <cell r="AR798" t="e">
            <v>#REF!</v>
          </cell>
          <cell r="AS798" t="e">
            <v>#REF!</v>
          </cell>
          <cell r="AT798" t="e">
            <v>#REF!</v>
          </cell>
          <cell r="AU798" t="e">
            <v>#REF!</v>
          </cell>
          <cell r="AV798" t="e">
            <v>#REF!</v>
          </cell>
          <cell r="AW798" t="e">
            <v>#REF!</v>
          </cell>
          <cell r="AX798" t="e">
            <v>#REF!</v>
          </cell>
          <cell r="AY798" t="e">
            <v>#REF!</v>
          </cell>
          <cell r="AZ798" t="e">
            <v>#REF!</v>
          </cell>
          <cell r="BA798" t="e">
            <v>#REF!</v>
          </cell>
        </row>
        <row r="799">
          <cell r="A799" t="str">
            <v>MANUAL HANDLING</v>
          </cell>
          <cell r="B799">
            <v>1</v>
          </cell>
          <cell r="C799">
            <v>2</v>
          </cell>
          <cell r="D799">
            <v>2</v>
          </cell>
          <cell r="E799">
            <v>1</v>
          </cell>
          <cell r="F799">
            <v>3</v>
          </cell>
          <cell r="G799">
            <v>1</v>
          </cell>
          <cell r="H799">
            <v>3</v>
          </cell>
          <cell r="I799">
            <v>4</v>
          </cell>
          <cell r="J799">
            <v>5</v>
          </cell>
          <cell r="K799">
            <v>5</v>
          </cell>
          <cell r="L799">
            <v>6</v>
          </cell>
          <cell r="M799">
            <v>1</v>
          </cell>
          <cell r="N799">
            <v>1</v>
          </cell>
          <cell r="O799">
            <v>0</v>
          </cell>
          <cell r="P799">
            <v>3</v>
          </cell>
          <cell r="Q799">
            <v>1</v>
          </cell>
          <cell r="R799">
            <v>5</v>
          </cell>
          <cell r="S799">
            <v>2</v>
          </cell>
          <cell r="T799">
            <v>4</v>
          </cell>
          <cell r="U799">
            <v>0</v>
          </cell>
          <cell r="V799">
            <v>2</v>
          </cell>
          <cell r="W799">
            <v>0</v>
          </cell>
          <cell r="X799">
            <v>3</v>
          </cell>
          <cell r="Y799">
            <v>5</v>
          </cell>
          <cell r="Z799">
            <v>6</v>
          </cell>
          <cell r="AA799">
            <v>7</v>
          </cell>
          <cell r="AB799">
            <v>4</v>
          </cell>
          <cell r="AC799">
            <v>1</v>
          </cell>
          <cell r="AD799">
            <v>0</v>
          </cell>
          <cell r="AE799">
            <v>6</v>
          </cell>
          <cell r="AF799">
            <v>8</v>
          </cell>
          <cell r="AG799">
            <v>1</v>
          </cell>
          <cell r="AH799">
            <v>5</v>
          </cell>
          <cell r="AI799">
            <v>1</v>
          </cell>
          <cell r="AJ799">
            <v>0</v>
          </cell>
          <cell r="AK799">
            <v>1</v>
          </cell>
          <cell r="AL799">
            <v>1</v>
          </cell>
          <cell r="AM799">
            <v>5</v>
          </cell>
          <cell r="AN799">
            <v>5</v>
          </cell>
          <cell r="AO799">
            <v>4</v>
          </cell>
          <cell r="AP799" t="e">
            <v>#REF!</v>
          </cell>
          <cell r="AQ799" t="e">
            <v>#REF!</v>
          </cell>
          <cell r="AR799" t="e">
            <v>#REF!</v>
          </cell>
          <cell r="AS799" t="e">
            <v>#REF!</v>
          </cell>
          <cell r="AT799" t="e">
            <v>#REF!</v>
          </cell>
          <cell r="AU799" t="e">
            <v>#REF!</v>
          </cell>
          <cell r="AV799" t="e">
            <v>#REF!</v>
          </cell>
          <cell r="AW799" t="e">
            <v>#REF!</v>
          </cell>
          <cell r="AX799" t="e">
            <v>#REF!</v>
          </cell>
          <cell r="AY799" t="e">
            <v>#REF!</v>
          </cell>
          <cell r="AZ799" t="e">
            <v>#REF!</v>
          </cell>
          <cell r="BA799" t="e">
            <v>#REF!</v>
          </cell>
        </row>
        <row r="800">
          <cell r="A800" t="str">
            <v>STRESS</v>
          </cell>
          <cell r="B800">
            <v>12</v>
          </cell>
          <cell r="C800">
            <v>1</v>
          </cell>
          <cell r="D800">
            <v>1</v>
          </cell>
          <cell r="E800">
            <v>4</v>
          </cell>
          <cell r="F800">
            <v>1</v>
          </cell>
          <cell r="G800">
            <v>5</v>
          </cell>
          <cell r="H800">
            <v>3</v>
          </cell>
          <cell r="I800">
            <v>6</v>
          </cell>
          <cell r="J800">
            <v>7</v>
          </cell>
          <cell r="K800">
            <v>4</v>
          </cell>
          <cell r="L800">
            <v>2</v>
          </cell>
          <cell r="M800">
            <v>9</v>
          </cell>
          <cell r="N800">
            <v>5</v>
          </cell>
          <cell r="O800">
            <v>2</v>
          </cell>
          <cell r="P800">
            <v>6</v>
          </cell>
          <cell r="Q800">
            <v>7</v>
          </cell>
          <cell r="R800">
            <v>0</v>
          </cell>
          <cell r="S800">
            <v>6</v>
          </cell>
          <cell r="T800">
            <v>1</v>
          </cell>
          <cell r="U800">
            <v>7</v>
          </cell>
          <cell r="V800">
            <v>1</v>
          </cell>
          <cell r="W800">
            <v>1</v>
          </cell>
          <cell r="X800">
            <v>3</v>
          </cell>
          <cell r="Y800">
            <v>1</v>
          </cell>
          <cell r="Z800">
            <v>0</v>
          </cell>
          <cell r="AA800">
            <v>1</v>
          </cell>
          <cell r="AB800">
            <v>4</v>
          </cell>
          <cell r="AC800">
            <v>0</v>
          </cell>
          <cell r="AD800">
            <v>2</v>
          </cell>
          <cell r="AE800">
            <v>1</v>
          </cell>
          <cell r="AF800">
            <v>1</v>
          </cell>
          <cell r="AG800">
            <v>1</v>
          </cell>
          <cell r="AH800">
            <v>0</v>
          </cell>
          <cell r="AI800">
            <v>0</v>
          </cell>
          <cell r="AJ800">
            <v>2</v>
          </cell>
          <cell r="AK800">
            <v>1</v>
          </cell>
          <cell r="AL800">
            <v>2</v>
          </cell>
          <cell r="AM800">
            <v>3</v>
          </cell>
          <cell r="AN800">
            <v>4</v>
          </cell>
          <cell r="AO800">
            <v>8</v>
          </cell>
          <cell r="AP800" t="e">
            <v>#REF!</v>
          </cell>
          <cell r="AQ800" t="e">
            <v>#REF!</v>
          </cell>
          <cell r="AR800" t="e">
            <v>#REF!</v>
          </cell>
          <cell r="AS800" t="e">
            <v>#REF!</v>
          </cell>
          <cell r="AT800" t="e">
            <v>#REF!</v>
          </cell>
          <cell r="AU800" t="e">
            <v>#REF!</v>
          </cell>
          <cell r="AV800" t="e">
            <v>#REF!</v>
          </cell>
          <cell r="AW800" t="e">
            <v>#REF!</v>
          </cell>
          <cell r="AX800" t="e">
            <v>#REF!</v>
          </cell>
          <cell r="AY800" t="e">
            <v>#REF!</v>
          </cell>
          <cell r="AZ800" t="e">
            <v>#REF!</v>
          </cell>
          <cell r="BA800" t="e">
            <v>#REF!</v>
          </cell>
        </row>
        <row r="801">
          <cell r="A801" t="str">
            <v>RSI</v>
          </cell>
          <cell r="B801">
            <v>13</v>
          </cell>
          <cell r="C801">
            <v>6</v>
          </cell>
          <cell r="D801">
            <v>6</v>
          </cell>
          <cell r="E801">
            <v>9</v>
          </cell>
          <cell r="F801">
            <v>1</v>
          </cell>
          <cell r="G801">
            <v>1</v>
          </cell>
          <cell r="H801">
            <v>3</v>
          </cell>
          <cell r="I801">
            <v>2</v>
          </cell>
          <cell r="J801">
            <v>0</v>
          </cell>
          <cell r="K801">
            <v>0</v>
          </cell>
          <cell r="L801">
            <v>7</v>
          </cell>
          <cell r="M801">
            <v>5</v>
          </cell>
          <cell r="N801">
            <v>2</v>
          </cell>
          <cell r="O801">
            <v>4</v>
          </cell>
          <cell r="P801">
            <v>0</v>
          </cell>
          <cell r="Q801">
            <v>1</v>
          </cell>
          <cell r="R801">
            <v>1</v>
          </cell>
          <cell r="S801">
            <v>1</v>
          </cell>
          <cell r="T801">
            <v>6</v>
          </cell>
          <cell r="U801">
            <v>4</v>
          </cell>
          <cell r="V801">
            <v>3</v>
          </cell>
          <cell r="W801">
            <v>3</v>
          </cell>
          <cell r="X801">
            <v>2</v>
          </cell>
          <cell r="Y801">
            <v>2</v>
          </cell>
          <cell r="Z801">
            <v>1</v>
          </cell>
          <cell r="AA801">
            <v>3</v>
          </cell>
          <cell r="AB801">
            <v>0</v>
          </cell>
          <cell r="AC801">
            <v>2</v>
          </cell>
          <cell r="AD801">
            <v>4</v>
          </cell>
          <cell r="AE801">
            <v>2</v>
          </cell>
          <cell r="AF801">
            <v>4</v>
          </cell>
          <cell r="AG801">
            <v>0</v>
          </cell>
          <cell r="AH801">
            <v>0</v>
          </cell>
          <cell r="AI801">
            <v>0</v>
          </cell>
          <cell r="AJ801">
            <v>0</v>
          </cell>
          <cell r="AK801">
            <v>0</v>
          </cell>
          <cell r="AL801">
            <v>0</v>
          </cell>
          <cell r="AM801">
            <v>0</v>
          </cell>
          <cell r="AN801">
            <v>0</v>
          </cell>
          <cell r="AO801">
            <v>0</v>
          </cell>
          <cell r="AP801" t="e">
            <v>#REF!</v>
          </cell>
          <cell r="AQ801" t="e">
            <v>#REF!</v>
          </cell>
          <cell r="AR801" t="e">
            <v>#REF!</v>
          </cell>
          <cell r="AS801" t="e">
            <v>#REF!</v>
          </cell>
          <cell r="AT801" t="e">
            <v>#REF!</v>
          </cell>
          <cell r="AU801" t="e">
            <v>#REF!</v>
          </cell>
          <cell r="AV801" t="e">
            <v>#REF!</v>
          </cell>
          <cell r="AW801" t="e">
            <v>#REF!</v>
          </cell>
          <cell r="AX801" t="e">
            <v>#REF!</v>
          </cell>
          <cell r="AY801" t="e">
            <v>#REF!</v>
          </cell>
          <cell r="AZ801" t="e">
            <v>#REF!</v>
          </cell>
          <cell r="BA801" t="e">
            <v>#REF!</v>
          </cell>
        </row>
        <row r="802">
          <cell r="A802" t="str">
            <v>SLIP/TRIP/FALL</v>
          </cell>
          <cell r="B802">
            <v>3</v>
          </cell>
          <cell r="C802">
            <v>0</v>
          </cell>
          <cell r="D802">
            <v>3</v>
          </cell>
          <cell r="E802">
            <v>3</v>
          </cell>
          <cell r="F802">
            <v>3</v>
          </cell>
          <cell r="G802">
            <v>1</v>
          </cell>
          <cell r="H802">
            <v>5</v>
          </cell>
          <cell r="I802">
            <v>2</v>
          </cell>
          <cell r="J802">
            <v>2</v>
          </cell>
          <cell r="K802">
            <v>2</v>
          </cell>
          <cell r="L802">
            <v>3</v>
          </cell>
          <cell r="M802">
            <v>1</v>
          </cell>
          <cell r="N802">
            <v>4</v>
          </cell>
          <cell r="O802">
            <v>5</v>
          </cell>
          <cell r="P802">
            <v>2</v>
          </cell>
          <cell r="Q802">
            <v>4</v>
          </cell>
          <cell r="R802">
            <v>2</v>
          </cell>
          <cell r="S802">
            <v>3</v>
          </cell>
          <cell r="T802">
            <v>4</v>
          </cell>
          <cell r="U802">
            <v>4</v>
          </cell>
          <cell r="V802">
            <v>2</v>
          </cell>
          <cell r="W802">
            <v>6</v>
          </cell>
          <cell r="X802">
            <v>5</v>
          </cell>
          <cell r="Y802">
            <v>4</v>
          </cell>
          <cell r="Z802">
            <v>1</v>
          </cell>
          <cell r="AA802">
            <v>7</v>
          </cell>
          <cell r="AB802">
            <v>7</v>
          </cell>
          <cell r="AC802">
            <v>5</v>
          </cell>
          <cell r="AD802">
            <v>4</v>
          </cell>
          <cell r="AE802">
            <v>3</v>
          </cell>
          <cell r="AF802">
            <v>2</v>
          </cell>
          <cell r="AG802">
            <v>5</v>
          </cell>
          <cell r="AH802">
            <v>2</v>
          </cell>
          <cell r="AI802">
            <v>4</v>
          </cell>
          <cell r="AJ802">
            <v>3</v>
          </cell>
          <cell r="AK802">
            <v>2</v>
          </cell>
          <cell r="AL802">
            <v>5</v>
          </cell>
          <cell r="AM802">
            <v>4</v>
          </cell>
          <cell r="AN802">
            <v>3</v>
          </cell>
          <cell r="AO802">
            <v>3</v>
          </cell>
          <cell r="AP802" t="e">
            <v>#REF!</v>
          </cell>
          <cell r="AQ802" t="e">
            <v>#REF!</v>
          </cell>
          <cell r="AR802" t="e">
            <v>#REF!</v>
          </cell>
          <cell r="AS802" t="e">
            <v>#REF!</v>
          </cell>
          <cell r="AT802" t="e">
            <v>#REF!</v>
          </cell>
          <cell r="AU802" t="e">
            <v>#REF!</v>
          </cell>
          <cell r="AV802" t="e">
            <v>#REF!</v>
          </cell>
          <cell r="AW802" t="e">
            <v>#REF!</v>
          </cell>
          <cell r="AX802" t="e">
            <v>#REF!</v>
          </cell>
          <cell r="AY802" t="e">
            <v>#REF!</v>
          </cell>
          <cell r="AZ802" t="e">
            <v>#REF!</v>
          </cell>
          <cell r="BA802" t="e">
            <v>#REF!</v>
          </cell>
        </row>
        <row r="803">
          <cell r="A803" t="str">
            <v>OTHER/STRUCK BY</v>
          </cell>
          <cell r="B803">
            <v>3</v>
          </cell>
          <cell r="C803">
            <v>3</v>
          </cell>
          <cell r="D803">
            <v>4</v>
          </cell>
          <cell r="E803">
            <v>5</v>
          </cell>
          <cell r="F803">
            <v>9</v>
          </cell>
          <cell r="G803">
            <v>3</v>
          </cell>
          <cell r="H803">
            <v>2</v>
          </cell>
          <cell r="I803">
            <v>2</v>
          </cell>
          <cell r="J803">
            <v>4</v>
          </cell>
          <cell r="K803">
            <v>5</v>
          </cell>
          <cell r="L803">
            <v>4</v>
          </cell>
          <cell r="M803">
            <v>4</v>
          </cell>
          <cell r="N803">
            <v>5</v>
          </cell>
          <cell r="O803">
            <v>3</v>
          </cell>
          <cell r="P803">
            <v>4</v>
          </cell>
          <cell r="Q803">
            <v>5</v>
          </cell>
          <cell r="R803">
            <v>4</v>
          </cell>
          <cell r="S803">
            <v>5</v>
          </cell>
          <cell r="T803">
            <v>3</v>
          </cell>
          <cell r="U803">
            <v>10</v>
          </cell>
          <cell r="V803">
            <v>3</v>
          </cell>
          <cell r="W803">
            <v>3</v>
          </cell>
          <cell r="X803">
            <v>6</v>
          </cell>
          <cell r="Y803">
            <v>3</v>
          </cell>
          <cell r="Z803">
            <v>0</v>
          </cell>
          <cell r="AA803">
            <v>6</v>
          </cell>
          <cell r="AB803">
            <v>5</v>
          </cell>
          <cell r="AC803">
            <v>10</v>
          </cell>
          <cell r="AD803">
            <v>7</v>
          </cell>
          <cell r="AE803">
            <v>4</v>
          </cell>
          <cell r="AF803">
            <v>4</v>
          </cell>
          <cell r="AG803">
            <v>1</v>
          </cell>
          <cell r="AH803">
            <v>4</v>
          </cell>
          <cell r="AI803">
            <v>9</v>
          </cell>
          <cell r="AJ803">
            <v>6</v>
          </cell>
          <cell r="AK803">
            <v>3</v>
          </cell>
          <cell r="AL803">
            <v>8</v>
          </cell>
          <cell r="AM803">
            <v>10</v>
          </cell>
          <cell r="AN803">
            <v>6</v>
          </cell>
          <cell r="AO803">
            <v>2</v>
          </cell>
          <cell r="AP803" t="e">
            <v>#REF!</v>
          </cell>
          <cell r="AQ803" t="e">
            <v>#REF!</v>
          </cell>
          <cell r="AR803" t="e">
            <v>#REF!</v>
          </cell>
          <cell r="AS803" t="e">
            <v>#REF!</v>
          </cell>
          <cell r="AT803" t="e">
            <v>#REF!</v>
          </cell>
          <cell r="AU803" t="e">
            <v>#REF!</v>
          </cell>
          <cell r="AV803" t="e">
            <v>#REF!</v>
          </cell>
          <cell r="AW803" t="e">
            <v>#REF!</v>
          </cell>
          <cell r="AX803" t="e">
            <v>#REF!</v>
          </cell>
          <cell r="AY803" t="e">
            <v>#REF!</v>
          </cell>
          <cell r="AZ803" t="e">
            <v>#REF!</v>
          </cell>
          <cell r="BA803" t="e">
            <v>#REF!</v>
          </cell>
        </row>
        <row r="805">
          <cell r="A805" t="str">
            <v>Safety</v>
          </cell>
        </row>
        <row r="806">
          <cell r="A806" t="str">
            <v>COLLISION - TRAIN/TRAIN</v>
          </cell>
          <cell r="E806">
            <v>1</v>
          </cell>
          <cell r="I806">
            <v>0</v>
          </cell>
          <cell r="J806">
            <v>1</v>
          </cell>
          <cell r="Z806">
            <v>0</v>
          </cell>
          <cell r="AA806">
            <v>0</v>
          </cell>
          <cell r="AB806">
            <v>0</v>
          </cell>
          <cell r="AD806" t="e">
            <v>#N/A</v>
          </cell>
          <cell r="AE806" t="e">
            <v>#N/A</v>
          </cell>
          <cell r="AF806" t="e">
            <v>#N/A</v>
          </cell>
          <cell r="AG806" t="e">
            <v>#N/A</v>
          </cell>
          <cell r="AH806" t="e">
            <v>#N/A</v>
          </cell>
          <cell r="AI806" t="e">
            <v>#N/A</v>
          </cell>
          <cell r="AJ806" t="e">
            <v>#N/A</v>
          </cell>
          <cell r="AK806" t="e">
            <v>#N/A</v>
          </cell>
          <cell r="AL806" t="e">
            <v>#N/A</v>
          </cell>
          <cell r="AM806" t="e">
            <v>#N/A</v>
          </cell>
          <cell r="AN806" t="e">
            <v>#N/A</v>
          </cell>
          <cell r="AO806" t="e">
            <v>#N/A</v>
          </cell>
          <cell r="AP806" t="e">
            <v>#N/A</v>
          </cell>
          <cell r="AQ806" t="e">
            <v>#N/A</v>
          </cell>
          <cell r="AR806" t="e">
            <v>#N/A</v>
          </cell>
          <cell r="AS806" t="e">
            <v>#N/A</v>
          </cell>
          <cell r="AT806" t="e">
            <v>#N/A</v>
          </cell>
          <cell r="AU806" t="e">
            <v>#N/A</v>
          </cell>
          <cell r="AV806" t="e">
            <v>#N/A</v>
          </cell>
          <cell r="AW806" t="e">
            <v>#N/A</v>
          </cell>
          <cell r="AX806" t="e">
            <v>#N/A</v>
          </cell>
          <cell r="AY806" t="e">
            <v>#N/A</v>
          </cell>
          <cell r="AZ806" t="e">
            <v>#N/A</v>
          </cell>
          <cell r="BA806" t="e">
            <v>#N/A</v>
          </cell>
        </row>
        <row r="807">
          <cell r="A807" t="str">
            <v>COLLISION - PERSON</v>
          </cell>
          <cell r="C807">
            <v>2</v>
          </cell>
          <cell r="F807">
            <v>1</v>
          </cell>
          <cell r="I807">
            <v>0</v>
          </cell>
          <cell r="J807">
            <v>1</v>
          </cell>
          <cell r="M807">
            <v>1</v>
          </cell>
          <cell r="Q807">
            <v>1</v>
          </cell>
          <cell r="U807">
            <v>1</v>
          </cell>
          <cell r="W807">
            <v>1</v>
          </cell>
          <cell r="X807">
            <v>1</v>
          </cell>
          <cell r="Z807">
            <v>0</v>
          </cell>
          <cell r="AA807">
            <v>0</v>
          </cell>
          <cell r="AB807">
            <v>0</v>
          </cell>
          <cell r="AD807" t="e">
            <v>#N/A</v>
          </cell>
          <cell r="AE807" t="e">
            <v>#N/A</v>
          </cell>
          <cell r="AF807" t="e">
            <v>#N/A</v>
          </cell>
          <cell r="AG807" t="e">
            <v>#N/A</v>
          </cell>
          <cell r="AH807" t="e">
            <v>#N/A</v>
          </cell>
          <cell r="AI807" t="e">
            <v>#N/A</v>
          </cell>
          <cell r="AJ807" t="e">
            <v>#N/A</v>
          </cell>
          <cell r="AK807" t="e">
            <v>#N/A</v>
          </cell>
          <cell r="AL807" t="e">
            <v>#N/A</v>
          </cell>
          <cell r="AM807" t="e">
            <v>#N/A</v>
          </cell>
          <cell r="AN807" t="e">
            <v>#N/A</v>
          </cell>
          <cell r="AO807" t="e">
            <v>#N/A</v>
          </cell>
          <cell r="AP807" t="e">
            <v>#N/A</v>
          </cell>
          <cell r="AQ807" t="e">
            <v>#N/A</v>
          </cell>
          <cell r="AR807" t="e">
            <v>#N/A</v>
          </cell>
          <cell r="AS807" t="e">
            <v>#N/A</v>
          </cell>
          <cell r="AT807" t="e">
            <v>#N/A</v>
          </cell>
          <cell r="AU807" t="e">
            <v>#N/A</v>
          </cell>
          <cell r="AV807" t="e">
            <v>#N/A</v>
          </cell>
          <cell r="AW807" t="e">
            <v>#N/A</v>
          </cell>
          <cell r="AX807" t="e">
            <v>#N/A</v>
          </cell>
          <cell r="AY807" t="e">
            <v>#N/A</v>
          </cell>
          <cell r="AZ807" t="e">
            <v>#N/A</v>
          </cell>
          <cell r="BA807" t="e">
            <v>#N/A</v>
          </cell>
        </row>
        <row r="808">
          <cell r="A808" t="str">
            <v>COLLISION - VEHICLE</v>
          </cell>
          <cell r="C808">
            <v>1</v>
          </cell>
          <cell r="F808">
            <v>1</v>
          </cell>
          <cell r="I808">
            <v>0</v>
          </cell>
          <cell r="J808">
            <v>2</v>
          </cell>
          <cell r="O808">
            <v>1</v>
          </cell>
          <cell r="P808">
            <v>1</v>
          </cell>
          <cell r="Q808">
            <v>2</v>
          </cell>
          <cell r="S808">
            <v>2</v>
          </cell>
          <cell r="V808">
            <v>1</v>
          </cell>
          <cell r="X808">
            <v>1</v>
          </cell>
          <cell r="Z808">
            <v>1</v>
          </cell>
          <cell r="AA808">
            <v>0</v>
          </cell>
          <cell r="AB808">
            <v>1</v>
          </cell>
          <cell r="AD808" t="e">
            <v>#N/A</v>
          </cell>
          <cell r="AE808" t="e">
            <v>#N/A</v>
          </cell>
          <cell r="AF808" t="e">
            <v>#N/A</v>
          </cell>
          <cell r="AG808" t="e">
            <v>#N/A</v>
          </cell>
          <cell r="AH808" t="e">
            <v>#N/A</v>
          </cell>
          <cell r="AI808" t="e">
            <v>#N/A</v>
          </cell>
          <cell r="AJ808" t="e">
            <v>#N/A</v>
          </cell>
          <cell r="AK808" t="e">
            <v>#N/A</v>
          </cell>
          <cell r="AL808" t="e">
            <v>#N/A</v>
          </cell>
          <cell r="AM808" t="e">
            <v>#N/A</v>
          </cell>
          <cell r="AN808" t="e">
            <v>#N/A</v>
          </cell>
          <cell r="AO808" t="e">
            <v>#N/A</v>
          </cell>
          <cell r="AP808" t="e">
            <v>#N/A</v>
          </cell>
          <cell r="AQ808" t="e">
            <v>#N/A</v>
          </cell>
          <cell r="AR808" t="e">
            <v>#N/A</v>
          </cell>
          <cell r="AS808" t="e">
            <v>#N/A</v>
          </cell>
          <cell r="AT808" t="e">
            <v>#N/A</v>
          </cell>
          <cell r="AU808" t="e">
            <v>#N/A</v>
          </cell>
          <cell r="AV808" t="e">
            <v>#N/A</v>
          </cell>
          <cell r="AW808" t="e">
            <v>#N/A</v>
          </cell>
          <cell r="AX808" t="e">
            <v>#N/A</v>
          </cell>
          <cell r="AY808" t="e">
            <v>#N/A</v>
          </cell>
          <cell r="AZ808" t="e">
            <v>#N/A</v>
          </cell>
          <cell r="BA808" t="e">
            <v>#N/A</v>
          </cell>
        </row>
        <row r="809">
          <cell r="A809" t="str">
            <v>COLLISION - OBSTRUCTION</v>
          </cell>
          <cell r="B809">
            <v>6</v>
          </cell>
          <cell r="C809">
            <v>3</v>
          </cell>
          <cell r="D809">
            <v>5</v>
          </cell>
          <cell r="E809">
            <v>5</v>
          </cell>
          <cell r="G809">
            <v>0</v>
          </cell>
          <cell r="H809">
            <v>4</v>
          </cell>
          <cell r="I809">
            <v>2</v>
          </cell>
          <cell r="J809">
            <v>1</v>
          </cell>
          <cell r="Q809">
            <v>1</v>
          </cell>
          <cell r="R809">
            <v>1</v>
          </cell>
          <cell r="S809">
            <v>2</v>
          </cell>
          <cell r="T809">
            <v>1</v>
          </cell>
          <cell r="U809">
            <v>3</v>
          </cell>
          <cell r="W809">
            <v>3</v>
          </cell>
          <cell r="X809">
            <v>2</v>
          </cell>
          <cell r="Y809">
            <v>4</v>
          </cell>
          <cell r="Z809">
            <v>5</v>
          </cell>
          <cell r="AA809">
            <v>3</v>
          </cell>
          <cell r="AB809">
            <v>6</v>
          </cell>
          <cell r="AC809">
            <v>11</v>
          </cell>
          <cell r="AD809" t="e">
            <v>#N/A</v>
          </cell>
          <cell r="AE809" t="e">
            <v>#N/A</v>
          </cell>
          <cell r="AF809" t="e">
            <v>#N/A</v>
          </cell>
          <cell r="AG809" t="e">
            <v>#N/A</v>
          </cell>
          <cell r="AH809" t="e">
            <v>#N/A</v>
          </cell>
          <cell r="AI809" t="e">
            <v>#N/A</v>
          </cell>
          <cell r="AJ809" t="e">
            <v>#N/A</v>
          </cell>
          <cell r="AK809" t="e">
            <v>#N/A</v>
          </cell>
          <cell r="AL809" t="e">
            <v>#N/A</v>
          </cell>
          <cell r="AM809" t="e">
            <v>#N/A</v>
          </cell>
          <cell r="AN809" t="e">
            <v>#N/A</v>
          </cell>
          <cell r="AO809" t="e">
            <v>#N/A</v>
          </cell>
          <cell r="AP809" t="e">
            <v>#N/A</v>
          </cell>
          <cell r="AQ809" t="e">
            <v>#N/A</v>
          </cell>
          <cell r="AR809" t="e">
            <v>#N/A</v>
          </cell>
          <cell r="AS809" t="e">
            <v>#N/A</v>
          </cell>
          <cell r="AT809" t="e">
            <v>#N/A</v>
          </cell>
          <cell r="AU809" t="e">
            <v>#N/A</v>
          </cell>
          <cell r="AV809" t="e">
            <v>#N/A</v>
          </cell>
          <cell r="AW809" t="e">
            <v>#N/A</v>
          </cell>
          <cell r="AX809" t="e">
            <v>#N/A</v>
          </cell>
          <cell r="AY809" t="e">
            <v>#N/A</v>
          </cell>
          <cell r="AZ809" t="e">
            <v>#N/A</v>
          </cell>
          <cell r="BA809" t="e">
            <v>#N/A</v>
          </cell>
        </row>
        <row r="810">
          <cell r="A810" t="str">
            <v>DERAIL - MAINLINE</v>
          </cell>
          <cell r="B810">
            <v>1</v>
          </cell>
          <cell r="H810">
            <v>1</v>
          </cell>
          <cell r="I810">
            <v>0</v>
          </cell>
          <cell r="J810">
            <v>1</v>
          </cell>
          <cell r="Z810">
            <v>1</v>
          </cell>
          <cell r="AA810">
            <v>0</v>
          </cell>
          <cell r="AB810">
            <v>0</v>
          </cell>
          <cell r="AD810" t="e">
            <v>#N/A</v>
          </cell>
          <cell r="AE810" t="e">
            <v>#N/A</v>
          </cell>
          <cell r="AF810" t="e">
            <v>#N/A</v>
          </cell>
          <cell r="AG810" t="e">
            <v>#N/A</v>
          </cell>
          <cell r="AH810" t="e">
            <v>#N/A</v>
          </cell>
          <cell r="AI810" t="e">
            <v>#N/A</v>
          </cell>
          <cell r="AJ810" t="e">
            <v>#N/A</v>
          </cell>
          <cell r="AK810" t="e">
            <v>#N/A</v>
          </cell>
          <cell r="AL810" t="e">
            <v>#N/A</v>
          </cell>
          <cell r="AM810" t="e">
            <v>#N/A</v>
          </cell>
          <cell r="AN810" t="e">
            <v>#N/A</v>
          </cell>
          <cell r="AO810" t="e">
            <v>#N/A</v>
          </cell>
          <cell r="AP810" t="e">
            <v>#N/A</v>
          </cell>
          <cell r="AQ810" t="e">
            <v>#N/A</v>
          </cell>
          <cell r="AR810" t="e">
            <v>#N/A</v>
          </cell>
          <cell r="AS810" t="e">
            <v>#N/A</v>
          </cell>
          <cell r="AT810" t="e">
            <v>#N/A</v>
          </cell>
          <cell r="AU810" t="e">
            <v>#N/A</v>
          </cell>
          <cell r="AV810" t="e">
            <v>#N/A</v>
          </cell>
          <cell r="AW810" t="e">
            <v>#N/A</v>
          </cell>
          <cell r="AX810" t="e">
            <v>#N/A</v>
          </cell>
          <cell r="AY810" t="e">
            <v>#N/A</v>
          </cell>
          <cell r="AZ810" t="e">
            <v>#N/A</v>
          </cell>
          <cell r="BA810" t="e">
            <v>#N/A</v>
          </cell>
        </row>
        <row r="811">
          <cell r="A811" t="str">
            <v>SPADS</v>
          </cell>
          <cell r="B811">
            <v>2</v>
          </cell>
          <cell r="C811">
            <v>1</v>
          </cell>
          <cell r="D811">
            <v>0</v>
          </cell>
          <cell r="E811">
            <v>0</v>
          </cell>
          <cell r="F811">
            <v>2</v>
          </cell>
          <cell r="G811">
            <v>1</v>
          </cell>
          <cell r="H811">
            <v>0</v>
          </cell>
          <cell r="I811">
            <v>0</v>
          </cell>
          <cell r="J811">
            <v>1</v>
          </cell>
          <cell r="K811">
            <v>0</v>
          </cell>
          <cell r="L811">
            <v>1</v>
          </cell>
          <cell r="M811">
            <v>0</v>
          </cell>
          <cell r="N811">
            <v>0</v>
          </cell>
          <cell r="O811">
            <v>0</v>
          </cell>
          <cell r="P811">
            <v>0</v>
          </cell>
          <cell r="Q811">
            <v>0</v>
          </cell>
          <cell r="R811">
            <v>1</v>
          </cell>
          <cell r="S811">
            <v>2</v>
          </cell>
          <cell r="T811">
            <v>0</v>
          </cell>
          <cell r="U811">
            <v>2</v>
          </cell>
          <cell r="V811">
            <v>0</v>
          </cell>
          <cell r="W811">
            <v>0</v>
          </cell>
          <cell r="X811">
            <v>1</v>
          </cell>
          <cell r="Y811">
            <v>1</v>
          </cell>
          <cell r="Z811">
            <v>0</v>
          </cell>
          <cell r="AA811">
            <v>0</v>
          </cell>
          <cell r="AB811">
            <v>1</v>
          </cell>
          <cell r="AC811">
            <v>0</v>
          </cell>
          <cell r="AD811">
            <v>1</v>
          </cell>
          <cell r="AE811">
            <v>0</v>
          </cell>
          <cell r="AF811">
            <v>0</v>
          </cell>
          <cell r="AG811">
            <v>1</v>
          </cell>
          <cell r="AH811">
            <v>2</v>
          </cell>
          <cell r="AI811">
            <v>0</v>
          </cell>
          <cell r="AJ811">
            <v>2</v>
          </cell>
          <cell r="AK811">
            <v>1</v>
          </cell>
          <cell r="AL811">
            <v>1</v>
          </cell>
          <cell r="AM811">
            <v>2</v>
          </cell>
          <cell r="AN811">
            <v>0</v>
          </cell>
          <cell r="AO811">
            <v>1</v>
          </cell>
          <cell r="AP811">
            <v>0</v>
          </cell>
          <cell r="AQ811">
            <v>0</v>
          </cell>
          <cell r="AR811">
            <v>0</v>
          </cell>
          <cell r="AS811">
            <v>0</v>
          </cell>
          <cell r="AT811">
            <v>0</v>
          </cell>
          <cell r="AU811">
            <v>0</v>
          </cell>
          <cell r="AV811">
            <v>0</v>
          </cell>
          <cell r="AW811">
            <v>0</v>
          </cell>
          <cell r="AX811">
            <v>0</v>
          </cell>
          <cell r="AY811">
            <v>0</v>
          </cell>
          <cell r="AZ811">
            <v>0</v>
          </cell>
          <cell r="BA811">
            <v>0</v>
          </cell>
        </row>
        <row r="812">
          <cell r="A812" t="str">
            <v>OPS SAFEWORKING INCIDENTS</v>
          </cell>
          <cell r="B812">
            <v>1</v>
          </cell>
          <cell r="C812">
            <v>1</v>
          </cell>
          <cell r="F812">
            <v>0</v>
          </cell>
          <cell r="G812">
            <v>1</v>
          </cell>
          <cell r="H812">
            <v>1</v>
          </cell>
          <cell r="K812">
            <v>1</v>
          </cell>
          <cell r="O812">
            <v>1</v>
          </cell>
          <cell r="P812">
            <v>1</v>
          </cell>
          <cell r="R812">
            <v>1</v>
          </cell>
          <cell r="S812">
            <v>2</v>
          </cell>
          <cell r="W812">
            <v>1</v>
          </cell>
          <cell r="X812">
            <v>1</v>
          </cell>
          <cell r="Y812">
            <v>1</v>
          </cell>
          <cell r="Z812">
            <v>0</v>
          </cell>
          <cell r="AA812">
            <v>0</v>
          </cell>
          <cell r="AB812">
            <v>1</v>
          </cell>
          <cell r="AC812">
            <v>1</v>
          </cell>
          <cell r="AD812" t="e">
            <v>#N/A</v>
          </cell>
          <cell r="AE812" t="e">
            <v>#N/A</v>
          </cell>
          <cell r="AF812" t="e">
            <v>#N/A</v>
          </cell>
          <cell r="AG812" t="e">
            <v>#N/A</v>
          </cell>
          <cell r="AH812" t="e">
            <v>#N/A</v>
          </cell>
          <cell r="AI812" t="e">
            <v>#N/A</v>
          </cell>
          <cell r="AJ812" t="e">
            <v>#N/A</v>
          </cell>
          <cell r="AK812" t="e">
            <v>#N/A</v>
          </cell>
          <cell r="AL812" t="e">
            <v>#N/A</v>
          </cell>
          <cell r="AM812" t="e">
            <v>#N/A</v>
          </cell>
          <cell r="AN812" t="e">
            <v>#N/A</v>
          </cell>
          <cell r="AO812" t="e">
            <v>#N/A</v>
          </cell>
          <cell r="AP812" t="e">
            <v>#N/A</v>
          </cell>
          <cell r="AQ812" t="e">
            <v>#N/A</v>
          </cell>
          <cell r="AR812" t="e">
            <v>#N/A</v>
          </cell>
          <cell r="AS812" t="e">
            <v>#N/A</v>
          </cell>
          <cell r="AT812" t="e">
            <v>#N/A</v>
          </cell>
          <cell r="AU812" t="e">
            <v>#N/A</v>
          </cell>
          <cell r="AV812" t="e">
            <v>#N/A</v>
          </cell>
          <cell r="AW812" t="e">
            <v>#N/A</v>
          </cell>
          <cell r="AX812" t="e">
            <v>#N/A</v>
          </cell>
          <cell r="AY812" t="e">
            <v>#N/A</v>
          </cell>
          <cell r="AZ812" t="e">
            <v>#N/A</v>
          </cell>
          <cell r="BA812" t="e">
            <v>#N/A</v>
          </cell>
        </row>
        <row r="813">
          <cell r="A813" t="str">
            <v>NOTABLE INCIDENTS</v>
          </cell>
          <cell r="B813">
            <v>7</v>
          </cell>
          <cell r="C813">
            <v>4</v>
          </cell>
          <cell r="D813">
            <v>0</v>
          </cell>
          <cell r="E813">
            <v>0</v>
          </cell>
          <cell r="F813">
            <v>0</v>
          </cell>
          <cell r="G813">
            <v>2</v>
          </cell>
          <cell r="H813">
            <v>3</v>
          </cell>
          <cell r="I813">
            <v>2</v>
          </cell>
          <cell r="J813">
            <v>4</v>
          </cell>
          <cell r="K813">
            <v>8</v>
          </cell>
          <cell r="L813">
            <v>1</v>
          </cell>
          <cell r="M813">
            <v>6</v>
          </cell>
          <cell r="N813">
            <v>1</v>
          </cell>
          <cell r="O813">
            <v>2</v>
          </cell>
          <cell r="P813">
            <v>1</v>
          </cell>
          <cell r="Q813">
            <v>5</v>
          </cell>
          <cell r="R813">
            <v>7</v>
          </cell>
          <cell r="S813">
            <v>13</v>
          </cell>
          <cell r="T813">
            <v>8</v>
          </cell>
          <cell r="U813">
            <v>11</v>
          </cell>
          <cell r="V813">
            <v>13</v>
          </cell>
          <cell r="W813">
            <v>7</v>
          </cell>
          <cell r="X813">
            <v>6</v>
          </cell>
          <cell r="Y813">
            <v>12</v>
          </cell>
          <cell r="Z813">
            <v>9</v>
          </cell>
          <cell r="AA813">
            <v>20</v>
          </cell>
          <cell r="AB813">
            <v>11</v>
          </cell>
          <cell r="AC813">
            <v>14</v>
          </cell>
          <cell r="AD813" t="e">
            <v>#N/A</v>
          </cell>
          <cell r="AE813" t="e">
            <v>#N/A</v>
          </cell>
          <cell r="AF813" t="e">
            <v>#N/A</v>
          </cell>
          <cell r="AG813" t="e">
            <v>#N/A</v>
          </cell>
          <cell r="AH813" t="e">
            <v>#N/A</v>
          </cell>
          <cell r="AI813" t="e">
            <v>#N/A</v>
          </cell>
          <cell r="AJ813" t="e">
            <v>#N/A</v>
          </cell>
          <cell r="AK813" t="e">
            <v>#N/A</v>
          </cell>
          <cell r="AL813" t="e">
            <v>#N/A</v>
          </cell>
          <cell r="AM813" t="e">
            <v>#N/A</v>
          </cell>
          <cell r="AN813" t="e">
            <v>#N/A</v>
          </cell>
          <cell r="AO813" t="e">
            <v>#N/A</v>
          </cell>
          <cell r="AP813" t="e">
            <v>#N/A</v>
          </cell>
          <cell r="AQ813" t="e">
            <v>#N/A</v>
          </cell>
          <cell r="AR813" t="e">
            <v>#N/A</v>
          </cell>
          <cell r="AS813" t="e">
            <v>#N/A</v>
          </cell>
          <cell r="AT813" t="e">
            <v>#N/A</v>
          </cell>
          <cell r="AU813" t="e">
            <v>#N/A</v>
          </cell>
          <cell r="AV813" t="e">
            <v>#N/A</v>
          </cell>
          <cell r="AW813" t="e">
            <v>#N/A</v>
          </cell>
          <cell r="AX813" t="e">
            <v>#N/A</v>
          </cell>
          <cell r="AY813" t="e">
            <v>#N/A</v>
          </cell>
          <cell r="AZ813" t="e">
            <v>#N/A</v>
          </cell>
          <cell r="BA813" t="e">
            <v>#N/A</v>
          </cell>
        </row>
        <row r="814">
          <cell r="A814" t="str">
            <v>DERAIL - SIDING</v>
          </cell>
          <cell r="C814">
            <v>1</v>
          </cell>
          <cell r="D814">
            <v>1</v>
          </cell>
          <cell r="E814">
            <v>1</v>
          </cell>
          <cell r="F814">
            <v>1</v>
          </cell>
          <cell r="G814">
            <v>1</v>
          </cell>
          <cell r="H814">
            <v>2</v>
          </cell>
          <cell r="J814">
            <v>0</v>
          </cell>
          <cell r="K814">
            <v>1</v>
          </cell>
          <cell r="M814">
            <v>1</v>
          </cell>
          <cell r="N814">
            <v>1</v>
          </cell>
          <cell r="P814">
            <v>1</v>
          </cell>
          <cell r="R814">
            <v>1</v>
          </cell>
          <cell r="S814">
            <v>4</v>
          </cell>
          <cell r="V814">
            <v>1</v>
          </cell>
          <cell r="W814">
            <v>1</v>
          </cell>
          <cell r="Z814">
            <v>0</v>
          </cell>
          <cell r="AA814">
            <v>1</v>
          </cell>
          <cell r="AB814">
            <v>1</v>
          </cell>
          <cell r="AC814">
            <v>2</v>
          </cell>
          <cell r="AD814" t="e">
            <v>#N/A</v>
          </cell>
          <cell r="AE814" t="e">
            <v>#N/A</v>
          </cell>
          <cell r="AF814" t="e">
            <v>#N/A</v>
          </cell>
          <cell r="AG814" t="e">
            <v>#N/A</v>
          </cell>
          <cell r="AH814" t="e">
            <v>#N/A</v>
          </cell>
          <cell r="AI814" t="e">
            <v>#N/A</v>
          </cell>
          <cell r="AJ814" t="e">
            <v>#N/A</v>
          </cell>
          <cell r="AK814" t="e">
            <v>#N/A</v>
          </cell>
          <cell r="AL814" t="e">
            <v>#N/A</v>
          </cell>
          <cell r="AM814" t="e">
            <v>#N/A</v>
          </cell>
          <cell r="AN814" t="e">
            <v>#N/A</v>
          </cell>
          <cell r="AO814" t="e">
            <v>#N/A</v>
          </cell>
          <cell r="AP814" t="e">
            <v>#N/A</v>
          </cell>
          <cell r="AQ814" t="e">
            <v>#N/A</v>
          </cell>
          <cell r="AR814" t="e">
            <v>#N/A</v>
          </cell>
          <cell r="AS814" t="e">
            <v>#N/A</v>
          </cell>
          <cell r="AT814" t="e">
            <v>#N/A</v>
          </cell>
          <cell r="AU814" t="e">
            <v>#N/A</v>
          </cell>
          <cell r="AV814" t="e">
            <v>#N/A</v>
          </cell>
          <cell r="AW814" t="e">
            <v>#N/A</v>
          </cell>
          <cell r="AX814" t="e">
            <v>#N/A</v>
          </cell>
          <cell r="AY814" t="e">
            <v>#N/A</v>
          </cell>
          <cell r="AZ814" t="e">
            <v>#N/A</v>
          </cell>
          <cell r="BA814" t="e">
            <v>#N/A</v>
          </cell>
        </row>
        <row r="815">
          <cell r="A815" t="str">
            <v>INCIDENTS TO PASSENGERS</v>
          </cell>
          <cell r="B815">
            <v>4</v>
          </cell>
          <cell r="C815">
            <v>7</v>
          </cell>
          <cell r="D815">
            <v>9</v>
          </cell>
          <cell r="E815">
            <v>12</v>
          </cell>
          <cell r="F815">
            <v>8</v>
          </cell>
          <cell r="G815">
            <v>5</v>
          </cell>
          <cell r="H815">
            <v>12</v>
          </cell>
          <cell r="I815">
            <v>12</v>
          </cell>
          <cell r="J815">
            <v>20</v>
          </cell>
          <cell r="K815">
            <v>5</v>
          </cell>
          <cell r="L815">
            <v>6</v>
          </cell>
          <cell r="M815">
            <v>5</v>
          </cell>
          <cell r="N815">
            <v>14</v>
          </cell>
          <cell r="O815">
            <v>5</v>
          </cell>
          <cell r="P815">
            <v>9</v>
          </cell>
          <cell r="Q815">
            <v>18</v>
          </cell>
          <cell r="R815">
            <v>10</v>
          </cell>
          <cell r="S815">
            <v>8</v>
          </cell>
          <cell r="T815">
            <v>14</v>
          </cell>
          <cell r="U815">
            <v>15</v>
          </cell>
          <cell r="V815">
            <v>14</v>
          </cell>
          <cell r="W815">
            <v>20</v>
          </cell>
          <cell r="X815">
            <v>6</v>
          </cell>
          <cell r="Y815">
            <v>5</v>
          </cell>
          <cell r="Z815">
            <v>1</v>
          </cell>
          <cell r="AA815">
            <v>6</v>
          </cell>
          <cell r="AB815">
            <v>7</v>
          </cell>
          <cell r="AC815">
            <v>15</v>
          </cell>
          <cell r="AD815" t="e">
            <v>#N/A</v>
          </cell>
          <cell r="AE815" t="e">
            <v>#N/A</v>
          </cell>
          <cell r="AF815" t="e">
            <v>#N/A</v>
          </cell>
          <cell r="AG815" t="e">
            <v>#N/A</v>
          </cell>
          <cell r="AH815" t="e">
            <v>#N/A</v>
          </cell>
          <cell r="AI815" t="e">
            <v>#N/A</v>
          </cell>
          <cell r="AJ815" t="e">
            <v>#N/A</v>
          </cell>
          <cell r="AK815" t="e">
            <v>#N/A</v>
          </cell>
          <cell r="AL815" t="e">
            <v>#N/A</v>
          </cell>
          <cell r="AM815" t="e">
            <v>#N/A</v>
          </cell>
          <cell r="AN815" t="e">
            <v>#N/A</v>
          </cell>
          <cell r="AO815" t="e">
            <v>#N/A</v>
          </cell>
          <cell r="AP815" t="e">
            <v>#N/A</v>
          </cell>
          <cell r="AQ815" t="e">
            <v>#N/A</v>
          </cell>
          <cell r="AR815" t="e">
            <v>#N/A</v>
          </cell>
          <cell r="AS815" t="e">
            <v>#N/A</v>
          </cell>
          <cell r="AT815" t="e">
            <v>#N/A</v>
          </cell>
          <cell r="AU815" t="e">
            <v>#N/A</v>
          </cell>
          <cell r="AV815" t="e">
            <v>#N/A</v>
          </cell>
          <cell r="AW815" t="e">
            <v>#N/A</v>
          </cell>
          <cell r="AX815" t="e">
            <v>#N/A</v>
          </cell>
          <cell r="AY815" t="e">
            <v>#N/A</v>
          </cell>
          <cell r="AZ815" t="e">
            <v>#N/A</v>
          </cell>
          <cell r="BA815" t="e">
            <v>#N/A</v>
          </cell>
        </row>
        <row r="816">
          <cell r="A816" t="str">
            <v>INCIDENTS TO STAFF</v>
          </cell>
          <cell r="B816">
            <v>39</v>
          </cell>
          <cell r="C816">
            <v>18</v>
          </cell>
          <cell r="D816">
            <v>18</v>
          </cell>
          <cell r="E816">
            <v>25</v>
          </cell>
          <cell r="F816">
            <v>23</v>
          </cell>
          <cell r="G816">
            <v>18</v>
          </cell>
          <cell r="H816">
            <v>19</v>
          </cell>
          <cell r="I816">
            <v>18</v>
          </cell>
          <cell r="J816">
            <v>22</v>
          </cell>
          <cell r="K816">
            <v>18</v>
          </cell>
          <cell r="L816">
            <v>24</v>
          </cell>
          <cell r="M816">
            <v>20</v>
          </cell>
          <cell r="N816">
            <v>20</v>
          </cell>
          <cell r="O816">
            <v>16</v>
          </cell>
          <cell r="P816">
            <v>18</v>
          </cell>
          <cell r="Q816">
            <v>21</v>
          </cell>
          <cell r="R816">
            <v>16</v>
          </cell>
          <cell r="S816">
            <v>18</v>
          </cell>
          <cell r="T816">
            <v>22</v>
          </cell>
          <cell r="U816">
            <v>26</v>
          </cell>
          <cell r="V816">
            <v>14</v>
          </cell>
          <cell r="W816">
            <v>19</v>
          </cell>
          <cell r="X816">
            <v>19</v>
          </cell>
          <cell r="Y816">
            <v>16</v>
          </cell>
          <cell r="Z816">
            <v>10</v>
          </cell>
          <cell r="AA816">
            <v>30</v>
          </cell>
          <cell r="AB816">
            <v>20</v>
          </cell>
          <cell r="AC816">
            <v>19</v>
          </cell>
          <cell r="AD816" t="e">
            <v>#N/A</v>
          </cell>
          <cell r="AE816" t="e">
            <v>#N/A</v>
          </cell>
          <cell r="AF816" t="e">
            <v>#N/A</v>
          </cell>
          <cell r="AG816" t="e">
            <v>#N/A</v>
          </cell>
          <cell r="AH816" t="e">
            <v>#N/A</v>
          </cell>
          <cell r="AI816" t="e">
            <v>#N/A</v>
          </cell>
          <cell r="AJ816" t="e">
            <v>#N/A</v>
          </cell>
          <cell r="AK816" t="e">
            <v>#N/A</v>
          </cell>
          <cell r="AL816" t="e">
            <v>#N/A</v>
          </cell>
          <cell r="AM816" t="e">
            <v>#N/A</v>
          </cell>
          <cell r="AN816" t="e">
            <v>#N/A</v>
          </cell>
          <cell r="AO816" t="e">
            <v>#N/A</v>
          </cell>
          <cell r="AP816" t="e">
            <v>#N/A</v>
          </cell>
          <cell r="AQ816" t="e">
            <v>#N/A</v>
          </cell>
          <cell r="AR816" t="e">
            <v>#N/A</v>
          </cell>
          <cell r="AS816" t="e">
            <v>#N/A</v>
          </cell>
          <cell r="AT816" t="e">
            <v>#N/A</v>
          </cell>
          <cell r="AU816" t="e">
            <v>#N/A</v>
          </cell>
          <cell r="AV816" t="e">
            <v>#N/A</v>
          </cell>
          <cell r="AW816" t="e">
            <v>#N/A</v>
          </cell>
          <cell r="AX816" t="e">
            <v>#N/A</v>
          </cell>
          <cell r="AY816" t="e">
            <v>#N/A</v>
          </cell>
          <cell r="AZ816" t="e">
            <v>#N/A</v>
          </cell>
          <cell r="BA816" t="e">
            <v>#N/A</v>
          </cell>
        </row>
        <row r="818">
          <cell r="A818" t="str">
            <v>Incidents</v>
          </cell>
        </row>
        <row r="819">
          <cell r="A819" t="str">
            <v>Category A Incidents</v>
          </cell>
          <cell r="R819">
            <v>1</v>
          </cell>
          <cell r="S819">
            <v>14</v>
          </cell>
          <cell r="T819">
            <v>5</v>
          </cell>
          <cell r="U819">
            <v>8</v>
          </cell>
          <cell r="V819">
            <v>2</v>
          </cell>
          <cell r="W819">
            <v>9</v>
          </cell>
          <cell r="X819">
            <v>11</v>
          </cell>
          <cell r="Y819">
            <v>6</v>
          </cell>
          <cell r="Z819">
            <v>8</v>
          </cell>
          <cell r="AA819">
            <v>9</v>
          </cell>
          <cell r="AB819">
            <v>4</v>
          </cell>
          <cell r="AC819">
            <v>10</v>
          </cell>
          <cell r="AD819">
            <v>3</v>
          </cell>
          <cell r="AE819">
            <v>3</v>
          </cell>
          <cell r="AF819">
            <v>1</v>
          </cell>
          <cell r="AG819">
            <v>3</v>
          </cell>
          <cell r="AH819">
            <v>2</v>
          </cell>
          <cell r="AI819">
            <v>0</v>
          </cell>
          <cell r="AJ819">
            <v>0</v>
          </cell>
          <cell r="AK819">
            <v>0</v>
          </cell>
          <cell r="AL819">
            <v>0</v>
          </cell>
          <cell r="AM819">
            <v>2</v>
          </cell>
          <cell r="AN819">
            <v>2</v>
          </cell>
          <cell r="AO819">
            <v>4</v>
          </cell>
          <cell r="AP819">
            <v>0</v>
          </cell>
          <cell r="AQ819">
            <v>0</v>
          </cell>
          <cell r="AR819">
            <v>0</v>
          </cell>
          <cell r="AS819">
            <v>0</v>
          </cell>
          <cell r="AT819">
            <v>0</v>
          </cell>
          <cell r="AU819">
            <v>0</v>
          </cell>
          <cell r="AV819">
            <v>0</v>
          </cell>
          <cell r="AW819">
            <v>0</v>
          </cell>
          <cell r="AX819">
            <v>0</v>
          </cell>
          <cell r="AY819">
            <v>0</v>
          </cell>
          <cell r="AZ819">
            <v>0</v>
          </cell>
          <cell r="BA819">
            <v>0</v>
          </cell>
        </row>
        <row r="820">
          <cell r="A820" t="str">
            <v>Category B Incidents</v>
          </cell>
          <cell r="R820">
            <v>13</v>
          </cell>
          <cell r="S820">
            <v>22</v>
          </cell>
          <cell r="T820">
            <v>23</v>
          </cell>
          <cell r="U820">
            <v>29</v>
          </cell>
          <cell r="V820">
            <v>27</v>
          </cell>
          <cell r="W820">
            <v>26</v>
          </cell>
          <cell r="X820">
            <v>21</v>
          </cell>
          <cell r="Y820">
            <v>24</v>
          </cell>
          <cell r="Z820">
            <v>36</v>
          </cell>
          <cell r="AA820">
            <v>28</v>
          </cell>
          <cell r="AB820">
            <v>32</v>
          </cell>
          <cell r="AC820">
            <v>28</v>
          </cell>
          <cell r="AD820">
            <v>25</v>
          </cell>
          <cell r="AE820">
            <v>43</v>
          </cell>
          <cell r="AF820">
            <v>35</v>
          </cell>
          <cell r="AG820">
            <v>24</v>
          </cell>
          <cell r="AH820">
            <v>26</v>
          </cell>
          <cell r="AI820">
            <v>40</v>
          </cell>
          <cell r="AJ820">
            <v>44</v>
          </cell>
          <cell r="AK820">
            <v>29</v>
          </cell>
          <cell r="AL820">
            <v>47</v>
          </cell>
          <cell r="AM820">
            <v>33</v>
          </cell>
          <cell r="AN820">
            <v>31</v>
          </cell>
          <cell r="AO820">
            <v>23</v>
          </cell>
          <cell r="AP820">
            <v>0</v>
          </cell>
          <cell r="AQ820">
            <v>0</v>
          </cell>
          <cell r="AR820">
            <v>0</v>
          </cell>
          <cell r="AS820">
            <v>0</v>
          </cell>
          <cell r="AT820">
            <v>0</v>
          </cell>
          <cell r="AU820">
            <v>0</v>
          </cell>
          <cell r="AV820">
            <v>0</v>
          </cell>
          <cell r="AW820">
            <v>0</v>
          </cell>
          <cell r="AX820">
            <v>0</v>
          </cell>
          <cell r="AY820">
            <v>0</v>
          </cell>
          <cell r="AZ820">
            <v>0</v>
          </cell>
          <cell r="BA820">
            <v>0</v>
          </cell>
        </row>
        <row r="822">
          <cell r="A822" t="str">
            <v>Injuries</v>
          </cell>
        </row>
        <row r="823">
          <cell r="A823" t="str">
            <v>Physical Injuries to Staff</v>
          </cell>
          <cell r="R823">
            <v>0</v>
          </cell>
          <cell r="S823">
            <v>0</v>
          </cell>
          <cell r="T823">
            <v>0</v>
          </cell>
          <cell r="U823">
            <v>0</v>
          </cell>
          <cell r="V823">
            <v>1</v>
          </cell>
          <cell r="W823">
            <v>1</v>
          </cell>
          <cell r="X823">
            <v>0</v>
          </cell>
          <cell r="Y823">
            <v>0</v>
          </cell>
          <cell r="Z823">
            <v>0</v>
          </cell>
          <cell r="AA823">
            <v>2</v>
          </cell>
          <cell r="AB823">
            <v>0</v>
          </cell>
          <cell r="AC823">
            <v>0</v>
          </cell>
          <cell r="AD823">
            <v>0</v>
          </cell>
          <cell r="AE823">
            <v>3</v>
          </cell>
          <cell r="AF823">
            <v>4</v>
          </cell>
          <cell r="AG823">
            <v>1</v>
          </cell>
          <cell r="AH823">
            <v>0</v>
          </cell>
          <cell r="AI823">
            <v>2</v>
          </cell>
          <cell r="AJ823">
            <v>0</v>
          </cell>
          <cell r="AK823">
            <v>0</v>
          </cell>
          <cell r="AL823">
            <v>1</v>
          </cell>
          <cell r="AM823">
            <v>6</v>
          </cell>
          <cell r="AN823">
            <v>0</v>
          </cell>
          <cell r="AO823">
            <v>3</v>
          </cell>
          <cell r="AP823">
            <v>0</v>
          </cell>
          <cell r="AQ823">
            <v>0</v>
          </cell>
          <cell r="AR823">
            <v>0</v>
          </cell>
          <cell r="AS823">
            <v>0</v>
          </cell>
          <cell r="AT823">
            <v>0</v>
          </cell>
          <cell r="AU823">
            <v>0</v>
          </cell>
          <cell r="AV823">
            <v>0</v>
          </cell>
          <cell r="AW823">
            <v>0</v>
          </cell>
          <cell r="AX823">
            <v>0</v>
          </cell>
          <cell r="AY823">
            <v>0</v>
          </cell>
          <cell r="AZ823">
            <v>0</v>
          </cell>
          <cell r="BA823">
            <v>0</v>
          </cell>
        </row>
        <row r="824">
          <cell r="A824" t="str">
            <v>Physical Injuries to Passengers</v>
          </cell>
          <cell r="R824">
            <v>0</v>
          </cell>
          <cell r="S824">
            <v>0</v>
          </cell>
          <cell r="T824">
            <v>0</v>
          </cell>
          <cell r="U824">
            <v>2</v>
          </cell>
          <cell r="V824">
            <v>0</v>
          </cell>
          <cell r="W824">
            <v>0</v>
          </cell>
          <cell r="X824">
            <v>0</v>
          </cell>
          <cell r="Y824">
            <v>0</v>
          </cell>
          <cell r="Z824">
            <v>0</v>
          </cell>
          <cell r="AA824">
            <v>0</v>
          </cell>
          <cell r="AB824">
            <v>0</v>
          </cell>
          <cell r="AC824">
            <v>0</v>
          </cell>
          <cell r="AD824">
            <v>0</v>
          </cell>
          <cell r="AE824">
            <v>0</v>
          </cell>
          <cell r="AF824">
            <v>0</v>
          </cell>
          <cell r="AG824">
            <v>0</v>
          </cell>
          <cell r="AH824">
            <v>0</v>
          </cell>
          <cell r="AI824">
            <v>0</v>
          </cell>
          <cell r="AJ824">
            <v>1</v>
          </cell>
          <cell r="AK824">
            <v>0</v>
          </cell>
          <cell r="AL824">
            <v>0</v>
          </cell>
          <cell r="AM824">
            <v>8</v>
          </cell>
          <cell r="AN824">
            <v>2</v>
          </cell>
          <cell r="AO824">
            <v>0</v>
          </cell>
          <cell r="AP824">
            <v>0</v>
          </cell>
          <cell r="AQ824">
            <v>0</v>
          </cell>
          <cell r="AR824">
            <v>0</v>
          </cell>
          <cell r="AS824">
            <v>0</v>
          </cell>
          <cell r="AT824">
            <v>0</v>
          </cell>
          <cell r="AU824">
            <v>0</v>
          </cell>
          <cell r="AV824">
            <v>0</v>
          </cell>
          <cell r="AW824">
            <v>0</v>
          </cell>
          <cell r="AX824">
            <v>0</v>
          </cell>
          <cell r="AY824">
            <v>0</v>
          </cell>
          <cell r="AZ824">
            <v>0</v>
          </cell>
          <cell r="BA824">
            <v>0</v>
          </cell>
        </row>
        <row r="825">
          <cell r="A825" t="str">
            <v>Minor Injuries to Staff</v>
          </cell>
          <cell r="R825">
            <v>0</v>
          </cell>
          <cell r="S825">
            <v>0</v>
          </cell>
          <cell r="T825">
            <v>4</v>
          </cell>
          <cell r="U825">
            <v>0</v>
          </cell>
          <cell r="V825">
            <v>1</v>
          </cell>
          <cell r="W825">
            <v>2</v>
          </cell>
          <cell r="X825">
            <v>0</v>
          </cell>
          <cell r="Y825">
            <v>1</v>
          </cell>
          <cell r="Z825">
            <v>0</v>
          </cell>
          <cell r="AA825">
            <v>1</v>
          </cell>
          <cell r="AB825">
            <v>0</v>
          </cell>
          <cell r="AC825">
            <v>1</v>
          </cell>
          <cell r="AD825">
            <v>2</v>
          </cell>
          <cell r="AE825">
            <v>6</v>
          </cell>
          <cell r="AF825">
            <v>0</v>
          </cell>
          <cell r="AG825">
            <v>2</v>
          </cell>
          <cell r="AH825">
            <v>1</v>
          </cell>
          <cell r="AI825">
            <v>1</v>
          </cell>
          <cell r="AJ825">
            <v>1</v>
          </cell>
          <cell r="AK825">
            <v>0</v>
          </cell>
          <cell r="AL825">
            <v>0</v>
          </cell>
          <cell r="AM825">
            <v>18</v>
          </cell>
          <cell r="AN825">
            <v>6</v>
          </cell>
          <cell r="AO825">
            <v>14</v>
          </cell>
          <cell r="AP825">
            <v>0</v>
          </cell>
          <cell r="AQ825">
            <v>0</v>
          </cell>
          <cell r="AR825">
            <v>0</v>
          </cell>
          <cell r="AS825">
            <v>0</v>
          </cell>
          <cell r="AT825">
            <v>0</v>
          </cell>
          <cell r="AU825">
            <v>0</v>
          </cell>
          <cell r="AV825">
            <v>0</v>
          </cell>
          <cell r="AW825">
            <v>0</v>
          </cell>
          <cell r="AX825">
            <v>0</v>
          </cell>
          <cell r="AY825">
            <v>0</v>
          </cell>
          <cell r="AZ825">
            <v>0</v>
          </cell>
          <cell r="BA825">
            <v>0</v>
          </cell>
        </row>
        <row r="826">
          <cell r="A826" t="str">
            <v>Minor Injuries to Passengers</v>
          </cell>
          <cell r="R826">
            <v>3</v>
          </cell>
          <cell r="S826">
            <v>0</v>
          </cell>
          <cell r="T826">
            <v>0</v>
          </cell>
          <cell r="U826">
            <v>0</v>
          </cell>
          <cell r="V826">
            <v>2</v>
          </cell>
          <cell r="W826">
            <v>0</v>
          </cell>
          <cell r="X826">
            <v>0</v>
          </cell>
          <cell r="Y826">
            <v>0</v>
          </cell>
          <cell r="Z826">
            <v>1</v>
          </cell>
          <cell r="AA826">
            <v>0</v>
          </cell>
          <cell r="AB826">
            <v>0</v>
          </cell>
          <cell r="AC826">
            <v>0</v>
          </cell>
          <cell r="AD826">
            <v>0</v>
          </cell>
          <cell r="AE826">
            <v>0</v>
          </cell>
          <cell r="AF826">
            <v>0</v>
          </cell>
          <cell r="AG826">
            <v>0</v>
          </cell>
          <cell r="AH826">
            <v>0</v>
          </cell>
          <cell r="AI826">
            <v>0</v>
          </cell>
          <cell r="AJ826">
            <v>1</v>
          </cell>
          <cell r="AK826">
            <v>0</v>
          </cell>
          <cell r="AL826">
            <v>0</v>
          </cell>
          <cell r="AM826">
            <v>42</v>
          </cell>
          <cell r="AN826">
            <v>0</v>
          </cell>
          <cell r="AO826">
            <v>7</v>
          </cell>
          <cell r="AP826">
            <v>0</v>
          </cell>
          <cell r="AQ826">
            <v>0</v>
          </cell>
          <cell r="AR826">
            <v>0</v>
          </cell>
          <cell r="AS826">
            <v>0</v>
          </cell>
          <cell r="AT826">
            <v>0</v>
          </cell>
          <cell r="AU826">
            <v>0</v>
          </cell>
          <cell r="AV826">
            <v>0</v>
          </cell>
          <cell r="AW826">
            <v>0</v>
          </cell>
          <cell r="AX826">
            <v>0</v>
          </cell>
          <cell r="AY826">
            <v>0</v>
          </cell>
          <cell r="AZ826">
            <v>0</v>
          </cell>
          <cell r="BA826">
            <v>0</v>
          </cell>
        </row>
        <row r="828">
          <cell r="A828" t="str">
            <v>Fatalities &amp; Injuries Due to Accidents</v>
          </cell>
        </row>
        <row r="829">
          <cell r="A829" t="str">
            <v>Passenger Fatalities</v>
          </cell>
          <cell r="R829">
            <v>0</v>
          </cell>
          <cell r="S829">
            <v>0</v>
          </cell>
          <cell r="T829">
            <v>0</v>
          </cell>
          <cell r="U829">
            <v>0</v>
          </cell>
          <cell r="V829">
            <v>0</v>
          </cell>
          <cell r="W829">
            <v>0</v>
          </cell>
          <cell r="X829">
            <v>0</v>
          </cell>
          <cell r="Y829">
            <v>0</v>
          </cell>
          <cell r="Z829">
            <v>0</v>
          </cell>
          <cell r="AA829">
            <v>0</v>
          </cell>
          <cell r="AB829">
            <v>0</v>
          </cell>
          <cell r="AC829">
            <v>0</v>
          </cell>
          <cell r="AD829">
            <v>0</v>
          </cell>
          <cell r="AE829">
            <v>0</v>
          </cell>
          <cell r="AF829">
            <v>0</v>
          </cell>
          <cell r="AG829">
            <v>0</v>
          </cell>
          <cell r="AH829">
            <v>0</v>
          </cell>
          <cell r="AI829">
            <v>0</v>
          </cell>
          <cell r="AJ829">
            <v>0</v>
          </cell>
          <cell r="AK829">
            <v>0</v>
          </cell>
          <cell r="AL829">
            <v>0</v>
          </cell>
          <cell r="AM829">
            <v>2</v>
          </cell>
          <cell r="AN829">
            <v>0</v>
          </cell>
          <cell r="AO829">
            <v>0</v>
          </cell>
          <cell r="AP829">
            <v>0</v>
          </cell>
          <cell r="AQ829">
            <v>0</v>
          </cell>
          <cell r="AR829">
            <v>0</v>
          </cell>
          <cell r="AS829">
            <v>0</v>
          </cell>
          <cell r="AT829">
            <v>0</v>
          </cell>
          <cell r="AU829">
            <v>0</v>
          </cell>
          <cell r="AV829">
            <v>0</v>
          </cell>
          <cell r="AW829">
            <v>0</v>
          </cell>
          <cell r="AX829">
            <v>0</v>
          </cell>
          <cell r="AY829">
            <v>0</v>
          </cell>
          <cell r="AZ829">
            <v>0</v>
          </cell>
          <cell r="BA829">
            <v>0</v>
          </cell>
        </row>
        <row r="830">
          <cell r="A830" t="str">
            <v>Staff Fatalities</v>
          </cell>
          <cell r="R830">
            <v>0</v>
          </cell>
          <cell r="S830">
            <v>0</v>
          </cell>
          <cell r="T830">
            <v>0</v>
          </cell>
          <cell r="U830">
            <v>0</v>
          </cell>
          <cell r="V830">
            <v>0</v>
          </cell>
          <cell r="W830">
            <v>0</v>
          </cell>
          <cell r="X830">
            <v>0</v>
          </cell>
          <cell r="Y830">
            <v>0</v>
          </cell>
          <cell r="Z830">
            <v>0</v>
          </cell>
          <cell r="AA830">
            <v>0</v>
          </cell>
          <cell r="AB830">
            <v>0</v>
          </cell>
          <cell r="AC830">
            <v>0</v>
          </cell>
          <cell r="AD830">
            <v>0</v>
          </cell>
          <cell r="AE830">
            <v>0</v>
          </cell>
          <cell r="AF830">
            <v>0</v>
          </cell>
          <cell r="AG830">
            <v>0</v>
          </cell>
          <cell r="AH830">
            <v>0</v>
          </cell>
          <cell r="AI830">
            <v>0</v>
          </cell>
          <cell r="AJ830">
            <v>0</v>
          </cell>
          <cell r="AK830">
            <v>0</v>
          </cell>
          <cell r="AL830">
            <v>0</v>
          </cell>
          <cell r="AM830">
            <v>0</v>
          </cell>
          <cell r="AN830">
            <v>0</v>
          </cell>
          <cell r="AO830">
            <v>0</v>
          </cell>
          <cell r="AP830">
            <v>0</v>
          </cell>
          <cell r="AQ830">
            <v>0</v>
          </cell>
          <cell r="AR830">
            <v>0</v>
          </cell>
          <cell r="AS830">
            <v>0</v>
          </cell>
          <cell r="AT830">
            <v>0</v>
          </cell>
          <cell r="AU830">
            <v>0</v>
          </cell>
          <cell r="AV830">
            <v>0</v>
          </cell>
          <cell r="AW830">
            <v>0</v>
          </cell>
          <cell r="AX830">
            <v>0</v>
          </cell>
          <cell r="AY830">
            <v>0</v>
          </cell>
          <cell r="AZ830">
            <v>0</v>
          </cell>
          <cell r="BA830">
            <v>0</v>
          </cell>
        </row>
        <row r="831">
          <cell r="A831" t="str">
            <v>Passenger Physical Injuries</v>
          </cell>
          <cell r="R831">
            <v>10</v>
          </cell>
          <cell r="S831">
            <v>8</v>
          </cell>
          <cell r="T831">
            <v>14</v>
          </cell>
          <cell r="U831">
            <v>13</v>
          </cell>
          <cell r="V831">
            <v>13</v>
          </cell>
          <cell r="W831">
            <v>20</v>
          </cell>
          <cell r="X831">
            <v>4</v>
          </cell>
          <cell r="Y831">
            <v>5</v>
          </cell>
          <cell r="Z831">
            <v>10</v>
          </cell>
          <cell r="AA831">
            <v>6</v>
          </cell>
          <cell r="AB831">
            <v>7</v>
          </cell>
          <cell r="AC831">
            <v>15</v>
          </cell>
          <cell r="AD831">
            <v>14</v>
          </cell>
          <cell r="AE831">
            <v>12</v>
          </cell>
          <cell r="AF831">
            <v>12</v>
          </cell>
          <cell r="AG831">
            <v>8</v>
          </cell>
          <cell r="AH831">
            <v>3</v>
          </cell>
          <cell r="AI831">
            <v>7</v>
          </cell>
          <cell r="AJ831">
            <v>18</v>
          </cell>
          <cell r="AK831">
            <v>11</v>
          </cell>
          <cell r="AL831">
            <v>14</v>
          </cell>
          <cell r="AM831">
            <v>48</v>
          </cell>
          <cell r="AN831">
            <v>2</v>
          </cell>
          <cell r="AO831">
            <v>1</v>
          </cell>
          <cell r="AP831">
            <v>0</v>
          </cell>
          <cell r="AQ831">
            <v>0</v>
          </cell>
          <cell r="AR831">
            <v>0</v>
          </cell>
          <cell r="AS831">
            <v>0</v>
          </cell>
          <cell r="AT831">
            <v>0</v>
          </cell>
          <cell r="AU831">
            <v>0</v>
          </cell>
          <cell r="AV831">
            <v>0</v>
          </cell>
          <cell r="AW831">
            <v>0</v>
          </cell>
          <cell r="AX831">
            <v>0</v>
          </cell>
          <cell r="AY831">
            <v>0</v>
          </cell>
          <cell r="AZ831">
            <v>0</v>
          </cell>
          <cell r="BA831">
            <v>0</v>
          </cell>
        </row>
        <row r="832">
          <cell r="A832" t="str">
            <v>Staff Physical Injuries</v>
          </cell>
          <cell r="R832">
            <v>13</v>
          </cell>
          <cell r="S832">
            <v>18</v>
          </cell>
          <cell r="T832">
            <v>18</v>
          </cell>
          <cell r="U832">
            <v>26</v>
          </cell>
          <cell r="V832">
            <v>13</v>
          </cell>
          <cell r="W832">
            <v>18</v>
          </cell>
          <cell r="X832">
            <v>19</v>
          </cell>
          <cell r="Y832">
            <v>15</v>
          </cell>
          <cell r="Z832">
            <v>28</v>
          </cell>
          <cell r="AA832">
            <v>27</v>
          </cell>
          <cell r="AB832">
            <v>20</v>
          </cell>
          <cell r="AC832">
            <v>19</v>
          </cell>
          <cell r="AD832">
            <v>17</v>
          </cell>
          <cell r="AE832">
            <v>17</v>
          </cell>
          <cell r="AF832">
            <v>18</v>
          </cell>
          <cell r="AG832">
            <v>9</v>
          </cell>
          <cell r="AH832">
            <v>11</v>
          </cell>
          <cell r="AI832">
            <v>14</v>
          </cell>
          <cell r="AJ832">
            <v>13</v>
          </cell>
          <cell r="AK832">
            <v>7</v>
          </cell>
          <cell r="AL832">
            <v>3</v>
          </cell>
          <cell r="AM832">
            <v>24</v>
          </cell>
          <cell r="AN832">
            <v>6</v>
          </cell>
          <cell r="AO832">
            <v>0</v>
          </cell>
          <cell r="AP832">
            <v>0</v>
          </cell>
          <cell r="AQ832">
            <v>0</v>
          </cell>
          <cell r="AR832">
            <v>0</v>
          </cell>
          <cell r="AS832">
            <v>0</v>
          </cell>
          <cell r="AT832">
            <v>0</v>
          </cell>
          <cell r="AU832">
            <v>0</v>
          </cell>
          <cell r="AV832">
            <v>0</v>
          </cell>
          <cell r="AW832">
            <v>0</v>
          </cell>
          <cell r="AX832">
            <v>0</v>
          </cell>
          <cell r="AY832">
            <v>0</v>
          </cell>
          <cell r="AZ832">
            <v>0</v>
          </cell>
          <cell r="BA832">
            <v>0</v>
          </cell>
        </row>
        <row r="834">
          <cell r="A834" t="str">
            <v>Lost Time Injury Frequency Rate</v>
          </cell>
          <cell r="R834">
            <v>19.600000000000001</v>
          </cell>
          <cell r="S834">
            <v>58.8</v>
          </cell>
          <cell r="T834">
            <v>29.4</v>
          </cell>
          <cell r="U834">
            <v>88.2</v>
          </cell>
          <cell r="V834">
            <v>68.599999999999994</v>
          </cell>
          <cell r="W834">
            <v>58.8</v>
          </cell>
          <cell r="X834">
            <v>39.200000000000003</v>
          </cell>
          <cell r="Y834">
            <v>28.5</v>
          </cell>
          <cell r="Z834">
            <v>48.6</v>
          </cell>
          <cell r="AA834">
            <v>50.2</v>
          </cell>
          <cell r="AB834">
            <v>33.5</v>
          </cell>
          <cell r="AC834">
            <v>29.6</v>
          </cell>
          <cell r="AD834">
            <v>37.9</v>
          </cell>
          <cell r="AE834">
            <v>9.5</v>
          </cell>
          <cell r="AF834">
            <v>28.5</v>
          </cell>
          <cell r="AG834">
            <v>31.6</v>
          </cell>
          <cell r="AH834">
            <v>19</v>
          </cell>
          <cell r="AI834">
            <v>0</v>
          </cell>
          <cell r="AJ834">
            <v>20.6</v>
          </cell>
          <cell r="AK834">
            <v>0</v>
          </cell>
          <cell r="AL834">
            <v>8</v>
          </cell>
          <cell r="AM834">
            <v>33.4</v>
          </cell>
          <cell r="AN834">
            <v>37.6</v>
          </cell>
          <cell r="AO834">
            <v>63.8</v>
          </cell>
          <cell r="AP834">
            <v>0</v>
          </cell>
          <cell r="AQ834">
            <v>0</v>
          </cell>
          <cell r="AR834">
            <v>0</v>
          </cell>
          <cell r="AS834">
            <v>0</v>
          </cell>
          <cell r="AT834">
            <v>0</v>
          </cell>
          <cell r="AU834">
            <v>0</v>
          </cell>
          <cell r="AV834">
            <v>0</v>
          </cell>
          <cell r="AW834">
            <v>0</v>
          </cell>
          <cell r="AX834">
            <v>0</v>
          </cell>
          <cell r="AY834">
            <v>0</v>
          </cell>
          <cell r="AZ834">
            <v>0</v>
          </cell>
          <cell r="BA834">
            <v>0</v>
          </cell>
        </row>
        <row r="835">
          <cell r="A835" t="str">
            <v>Severity Rate</v>
          </cell>
          <cell r="R835">
            <v>0</v>
          </cell>
          <cell r="S835">
            <v>0</v>
          </cell>
          <cell r="T835">
            <v>0</v>
          </cell>
          <cell r="U835">
            <v>0</v>
          </cell>
          <cell r="V835">
            <v>0</v>
          </cell>
          <cell r="W835">
            <v>0</v>
          </cell>
          <cell r="X835">
            <v>0</v>
          </cell>
          <cell r="Y835">
            <v>0</v>
          </cell>
          <cell r="Z835">
            <v>0</v>
          </cell>
          <cell r="AA835">
            <v>0</v>
          </cell>
          <cell r="AB835">
            <v>0</v>
          </cell>
          <cell r="AC835">
            <v>0</v>
          </cell>
          <cell r="AD835">
            <v>0</v>
          </cell>
          <cell r="AE835">
            <v>0</v>
          </cell>
          <cell r="AF835">
            <v>0</v>
          </cell>
          <cell r="AG835">
            <v>0</v>
          </cell>
          <cell r="AH835">
            <v>0</v>
          </cell>
          <cell r="AI835">
            <v>0</v>
          </cell>
          <cell r="AJ835">
            <v>0</v>
          </cell>
          <cell r="AK835">
            <v>0</v>
          </cell>
          <cell r="AL835">
            <v>0</v>
          </cell>
          <cell r="AM835">
            <v>0</v>
          </cell>
          <cell r="AN835">
            <v>0</v>
          </cell>
          <cell r="AO835">
            <v>0</v>
          </cell>
          <cell r="AP835">
            <v>0</v>
          </cell>
          <cell r="AQ835">
            <v>0</v>
          </cell>
          <cell r="AR835">
            <v>0</v>
          </cell>
          <cell r="AS835">
            <v>0</v>
          </cell>
          <cell r="AT835">
            <v>0</v>
          </cell>
          <cell r="AU835">
            <v>0</v>
          </cell>
          <cell r="AV835">
            <v>0</v>
          </cell>
          <cell r="AW835">
            <v>0</v>
          </cell>
          <cell r="AX835">
            <v>0</v>
          </cell>
          <cell r="AY835">
            <v>0</v>
          </cell>
          <cell r="AZ835">
            <v>0</v>
          </cell>
          <cell r="BA835">
            <v>0</v>
          </cell>
        </row>
        <row r="837">
          <cell r="A837" t="str">
            <v>Customer Satisfaction Index/Quarterly</v>
          </cell>
          <cell r="B837">
            <v>36951</v>
          </cell>
          <cell r="C837">
            <v>37043</v>
          </cell>
          <cell r="D837">
            <v>37135</v>
          </cell>
          <cell r="E837">
            <v>37226</v>
          </cell>
          <cell r="F837">
            <v>37316</v>
          </cell>
          <cell r="G837">
            <v>37408</v>
          </cell>
          <cell r="H837">
            <v>37500</v>
          </cell>
          <cell r="I837">
            <v>37591</v>
          </cell>
          <cell r="J837">
            <v>37681</v>
          </cell>
          <cell r="K837">
            <v>37773</v>
          </cell>
          <cell r="L837">
            <v>37865</v>
          </cell>
          <cell r="M837">
            <v>37956</v>
          </cell>
          <cell r="N837">
            <v>38047</v>
          </cell>
          <cell r="O837">
            <v>38139</v>
          </cell>
          <cell r="P837">
            <v>38231</v>
          </cell>
          <cell r="Q837">
            <v>38322</v>
          </cell>
          <cell r="R837">
            <v>38412</v>
          </cell>
          <cell r="S837">
            <v>38504</v>
          </cell>
          <cell r="T837">
            <v>38596</v>
          </cell>
          <cell r="U837">
            <v>38687</v>
          </cell>
          <cell r="V837">
            <v>38777</v>
          </cell>
          <cell r="W837">
            <v>38869</v>
          </cell>
          <cell r="Y837" t="str">
            <v>Average 05/06</v>
          </cell>
          <cell r="Z837" t="str">
            <v>Average 04/05</v>
          </cell>
        </row>
        <row r="838">
          <cell r="A838" t="str">
            <v>DOI Index Threshold</v>
          </cell>
          <cell r="B838">
            <v>68</v>
          </cell>
          <cell r="C838">
            <v>68</v>
          </cell>
          <cell r="D838">
            <v>68</v>
          </cell>
          <cell r="E838">
            <v>68</v>
          </cell>
          <cell r="F838">
            <v>68</v>
          </cell>
          <cell r="G838">
            <v>68</v>
          </cell>
          <cell r="H838">
            <v>68</v>
          </cell>
          <cell r="I838">
            <v>68</v>
          </cell>
          <cell r="J838">
            <v>68</v>
          </cell>
          <cell r="K838">
            <v>68</v>
          </cell>
          <cell r="L838">
            <v>68</v>
          </cell>
          <cell r="M838">
            <v>68</v>
          </cell>
          <cell r="N838">
            <v>68</v>
          </cell>
          <cell r="O838">
            <v>68</v>
          </cell>
          <cell r="P838">
            <v>68</v>
          </cell>
          <cell r="Q838">
            <v>68</v>
          </cell>
          <cell r="R838">
            <v>68</v>
          </cell>
          <cell r="S838">
            <v>68</v>
          </cell>
          <cell r="T838">
            <v>68</v>
          </cell>
          <cell r="U838">
            <v>68</v>
          </cell>
          <cell r="V838">
            <v>68</v>
          </cell>
          <cell r="W838">
            <v>68</v>
          </cell>
          <cell r="Y838">
            <v>68</v>
          </cell>
          <cell r="Z838">
            <v>68</v>
          </cell>
        </row>
        <row r="839">
          <cell r="A839" t="str">
            <v>Train Index</v>
          </cell>
          <cell r="B839">
            <v>79.099999999999994</v>
          </cell>
          <cell r="C839">
            <v>80.2</v>
          </cell>
          <cell r="D839">
            <v>79.3</v>
          </cell>
          <cell r="E839">
            <v>80.3</v>
          </cell>
          <cell r="F839">
            <v>80.599999999999994</v>
          </cell>
          <cell r="G839">
            <v>79.7</v>
          </cell>
          <cell r="H839">
            <v>78.7</v>
          </cell>
          <cell r="I839">
            <v>79.2</v>
          </cell>
          <cell r="J839">
            <v>80.5</v>
          </cell>
          <cell r="K839">
            <v>79.7</v>
          </cell>
          <cell r="L839">
            <v>79.7</v>
          </cell>
          <cell r="M839">
            <v>80.3</v>
          </cell>
          <cell r="N839">
            <v>77.099999999999994</v>
          </cell>
          <cell r="O839">
            <v>79.8</v>
          </cell>
          <cell r="P839">
            <v>76.900000000000006</v>
          </cell>
          <cell r="Q839">
            <v>76.7</v>
          </cell>
          <cell r="R839">
            <v>74.8</v>
          </cell>
          <cell r="S839">
            <v>74.5</v>
          </cell>
          <cell r="T839">
            <v>75.7</v>
          </cell>
          <cell r="U839">
            <v>77.7</v>
          </cell>
          <cell r="V839">
            <v>73.599999999999994</v>
          </cell>
          <cell r="W839">
            <v>76.599999999999994</v>
          </cell>
          <cell r="Y839">
            <v>75.900000000000006</v>
          </cell>
          <cell r="Z839">
            <v>75.725000000000009</v>
          </cell>
        </row>
        <row r="840">
          <cell r="A840" t="str">
            <v>Coach Index</v>
          </cell>
          <cell r="B840">
            <v>82.4</v>
          </cell>
          <cell r="C840">
            <v>80.599999999999994</v>
          </cell>
          <cell r="D840">
            <v>81.7</v>
          </cell>
          <cell r="E840">
            <v>79.599999999999994</v>
          </cell>
          <cell r="F840">
            <v>82</v>
          </cell>
          <cell r="G840">
            <v>82.2</v>
          </cell>
          <cell r="H840">
            <v>79</v>
          </cell>
          <cell r="I840">
            <v>78.2</v>
          </cell>
          <cell r="J840">
            <v>80.900000000000006</v>
          </cell>
          <cell r="K840">
            <v>82.3</v>
          </cell>
          <cell r="L840">
            <v>80.400000000000006</v>
          </cell>
          <cell r="M840">
            <v>82.5</v>
          </cell>
          <cell r="N840">
            <v>83</v>
          </cell>
          <cell r="O840">
            <v>81.2</v>
          </cell>
          <cell r="P840">
            <v>80.2</v>
          </cell>
          <cell r="Q840">
            <v>78.2</v>
          </cell>
          <cell r="R840">
            <v>78.099999999999994</v>
          </cell>
          <cell r="S840">
            <v>80</v>
          </cell>
          <cell r="T840">
            <v>78.5</v>
          </cell>
          <cell r="U840">
            <v>83.3</v>
          </cell>
          <cell r="V840">
            <v>79.8</v>
          </cell>
          <cell r="W840">
            <v>79.2</v>
          </cell>
          <cell r="Y840">
            <v>80.2</v>
          </cell>
          <cell r="Z840">
            <v>79.125</v>
          </cell>
        </row>
        <row r="841">
          <cell r="A841" t="str">
            <v>Overall Index</v>
          </cell>
          <cell r="B841">
            <v>73.3</v>
          </cell>
          <cell r="C841">
            <v>75.099999999999994</v>
          </cell>
          <cell r="D841">
            <v>74.400000000000006</v>
          </cell>
          <cell r="E841">
            <v>74.900000000000006</v>
          </cell>
          <cell r="F841">
            <v>76</v>
          </cell>
          <cell r="G841">
            <v>75.7</v>
          </cell>
          <cell r="H841">
            <v>75</v>
          </cell>
          <cell r="I841">
            <v>73.7</v>
          </cell>
          <cell r="J841">
            <v>76.099999999999994</v>
          </cell>
          <cell r="K841">
            <v>75.599999999999994</v>
          </cell>
          <cell r="L841">
            <v>77.099999999999994</v>
          </cell>
          <cell r="M841">
            <v>74.7</v>
          </cell>
          <cell r="N841">
            <v>74.5</v>
          </cell>
          <cell r="O841">
            <v>75.400000000000006</v>
          </cell>
          <cell r="P841">
            <v>72.099999999999994</v>
          </cell>
          <cell r="Q841">
            <v>72</v>
          </cell>
          <cell r="R841">
            <v>68.5</v>
          </cell>
          <cell r="S841">
            <v>69.3</v>
          </cell>
          <cell r="T841">
            <v>69.5</v>
          </cell>
          <cell r="U841">
            <v>73.099999999999994</v>
          </cell>
          <cell r="V841">
            <v>69.7</v>
          </cell>
          <cell r="W841">
            <v>69.5</v>
          </cell>
          <cell r="Y841">
            <v>70.45</v>
          </cell>
          <cell r="Z841">
            <v>70.474999999999994</v>
          </cell>
        </row>
      </sheetData>
      <sheetData sheetId="10"/>
      <sheetData sheetId="11"/>
      <sheetData sheetId="12"/>
      <sheetData sheetId="13"/>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tings"/>
      <sheetName val="Notice"/>
      <sheetName val="Index"/>
      <sheetName val="S1 Checklist"/>
      <sheetName val="S2 Offer Parameters"/>
      <sheetName val="S3 Service Change Adjustment"/>
      <sheetName val="S4 Unit Kms"/>
      <sheetName val="S5 Farebox"/>
      <sheetName val="S6 Advertising &amp; Other Revenue"/>
      <sheetName val="S7 Inter-operator &amp; Access"/>
      <sheetName val="S8 OPR"/>
      <sheetName val="S9 Franchisee Labour"/>
      <sheetName val="S10 ICT Costs"/>
      <sheetName val="S11 Energy Costs"/>
      <sheetName val="S12 Rolling Stock Maintenance"/>
      <sheetName val="S13 Rolling Stock Priced Option"/>
      <sheetName val="S14 Infrastructure Maintenance"/>
      <sheetName val="S15 Rolling Stock Leases"/>
      <sheetName val="S16 Insurance"/>
      <sheetName val="S17 Special Events"/>
      <sheetName val="S18 Projects"/>
      <sheetName val="S19 Priced Options"/>
      <sheetName val="S20 Transition &amp; Implemention"/>
      <sheetName val="S21 Related Party"/>
      <sheetName val="S22 Taxation"/>
      <sheetName val="S23 Financial Security"/>
      <sheetName val="S24 Transaction Payments"/>
      <sheetName val="S25 Franchise Assets"/>
      <sheetName val="S26 Other Offer Items"/>
      <sheetName val="S27 General Parameters"/>
      <sheetName val="S28 Franchisee Financials"/>
      <sheetName val="S29 Consolidated  Financials"/>
      <sheetName val="S30 Fr. Entity - Fin. Stat 1"/>
      <sheetName val="S31 Fr.  Entity - Labour 1"/>
      <sheetName val="S32 Fr. Entity - Fin. Stat 2"/>
      <sheetName val="S33 Fr.  Entity - Labour 2"/>
      <sheetName val="S34 Error &amp;  Warning Checks"/>
      <sheetName val="A1 Blank"/>
      <sheetName val="A2 Blank"/>
      <sheetName val="A3 Blank"/>
      <sheetName val="A4 Blank"/>
      <sheetName val="A5 Change Log"/>
      <sheetName val="A6 Differences Table"/>
    </sheetNames>
    <sheetDataSet>
      <sheetData sheetId="0">
        <row r="74">
          <cell r="O74">
            <v>0.4</v>
          </cell>
        </row>
      </sheetData>
      <sheetData sheetId="1" refreshError="1"/>
      <sheetData sheetId="2" refreshError="1"/>
      <sheetData sheetId="3" refreshError="1"/>
      <sheetData sheetId="4"/>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Key Data"/>
      <sheetName val="Types of Payments"/>
      <sheetName val="links"/>
      <sheetName val="AFSgst recalc"/>
      <sheetName val="Summary inc GST"/>
      <sheetName val="FP Summary"/>
      <sheetName val="Codes"/>
      <sheetName val="Super"/>
      <sheetName val="Escrow H"/>
      <sheetName val="Hillside"/>
      <sheetName val="Swanston"/>
      <sheetName val="Bayside"/>
      <sheetName val="RSA Y"/>
      <sheetName val="Summary inc GST (2)"/>
      <sheetName val="Yarra (2)"/>
      <sheetName val="Parameters"/>
      <sheetName val="VicSuperBudget"/>
      <sheetName val="#REF"/>
      <sheetName val="Vline"/>
      <sheetName val="FTR-B-9-01"/>
      <sheetName val="FTR-H-9-01"/>
      <sheetName val="FTR-S-9-01"/>
      <sheetName val="FTR-Y-9-01"/>
      <sheetName val="FTR - B"/>
      <sheetName val="FTR - H"/>
      <sheetName val="FTR - S"/>
      <sheetName val="FTR - Y"/>
      <sheetName val="FTR by Franchise"/>
      <sheetName val="PGI - face value"/>
      <sheetName val="PGI - no threshhol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Data"/>
      <sheetName val="Codes (2)"/>
      <sheetName val="Codes"/>
      <sheetName val="Operating B"/>
      <sheetName val="Escrow B"/>
      <sheetName val="Operating H"/>
      <sheetName val="Escrow H"/>
      <sheetName val="Operating S"/>
      <sheetName val="Escrow S"/>
      <sheetName val="Operating Y"/>
      <sheetName val="Operating Y (1)"/>
      <sheetName val="Operating Y (2)"/>
      <sheetName val="Operating Y (3)"/>
      <sheetName val="Escrow Y"/>
      <sheetName val="Operating V"/>
      <sheetName val="Types of Payments"/>
      <sheetName val="Summary inc GST"/>
      <sheetName val="Summary exc GST"/>
      <sheetName val="Mail Merge"/>
      <sheetName val="FP Summary"/>
      <sheetName val="FP - B"/>
      <sheetName val="FP - H"/>
      <sheetName val="FP - S"/>
      <sheetName val="FP - Y"/>
      <sheetName val="FP - V"/>
      <sheetName val="IOA - H"/>
      <sheetName val="IOA - Y"/>
      <sheetName val="RSA - B"/>
      <sheetName val="RSA - H"/>
      <sheetName val="RSA - S"/>
      <sheetName val="RSA - Y"/>
      <sheetName val="RSA - V"/>
      <sheetName val="Late Start"/>
      <sheetName val="B CFP 6-03"/>
      <sheetName val="H CFP 6-03"/>
      <sheetName val="TramCo - Operating"/>
      <sheetName val="Y - IL MW - IT Costs"/>
    </sheetNames>
    <sheetDataSet>
      <sheetData sheetId="0" refreshError="1"/>
      <sheetData sheetId="1" refreshError="1"/>
      <sheetData sheetId="2" refreshError="1">
        <row r="6">
          <cell r="A6" t="str">
            <v>Division 58 Payment</v>
          </cell>
        </row>
        <row r="7">
          <cell r="A7" t="str">
            <v>Financing Restructure Payment</v>
          </cell>
        </row>
        <row r="8">
          <cell r="A8" t="str">
            <v>Fixed Monthly Franchise Sum</v>
          </cell>
        </row>
        <row r="9">
          <cell r="A9" t="str">
            <v>Addition to FMFS (Seniors Card &amp; Other issues)</v>
          </cell>
        </row>
        <row r="10">
          <cell r="A10" t="str">
            <v>Advertising Revenue Payment</v>
          </cell>
        </row>
        <row r="11">
          <cell r="A11" t="str">
            <v>Escrow</v>
          </cell>
        </row>
        <row r="12">
          <cell r="A12" t="str">
            <v>Force Majeure Adjustment</v>
          </cell>
        </row>
        <row r="13">
          <cell r="A13" t="str">
            <v>Free Travel Payment</v>
          </cell>
        </row>
        <row r="14">
          <cell r="A14" t="str">
            <v>Free Travel Reimbursement</v>
          </cell>
        </row>
        <row r="15">
          <cell r="A15" t="str">
            <v>Recovery of Hoys &amp; West Coast and Private Marketed Coach Services invoices</v>
          </cell>
        </row>
        <row r="16">
          <cell r="A16" t="str">
            <v>Geelong, Ballarat &amp; Bendigo Transit Services</v>
          </cell>
        </row>
        <row r="18">
          <cell r="A18" t="str">
            <v>Hoys &amp; West Coast Revenue (West Coast)</v>
          </cell>
        </row>
        <row r="19">
          <cell r="A19" t="str">
            <v>Late Start Franchising Provisional Settlement</v>
          </cell>
        </row>
        <row r="20">
          <cell r="A20" t="str">
            <v>Mandated Works Reimbursement</v>
          </cell>
        </row>
        <row r="21">
          <cell r="A21" t="str">
            <v>Capital Work In Progress</v>
          </cell>
        </row>
        <row r="22">
          <cell r="A22" t="str">
            <v>OPR Payment</v>
          </cell>
        </row>
        <row r="23">
          <cell r="A23" t="str">
            <v>OPR Adjustment</v>
          </cell>
        </row>
        <row r="25">
          <cell r="A25" t="str">
            <v>Passenger Growth Incentive Payment</v>
          </cell>
        </row>
        <row r="26">
          <cell r="A26" t="str">
            <v>Payment in respect of Mildura Coach Services</v>
          </cell>
        </row>
        <row r="27">
          <cell r="A27" t="str">
            <v>Payment in respect of South Gippsland Coach Services</v>
          </cell>
        </row>
        <row r="28">
          <cell r="A28" t="str">
            <v>Penalties</v>
          </cell>
        </row>
        <row r="29">
          <cell r="A29" t="str">
            <v>Profit Share Payment</v>
          </cell>
        </row>
        <row r="30">
          <cell r="A30" t="str">
            <v>Rental - Infrastructure Agreement</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 1"/>
      <sheetName val="Macro1"/>
    </sheetNames>
    <sheetDataSet>
      <sheetData sheetId="0"/>
      <sheetData sheetId="1">
        <row r="143">
          <cell r="A143" t="b">
            <v>1</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Menu"/>
      <sheetName val="Import Menu"/>
      <sheetName val="Export Menu"/>
      <sheetName val="Redistribution Form"/>
      <sheetName val="Farebox Adjustments"/>
      <sheetName val="Redistribution Letter Info"/>
      <sheetName val="Cash for Redist Summary"/>
      <sheetName val="Cash for Redist Summary 2007-08"/>
      <sheetName val="Cash for Redist Summary 2006-07"/>
      <sheetName val="Cash for Redist Summary 2005-06"/>
      <sheetName val="Cash for Redist Summary 2004-05"/>
      <sheetName val="Cash for Redist Summary 2003-04"/>
      <sheetName val="Cash for Redist Summary 2008-09"/>
      <sheetName val="Cash Received"/>
      <sheetName val="Cash Received 2007-08"/>
      <sheetName val="Cash Received 2006-07"/>
      <sheetName val="Cash Received 2005-06"/>
      <sheetName val="Cash Received 2004-05"/>
      <sheetName val="Cash Received 2008-09"/>
      <sheetName val="Redistribution Summary Print"/>
      <sheetName val="Weekly Adjustments"/>
      <sheetName val="Periodic Adjustments"/>
      <sheetName val="Farebox Adjustments Print"/>
      <sheetName val="Connex Farebox Paid 2005-06"/>
      <sheetName val="Yarra Farebox Paid 2005-06"/>
      <sheetName val="DOI Farebox Paid 2005-06"/>
      <sheetName val="V-Line Farebox Paid 2005-06"/>
      <sheetName val="Daily Non AFC Totals"/>
      <sheetName val="Daily VLine Totals"/>
      <sheetName val="Weekly Non AFC Totals"/>
      <sheetName val="Weekly VLine Totals"/>
      <sheetName val="Weekly Non AFC Adj Data"/>
      <sheetName val="Weekly VLine Adj Data"/>
      <sheetName val="Weekly Non AFC Adj 2008-09"/>
      <sheetName val="Weekly Non AFC Adj 2007-08"/>
      <sheetName val="Weekly Non AFC Adj 2006-07"/>
      <sheetName val="Weekly VLine Adj 2008-09"/>
      <sheetName val="Weekly VLine Adj 2007-08"/>
      <sheetName val="Weekly VLine Adj 2006-07"/>
      <sheetName val="Periodic Non AFC Totals"/>
      <sheetName val="Periodic VLine Totals"/>
      <sheetName val="Periodic Non AFC Adj Data"/>
      <sheetName val="Periodic VLine Adj Data"/>
      <sheetName val="Periodic Non AFC Adj 2008-09"/>
      <sheetName val="Periodic Non AFC Adj 2007-08"/>
      <sheetName val="Periodic Non AFC Adj 2006-07"/>
      <sheetName val="Periodic VLine Adj 2008-09"/>
      <sheetName val="Periodic VLine Adj 2007-08"/>
      <sheetName val="Periodic VLine Adj 2006-07"/>
      <sheetName val="OLT Files"/>
      <sheetName val="Weeks"/>
      <sheetName val="Dates"/>
      <sheetName val="Farebox Daily Data"/>
      <sheetName val="Farebox Daily Data 2007-08"/>
      <sheetName val="Farebox Daily Data 2006-07"/>
      <sheetName val="Farebox Daily Data 2005-06"/>
      <sheetName val="Farebox Daily Data 2004-05"/>
      <sheetName val="Farebox Daily Data 2003-04"/>
      <sheetName val="Farebox Daily Data 2008-09"/>
      <sheetName val="Farebox Adjusted Data"/>
      <sheetName val="Farebox Adjusted Data 2007-08"/>
      <sheetName val="Farebox Adjusted Data 2006-07"/>
      <sheetName val="Farebox Adjusted Data 2005-06"/>
      <sheetName val="Farebox Adjusted Data 2004-05"/>
      <sheetName val="Farebox Adjusted Data 2003-04"/>
      <sheetName val="Farebox Adjusted Data 2008-09"/>
      <sheetName val="MI Cash Received"/>
      <sheetName val="MI Cash Received 2007-08"/>
      <sheetName val="MI Cash Received 2006-07"/>
      <sheetName val="MI Cash Received 2008-09"/>
      <sheetName val="MI Non AFC Data"/>
      <sheetName val="MI Non AFC Data 2008-09"/>
      <sheetName val="MI Non AFC Data 2007-08"/>
      <sheetName val="MI Non AFC Data 2006-07"/>
      <sheetName val="Bank Data"/>
      <sheetName val="Bank Data 2008-09"/>
      <sheetName val="DotCD"/>
      <sheetName val="Summary Data"/>
      <sheetName val="Import Data"/>
      <sheetName val="Export Data"/>
      <sheetName val="Bank Data 2007-08"/>
      <sheetName val="Bank Data 2006-07"/>
      <sheetName val="21800 Summary 2007-08"/>
      <sheetName val="21800 Summary 2006-07"/>
      <sheetName val="21800 Data 2007-08"/>
      <sheetName val="21800 Data 2006-07"/>
      <sheetName val="Farebox Daily Data Org"/>
      <sheetName val="Farebox Adjusted Data Org"/>
    </sheetNames>
    <sheetDataSet>
      <sheetData sheetId="0" refreshError="1"/>
      <sheetData sheetId="1" refreshError="1"/>
      <sheetData sheetId="2" refreshError="1"/>
      <sheetData sheetId="3" refreshError="1">
        <row r="1">
          <cell r="B1">
            <v>40030</v>
          </cell>
        </row>
        <row r="10">
          <cell r="I10">
            <v>1294152.8</v>
          </cell>
        </row>
        <row r="13">
          <cell r="I13">
            <v>1266165.76</v>
          </cell>
        </row>
        <row r="14">
          <cell r="I14">
            <v>0</v>
          </cell>
        </row>
        <row r="16">
          <cell r="I16">
            <v>321.5</v>
          </cell>
        </row>
        <row r="20">
          <cell r="I20">
            <v>0</v>
          </cell>
        </row>
        <row r="21">
          <cell r="A21" t="str">
            <v>On-Line Diners Sales</v>
          </cell>
          <cell r="E21">
            <v>0</v>
          </cell>
        </row>
        <row r="22">
          <cell r="A22" t="str">
            <v>Credit CDB Diners Sales</v>
          </cell>
          <cell r="E22">
            <v>0</v>
          </cell>
        </row>
        <row r="23">
          <cell r="A23" t="str">
            <v>Doncaster Diners Sales</v>
          </cell>
          <cell r="E23">
            <v>0</v>
          </cell>
        </row>
        <row r="24">
          <cell r="A24" t="str">
            <v>Station Cheques</v>
          </cell>
          <cell r="E24">
            <v>90</v>
          </cell>
        </row>
        <row r="35">
          <cell r="A35" t="str">
            <v>Compensation Payments</v>
          </cell>
        </row>
        <row r="50">
          <cell r="A50" t="str">
            <v>Redistribution Amount for 05/08/2009</v>
          </cell>
          <cell r="E50">
            <v>6402609.5700000003</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icSuperBudget"/>
      <sheetName val="Sheet1"/>
      <sheetName val="547 Exp"/>
      <sheetName val="547 Cash Journ"/>
      <sheetName val="547 Accrual Journ"/>
      <sheetName val="550 Exp"/>
    </sheetNames>
    <sheetDataSet>
      <sheetData sheetId="0" refreshError="1">
        <row r="3">
          <cell r="U3">
            <v>344</v>
          </cell>
          <cell r="V3">
            <v>0</v>
          </cell>
          <cell r="W3">
            <v>0</v>
          </cell>
          <cell r="X3">
            <v>0</v>
          </cell>
        </row>
        <row r="4">
          <cell r="U4">
            <v>350</v>
          </cell>
          <cell r="V4">
            <v>0</v>
          </cell>
          <cell r="W4">
            <v>0</v>
          </cell>
          <cell r="X4">
            <v>0</v>
          </cell>
        </row>
        <row r="5">
          <cell r="U5">
            <v>357</v>
          </cell>
          <cell r="V5">
            <v>7199.75</v>
          </cell>
          <cell r="W5">
            <v>2.5181226310244807E-2</v>
          </cell>
          <cell r="X5">
            <v>7303</v>
          </cell>
        </row>
        <row r="6">
          <cell r="U6">
            <v>358</v>
          </cell>
          <cell r="V6">
            <v>3710.5</v>
          </cell>
          <cell r="W6">
            <v>1.2977525639662953E-2</v>
          </cell>
          <cell r="X6">
            <v>3763</v>
          </cell>
        </row>
        <row r="7">
          <cell r="U7">
            <v>359</v>
          </cell>
          <cell r="V7">
            <v>2149.63</v>
          </cell>
          <cell r="W7">
            <v>7.5183609866025271E-3</v>
          </cell>
          <cell r="X7">
            <v>2180</v>
          </cell>
        </row>
        <row r="8">
          <cell r="U8">
            <v>360</v>
          </cell>
          <cell r="V8">
            <v>2136.75</v>
          </cell>
          <cell r="W8">
            <v>7.4733130064815563E-3</v>
          </cell>
          <cell r="X8">
            <v>2167</v>
          </cell>
        </row>
        <row r="9">
          <cell r="U9">
            <v>361</v>
          </cell>
          <cell r="V9">
            <v>2586.02</v>
          </cell>
          <cell r="W9">
            <v>9.0446411143191453E-3</v>
          </cell>
          <cell r="X9">
            <v>2623</v>
          </cell>
        </row>
        <row r="10">
          <cell r="U10">
            <v>364</v>
          </cell>
          <cell r="V10">
            <v>1720.63</v>
          </cell>
          <cell r="W10">
            <v>6.0179274872317126E-3</v>
          </cell>
          <cell r="X10">
            <v>1745</v>
          </cell>
        </row>
        <row r="11">
          <cell r="U11">
            <v>365</v>
          </cell>
          <cell r="V11">
            <v>4504.6400000000003</v>
          </cell>
          <cell r="W11">
            <v>1.5755041395351388E-2</v>
          </cell>
          <cell r="X11">
            <v>4569</v>
          </cell>
        </row>
        <row r="12">
          <cell r="U12">
            <v>366</v>
          </cell>
          <cell r="V12">
            <v>3083.03</v>
          </cell>
          <cell r="W12">
            <v>1.0782940539779027E-2</v>
          </cell>
          <cell r="X12">
            <v>3127</v>
          </cell>
        </row>
        <row r="13">
          <cell r="U13">
            <v>376</v>
          </cell>
          <cell r="V13">
            <v>0</v>
          </cell>
          <cell r="W13">
            <v>0</v>
          </cell>
          <cell r="X13">
            <v>0</v>
          </cell>
        </row>
        <row r="14">
          <cell r="U14">
            <v>387</v>
          </cell>
          <cell r="V14">
            <v>3269.84</v>
          </cell>
          <cell r="W14">
            <v>1.1436311127232318E-2</v>
          </cell>
          <cell r="X14">
            <v>3317</v>
          </cell>
        </row>
        <row r="15">
          <cell r="U15">
            <v>389</v>
          </cell>
          <cell r="V15">
            <v>6882.53</v>
          </cell>
          <cell r="W15">
            <v>2.4071744924066694E-2</v>
          </cell>
          <cell r="X15">
            <v>6981</v>
          </cell>
        </row>
        <row r="16">
          <cell r="U16">
            <v>395</v>
          </cell>
          <cell r="V16">
            <v>3205.8</v>
          </cell>
          <cell r="W16">
            <v>1.1212330331661904E-2</v>
          </cell>
          <cell r="X16">
            <v>3252</v>
          </cell>
        </row>
        <row r="17">
          <cell r="U17">
            <v>396</v>
          </cell>
          <cell r="V17">
            <v>3809.52</v>
          </cell>
          <cell r="W17">
            <v>1.3323849474412832E-2</v>
          </cell>
          <cell r="X17">
            <v>3864</v>
          </cell>
        </row>
        <row r="18">
          <cell r="U18">
            <v>397</v>
          </cell>
          <cell r="V18">
            <v>1709.4</v>
          </cell>
          <cell r="W18">
            <v>5.9786504051852459E-3</v>
          </cell>
          <cell r="X18">
            <v>1734</v>
          </cell>
        </row>
        <row r="19">
          <cell r="U19">
            <v>398</v>
          </cell>
          <cell r="V19">
            <v>5993.1</v>
          </cell>
          <cell r="W19">
            <v>2.0960951060790742E-2</v>
          </cell>
          <cell r="X19">
            <v>6079</v>
          </cell>
        </row>
        <row r="20">
          <cell r="U20">
            <v>399</v>
          </cell>
          <cell r="V20">
            <v>1815.02</v>
          </cell>
          <cell r="W20">
            <v>6.3480578322331364E-3</v>
          </cell>
          <cell r="X20">
            <v>1841</v>
          </cell>
        </row>
        <row r="21">
          <cell r="U21">
            <v>402</v>
          </cell>
          <cell r="V21">
            <v>0</v>
          </cell>
          <cell r="W21">
            <v>0</v>
          </cell>
          <cell r="X21">
            <v>0</v>
          </cell>
        </row>
        <row r="22">
          <cell r="U22">
            <v>403</v>
          </cell>
          <cell r="V22">
            <v>6225.76</v>
          </cell>
          <cell r="W22">
            <v>2.1774682664435531E-2</v>
          </cell>
          <cell r="X22">
            <v>6315</v>
          </cell>
        </row>
        <row r="23">
          <cell r="U23">
            <v>413</v>
          </cell>
          <cell r="V23">
            <v>14690.13</v>
          </cell>
          <cell r="W23">
            <v>5.1378935109818606E-2</v>
          </cell>
          <cell r="X23">
            <v>14900</v>
          </cell>
        </row>
        <row r="24">
          <cell r="U24">
            <v>414</v>
          </cell>
          <cell r="V24">
            <v>16149.68</v>
          </cell>
          <cell r="W24">
            <v>5.6483731645964694E-2</v>
          </cell>
          <cell r="X24">
            <v>16380</v>
          </cell>
        </row>
        <row r="25">
          <cell r="U25">
            <v>419</v>
          </cell>
          <cell r="V25">
            <v>17871.72</v>
          </cell>
          <cell r="W25">
            <v>6.2506590627914624E-2</v>
          </cell>
          <cell r="X25">
            <v>18127</v>
          </cell>
        </row>
        <row r="26">
          <cell r="U26">
            <v>420</v>
          </cell>
          <cell r="V26">
            <v>14057.37</v>
          </cell>
          <cell r="W26">
            <v>4.9165848160956427E-2</v>
          </cell>
          <cell r="X26">
            <v>14258</v>
          </cell>
        </row>
        <row r="27">
          <cell r="U27">
            <v>428</v>
          </cell>
          <cell r="V27">
            <v>5966.6</v>
          </cell>
          <cell r="W27">
            <v>2.0868266940200237E-2</v>
          </cell>
          <cell r="X27">
            <v>6052</v>
          </cell>
        </row>
        <row r="28">
          <cell r="U28">
            <v>441</v>
          </cell>
          <cell r="V28">
            <v>0</v>
          </cell>
          <cell r="W28">
            <v>0</v>
          </cell>
          <cell r="X28">
            <v>0</v>
          </cell>
        </row>
        <row r="29">
          <cell r="U29">
            <v>448</v>
          </cell>
          <cell r="V29">
            <v>0</v>
          </cell>
          <cell r="W29">
            <v>0</v>
          </cell>
          <cell r="X29">
            <v>0</v>
          </cell>
        </row>
        <row r="30">
          <cell r="U30">
            <v>450</v>
          </cell>
          <cell r="V30">
            <v>2939.56</v>
          </cell>
          <cell r="W30">
            <v>1.0281152208416017E-2</v>
          </cell>
          <cell r="X30">
            <v>2982</v>
          </cell>
        </row>
        <row r="31">
          <cell r="U31">
            <v>603</v>
          </cell>
          <cell r="V31">
            <v>12727.95</v>
          </cell>
          <cell r="W31">
            <v>4.4516183119619482E-2</v>
          </cell>
          <cell r="X31">
            <v>12910</v>
          </cell>
        </row>
        <row r="32">
          <cell r="U32">
            <v>610</v>
          </cell>
          <cell r="V32">
            <v>3402.8</v>
          </cell>
          <cell r="W32">
            <v>1.1901340586617733E-2</v>
          </cell>
          <cell r="X32">
            <v>3451</v>
          </cell>
        </row>
        <row r="33">
          <cell r="U33">
            <v>615</v>
          </cell>
          <cell r="V33">
            <v>3224.17</v>
          </cell>
          <cell r="W33">
            <v>1.127657966355804E-2</v>
          </cell>
          <cell r="X33">
            <v>3270</v>
          </cell>
        </row>
        <row r="34">
          <cell r="U34">
            <v>620</v>
          </cell>
          <cell r="V34">
            <v>2258.85</v>
          </cell>
          <cell r="W34">
            <v>7.9003594639947879E-3</v>
          </cell>
          <cell r="X34">
            <v>2291</v>
          </cell>
        </row>
        <row r="35">
          <cell r="U35">
            <v>625</v>
          </cell>
          <cell r="V35">
            <v>10589.18</v>
          </cell>
          <cell r="W35">
            <v>3.703580513488914E-2</v>
          </cell>
          <cell r="X35">
            <v>10740</v>
          </cell>
        </row>
        <row r="36">
          <cell r="U36">
            <v>630</v>
          </cell>
          <cell r="V36">
            <v>25594.36</v>
          </cell>
          <cell r="W36">
            <v>8.9516632025539389E-2</v>
          </cell>
          <cell r="X36">
            <v>25960</v>
          </cell>
        </row>
        <row r="37">
          <cell r="U37">
            <v>704</v>
          </cell>
          <cell r="V37">
            <v>1953.6</v>
          </cell>
          <cell r="W37">
            <v>6.8327433202117083E-3</v>
          </cell>
          <cell r="X37">
            <v>1981</v>
          </cell>
        </row>
        <row r="38">
          <cell r="U38">
            <v>705</v>
          </cell>
          <cell r="V38">
            <v>803.11</v>
          </cell>
          <cell r="W38">
            <v>2.8088884561298247E-3</v>
          </cell>
          <cell r="X38">
            <v>815</v>
          </cell>
        </row>
        <row r="39">
          <cell r="U39">
            <v>706</v>
          </cell>
          <cell r="V39">
            <v>4193.3999999999996</v>
          </cell>
          <cell r="W39">
            <v>1.4666475142800868E-2</v>
          </cell>
          <cell r="X39">
            <v>4253</v>
          </cell>
        </row>
        <row r="40">
          <cell r="U40">
            <v>710</v>
          </cell>
          <cell r="V40">
            <v>2442</v>
          </cell>
          <cell r="W40">
            <v>8.5409291502646367E-3</v>
          </cell>
          <cell r="X40">
            <v>2477</v>
          </cell>
        </row>
        <row r="41">
          <cell r="U41">
            <v>715</v>
          </cell>
          <cell r="V41">
            <v>1831.5</v>
          </cell>
          <cell r="W41">
            <v>6.4056968626984767E-3</v>
          </cell>
          <cell r="X41">
            <v>1858</v>
          </cell>
        </row>
        <row r="42">
          <cell r="U42">
            <v>717</v>
          </cell>
          <cell r="V42">
            <v>19694.240000000002</v>
          </cell>
          <cell r="W42">
            <v>6.8880879815031867E-2</v>
          </cell>
          <cell r="X42">
            <v>19975</v>
          </cell>
        </row>
        <row r="43">
          <cell r="U43">
            <v>750</v>
          </cell>
          <cell r="V43">
            <v>0</v>
          </cell>
          <cell r="W43">
            <v>0</v>
          </cell>
          <cell r="X43">
            <v>0</v>
          </cell>
        </row>
        <row r="44">
          <cell r="U44">
            <v>751</v>
          </cell>
          <cell r="V44">
            <v>1589.99</v>
          </cell>
          <cell r="W44">
            <v>5.561012260290446E-3</v>
          </cell>
          <cell r="X44">
            <v>1613</v>
          </cell>
        </row>
        <row r="45">
          <cell r="U45">
            <v>752</v>
          </cell>
          <cell r="V45">
            <v>2045.18</v>
          </cell>
          <cell r="W45">
            <v>7.1530456509165553E-3</v>
          </cell>
          <cell r="X45">
            <v>2074</v>
          </cell>
        </row>
        <row r="46">
          <cell r="U46">
            <v>753</v>
          </cell>
          <cell r="V46">
            <v>23863.41</v>
          </cell>
          <cell r="W46">
            <v>8.3462610193987152E-2</v>
          </cell>
          <cell r="X46">
            <v>24204</v>
          </cell>
        </row>
        <row r="47">
          <cell r="U47">
            <v>754</v>
          </cell>
          <cell r="V47">
            <v>1204.7</v>
          </cell>
          <cell r="W47">
            <v>4.2134550971841961E-3</v>
          </cell>
          <cell r="X47">
            <v>1222</v>
          </cell>
        </row>
        <row r="48">
          <cell r="U48">
            <v>755</v>
          </cell>
          <cell r="V48">
            <v>3170.45</v>
          </cell>
          <cell r="W48">
            <v>1.1088693212308154E-2</v>
          </cell>
          <cell r="X48">
            <v>3216</v>
          </cell>
        </row>
        <row r="49">
          <cell r="U49">
            <v>756</v>
          </cell>
          <cell r="V49">
            <v>3428.57</v>
          </cell>
          <cell r="W49">
            <v>1.1991471521999518E-2</v>
          </cell>
          <cell r="X49">
            <v>3478</v>
          </cell>
        </row>
        <row r="50">
          <cell r="U50">
            <v>760</v>
          </cell>
          <cell r="V50">
            <v>1800.98</v>
          </cell>
          <cell r="W50">
            <v>6.2989527358900919E-3</v>
          </cell>
          <cell r="X50">
            <v>1827</v>
          </cell>
        </row>
        <row r="51">
          <cell r="U51">
            <v>766</v>
          </cell>
          <cell r="V51">
            <v>1404.15</v>
          </cell>
          <cell r="W51">
            <v>4.9110342614021663E-3</v>
          </cell>
          <cell r="X51">
            <v>1424</v>
          </cell>
        </row>
        <row r="52">
          <cell r="U52">
            <v>767</v>
          </cell>
          <cell r="V52">
            <v>0</v>
          </cell>
          <cell r="W52">
            <v>0</v>
          </cell>
          <cell r="X52">
            <v>0</v>
          </cell>
        </row>
        <row r="53">
          <cell r="U53" t="str">
            <v>336</v>
          </cell>
          <cell r="V53">
            <v>22251.02</v>
          </cell>
          <cell r="W53">
            <v>7.7823253620442845E-2</v>
          </cell>
          <cell r="X53">
            <v>22569</v>
          </cell>
        </row>
        <row r="54">
          <cell r="U54">
            <v>604</v>
          </cell>
          <cell r="V54">
            <v>4766.78</v>
          </cell>
          <cell r="W54">
            <v>1.6671879711260631E-2</v>
          </cell>
          <cell r="X54">
            <v>4833</v>
          </cell>
        </row>
      </sheetData>
      <sheetData sheetId="1" refreshError="1"/>
      <sheetData sheetId="2" refreshError="1"/>
      <sheetData sheetId="3" refreshError="1"/>
      <sheetData sheetId="4" refreshError="1"/>
      <sheetData sheetId="5"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O6" totalsRowShown="0">
  <autoFilter ref="A1:O6" xr:uid="{00000000-0009-0000-0100-000003000000}"/>
  <tableColumns count="15">
    <tableColumn id="1" xr3:uid="{00000000-0010-0000-0000-000001000000}" name="Line Group"/>
    <tableColumn id="2" xr3:uid="{00000000-0010-0000-0000-000002000000}" name="Annual Patronage _x000a_by Financial Year (millions) 2005-06" dataDxfId="41"/>
    <tableColumn id="3" xr3:uid="{00000000-0010-0000-0000-000003000000}" name="Annual Patronage _x000a_by Financial Year (millions) 2006-07" dataDxfId="40"/>
    <tableColumn id="4" xr3:uid="{00000000-0010-0000-0000-000004000000}" name="Annual Patronage _x000a_by Financial Year (millions) 2007-08" dataDxfId="39"/>
    <tableColumn id="5" xr3:uid="{00000000-0010-0000-0000-000005000000}" name="Annual Patronage _x000a_by Financial Year (millions) 2008-09" dataDxfId="38"/>
    <tableColumn id="6" xr3:uid="{00000000-0010-0000-0000-000006000000}" name="Annual Patronage _x000a_by Financial Year (millions) 2009-10" dataDxfId="37"/>
    <tableColumn id="7" xr3:uid="{00000000-0010-0000-0000-000007000000}" name="Annual Patronage _x000a_by Financial Year (millions) 2010-11" dataDxfId="36"/>
    <tableColumn id="8" xr3:uid="{00000000-0010-0000-0000-000008000000}" name="Annual Patronage _x000a_by Financial Year (millions) 2011-12" dataDxfId="35"/>
    <tableColumn id="9" xr3:uid="{00000000-0010-0000-0000-000009000000}" name="Annual Patronage _x000a_by Financial Year (millions) 2012-13" dataDxfId="34"/>
    <tableColumn id="10" xr3:uid="{00000000-0010-0000-0000-00000A000000}" name="Annual Patronage _x000a_by Financial Year (millions) 2013-14" dataDxfId="33"/>
    <tableColumn id="11" xr3:uid="{00000000-0010-0000-0000-00000B000000}" name="Annual Patronage _x000a_by Financial Year (millions) 2014-15" dataDxfId="32"/>
    <tableColumn id="12" xr3:uid="{00000000-0010-0000-0000-00000C000000}" name="Annual Patronage _x000a_by Financial Year (millions) 2015-16" dataDxfId="31"/>
    <tableColumn id="13" xr3:uid="{00000000-0010-0000-0000-00000D000000}" name="Annual Patronage _x000a_by Financial Year (millions) 2016-17" dataDxfId="30"/>
    <tableColumn id="14" xr3:uid="{7B9069BE-110C-44F6-8ED0-D645A53BEC95}" name="Annual Patronage _x000a_by Financial Year (millions) 2017-18" dataDxfId="29"/>
    <tableColumn id="15" xr3:uid="{A6FB6816-CF42-43D8-B2EE-CB52FCE98100}" name="Annual Patronage _x000a_by Financial Year (millions) 2018-19" dataDxfId="2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9:O27" totalsRowShown="0">
  <autoFilter ref="A9:O27" xr:uid="{00000000-0009-0000-0100-000004000000}"/>
  <tableColumns count="15">
    <tableColumn id="1" xr3:uid="{00000000-0010-0000-0100-000001000000}" name="Network Segment"/>
    <tableColumn id="2" xr3:uid="{00000000-0010-0000-0100-000002000000}" name="Annual Patronage _x000a_by Financial Year (millions) 2005-06" dataDxfId="27"/>
    <tableColumn id="3" xr3:uid="{00000000-0010-0000-0100-000003000000}" name="Annual Patronage _x000a_by Financial Year (millions) 2006-07" dataDxfId="26"/>
    <tableColumn id="4" xr3:uid="{00000000-0010-0000-0100-000004000000}" name="Annual Patronage _x000a_by Financial Year (millions) 2007-08" dataDxfId="25"/>
    <tableColumn id="5" xr3:uid="{00000000-0010-0000-0100-000005000000}" name="Annual Patronage _x000a_by Financial Year (millions) 2008-09" dataDxfId="24"/>
    <tableColumn id="6" xr3:uid="{00000000-0010-0000-0100-000006000000}" name="Annual Patronage _x000a_by Financial Year (millions) 2009-10" dataDxfId="23"/>
    <tableColumn id="7" xr3:uid="{00000000-0010-0000-0100-000007000000}" name="Annual Patronage _x000a_by Financial Year (millions) 2010-11" dataDxfId="22"/>
    <tableColumn id="8" xr3:uid="{00000000-0010-0000-0100-000008000000}" name="Annual Patronage _x000a_by Financial Year (millions) 2011-12" dataDxfId="21"/>
    <tableColumn id="9" xr3:uid="{00000000-0010-0000-0100-000009000000}" name="Annual Patronage _x000a_by Financial Year (millions) 2012-13" dataDxfId="20"/>
    <tableColumn id="10" xr3:uid="{00000000-0010-0000-0100-00000A000000}" name="Annual Patronage _x000a_by Financial Year (millions) 2013-14" dataDxfId="19"/>
    <tableColumn id="11" xr3:uid="{00000000-0010-0000-0100-00000B000000}" name="Annual Patronage _x000a_by Financial Year (millions) 2014-15" dataDxfId="18"/>
    <tableColumn id="12" xr3:uid="{00000000-0010-0000-0100-00000C000000}" name="Annual Patronage _x000a_by Financial Year (millions) 2015-16" dataDxfId="17"/>
    <tableColumn id="13" xr3:uid="{00000000-0010-0000-0100-00000D000000}" name="Annual Patronage _x000a_by Financial Year (millions) 2016-17" dataDxfId="16"/>
    <tableColumn id="14" xr3:uid="{24930A3E-BA6A-4008-9194-88B9D82A972F}" name="Annual Patronage _x000a_by Financial Year (millions) 2017-18" dataDxfId="15"/>
    <tableColumn id="15" xr3:uid="{65109F02-32E7-41C4-A367-AD336BF1A053}" name="Annual Patronage _x000a_by Financial Year (millions) 2018-19"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30:O77" totalsRowShown="0">
  <autoFilter ref="A30:O77" xr:uid="{00000000-0009-0000-0100-000005000000}"/>
  <tableColumns count="15">
    <tableColumn id="1" xr3:uid="{00000000-0010-0000-0200-000001000000}" name="Line Segment"/>
    <tableColumn id="2" xr3:uid="{00000000-0010-0000-0200-000002000000}" name="Annual Patronage _x000a_by Financial Year (millions) 2005-06" dataDxfId="13"/>
    <tableColumn id="3" xr3:uid="{00000000-0010-0000-0200-000003000000}" name="Annual Patronage _x000a_by Financial Year (millions) 2006-07" dataDxfId="12"/>
    <tableColumn id="4" xr3:uid="{00000000-0010-0000-0200-000004000000}" name="Annual Patronage _x000a_by Financial Year (millions) 2007-08" dataDxfId="11"/>
    <tableColumn id="5" xr3:uid="{00000000-0010-0000-0200-000005000000}" name="Annual Patronage _x000a_by Financial Year (millions) 2008-09" dataDxfId="10"/>
    <tableColumn id="6" xr3:uid="{00000000-0010-0000-0200-000006000000}" name="Annual Patronage _x000a_by Financial Year (millions) 2009-10" dataDxfId="9"/>
    <tableColumn id="7" xr3:uid="{00000000-0010-0000-0200-000007000000}" name="Annual Patronage _x000a_by Financial Year (millions) 2010-11" dataDxfId="8"/>
    <tableColumn id="8" xr3:uid="{00000000-0010-0000-0200-000008000000}" name="Annual Patronage _x000a_by Financial Year (millions) 2011-12" dataDxfId="7"/>
    <tableColumn id="9" xr3:uid="{00000000-0010-0000-0200-000009000000}" name="Annual Patronage _x000a_by Financial Year (millions) 2012-13" dataDxfId="6"/>
    <tableColumn id="10" xr3:uid="{00000000-0010-0000-0200-00000A000000}" name="Annual Patronage _x000a_by Financial Year (millions) 2013-14" dataDxfId="5"/>
    <tableColumn id="11" xr3:uid="{00000000-0010-0000-0200-00000B000000}" name="Annual Patronage _x000a_by Financial Year (millions) 2014-15" dataDxfId="4"/>
    <tableColumn id="12" xr3:uid="{00000000-0010-0000-0200-00000C000000}" name="Annual Patronage _x000a_by Financial Year (millions) 2015-16" dataDxfId="3"/>
    <tableColumn id="13" xr3:uid="{00000000-0010-0000-0200-00000D000000}" name="Annual Patronage _x000a_by Financial Year (millions) 2016-17" dataDxfId="2"/>
    <tableColumn id="14" xr3:uid="{8D6E31A7-D03B-4E54-ABBB-B0583241C385}" name="Annual Patronage _x000a_by Financial Year (millions) 2017-18" dataDxfId="1"/>
    <tableColumn id="15" xr3:uid="{789E6B9A-324D-453D-8DF2-B1D90569147A}" name="Annual Patronage _x000a_by Financial Year (millions) 2018-19"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mi.requests@ecodev.vic.gov.a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B4:L31"/>
  <sheetViews>
    <sheetView showGridLines="0" zoomScaleNormal="100" zoomScaleSheetLayoutView="100" workbookViewId="0"/>
  </sheetViews>
  <sheetFormatPr defaultRowHeight="15"/>
  <cols>
    <col min="1" max="1" width="3.7109375" style="1" customWidth="1"/>
    <col min="2" max="2" width="2.5703125" style="1" customWidth="1"/>
    <col min="3" max="3" width="6.7109375" style="1" customWidth="1"/>
    <col min="4" max="4" width="7.7109375" style="2" customWidth="1"/>
    <col min="5" max="5" width="15.7109375" style="2" customWidth="1"/>
    <col min="6" max="6" width="11.28515625" style="2" bestFit="1" customWidth="1"/>
    <col min="7" max="11" width="9.140625" style="2"/>
    <col min="12" max="12" width="12.5703125" style="3" customWidth="1"/>
    <col min="13" max="16384" width="9.140625" style="1"/>
  </cols>
  <sheetData>
    <row r="4" spans="2:12" ht="20.25" customHeight="1">
      <c r="B4" s="68" t="s">
        <v>337</v>
      </c>
      <c r="C4" s="68"/>
      <c r="D4" s="68"/>
      <c r="E4" s="68"/>
      <c r="F4" s="68"/>
      <c r="G4" s="68"/>
      <c r="H4" s="68"/>
      <c r="I4" s="68"/>
      <c r="J4" s="68"/>
      <c r="K4" s="68"/>
    </row>
    <row r="5" spans="2:12" ht="15" customHeight="1">
      <c r="B5" s="69" t="s">
        <v>359</v>
      </c>
      <c r="C5" s="69"/>
      <c r="D5" s="69"/>
      <c r="E5" s="69"/>
      <c r="F5" s="69"/>
      <c r="G5" s="69"/>
      <c r="H5" s="69"/>
      <c r="I5" s="69"/>
      <c r="J5" s="69"/>
      <c r="K5" s="69"/>
      <c r="L5" s="4"/>
    </row>
    <row r="6" spans="2:12">
      <c r="D6" s="5"/>
      <c r="E6" s="5"/>
      <c r="F6" s="5"/>
      <c r="G6" s="5"/>
      <c r="H6" s="5"/>
      <c r="I6" s="5"/>
      <c r="J6" s="5"/>
      <c r="K6" s="5"/>
      <c r="L6" s="6"/>
    </row>
    <row r="7" spans="2:12">
      <c r="D7" s="5"/>
      <c r="E7" s="5"/>
      <c r="F7" s="5"/>
      <c r="G7" s="5"/>
      <c r="H7" s="5"/>
      <c r="I7" s="5"/>
      <c r="J7" s="5"/>
      <c r="K7" s="5"/>
      <c r="L7" s="6"/>
    </row>
    <row r="8" spans="2:12" s="10" customFormat="1">
      <c r="B8" s="70"/>
      <c r="C8" s="70"/>
      <c r="D8" s="70"/>
      <c r="E8" s="70"/>
      <c r="F8" s="70"/>
      <c r="G8" s="70"/>
      <c r="H8" s="70"/>
      <c r="I8" s="70"/>
      <c r="J8" s="70"/>
      <c r="K8" s="70"/>
      <c r="L8" s="6"/>
    </row>
    <row r="9" spans="2:12" ht="14.25" customHeight="1">
      <c r="E9" s="5"/>
      <c r="F9" s="5"/>
      <c r="G9" s="5"/>
      <c r="H9" s="5"/>
      <c r="J9" s="72" t="s">
        <v>368</v>
      </c>
      <c r="K9" s="72"/>
      <c r="L9" s="65"/>
    </row>
    <row r="10" spans="2:12" ht="105.75" customHeight="1">
      <c r="C10" s="56"/>
      <c r="D10" s="71" t="s">
        <v>338</v>
      </c>
      <c r="E10" s="71"/>
      <c r="F10" s="71"/>
      <c r="G10" s="71"/>
      <c r="H10" s="71"/>
      <c r="I10" s="71"/>
      <c r="J10" s="71"/>
      <c r="K10" s="71"/>
      <c r="L10" s="6"/>
    </row>
    <row r="11" spans="2:12">
      <c r="C11" s="56"/>
      <c r="D11" s="71"/>
      <c r="E11" s="71"/>
      <c r="F11" s="71"/>
      <c r="G11" s="71"/>
      <c r="H11" s="71"/>
      <c r="I11" s="71"/>
      <c r="J11" s="71"/>
      <c r="K11" s="71"/>
      <c r="L11" s="6"/>
    </row>
    <row r="12" spans="2:12">
      <c r="C12" s="56"/>
      <c r="D12" s="55"/>
      <c r="E12" s="55"/>
      <c r="F12" s="55"/>
      <c r="G12" s="55"/>
      <c r="H12" s="55"/>
      <c r="I12" s="55"/>
      <c r="J12" s="55"/>
      <c r="K12" s="55"/>
      <c r="L12" s="6"/>
    </row>
    <row r="13" spans="2:12">
      <c r="B13" s="58" t="s">
        <v>276</v>
      </c>
      <c r="C13" s="56"/>
      <c r="D13" s="53"/>
      <c r="E13" s="55"/>
      <c r="F13" s="55"/>
      <c r="G13" s="55"/>
      <c r="H13" s="55"/>
      <c r="I13" s="55"/>
      <c r="J13" s="55"/>
      <c r="K13" s="55"/>
      <c r="L13" s="6"/>
    </row>
    <row r="14" spans="2:12">
      <c r="B14" s="56"/>
      <c r="C14" s="56"/>
      <c r="D14" s="53" t="s">
        <v>366</v>
      </c>
      <c r="E14" s="53"/>
      <c r="F14" s="55"/>
      <c r="G14" s="55"/>
      <c r="H14" s="55"/>
      <c r="I14" s="55"/>
      <c r="J14" s="55"/>
      <c r="K14" s="55"/>
      <c r="L14" s="6"/>
    </row>
    <row r="15" spans="2:12">
      <c r="B15" s="56"/>
      <c r="C15" s="56"/>
      <c r="D15" s="54" t="s">
        <v>367</v>
      </c>
      <c r="E15" s="53"/>
      <c r="F15" s="55"/>
      <c r="G15" s="55"/>
      <c r="H15" s="55"/>
      <c r="I15" s="55"/>
      <c r="J15" s="55"/>
      <c r="K15" s="55"/>
      <c r="L15" s="6"/>
    </row>
    <row r="16" spans="2:12">
      <c r="B16" s="56"/>
      <c r="C16" s="56"/>
      <c r="D16" s="55" t="s">
        <v>365</v>
      </c>
      <c r="E16" s="53"/>
      <c r="F16" s="55"/>
      <c r="G16" s="55"/>
      <c r="H16" s="55"/>
      <c r="I16" s="55"/>
      <c r="J16" s="55"/>
      <c r="K16" s="55"/>
      <c r="L16" s="6"/>
    </row>
    <row r="17" spans="2:12">
      <c r="B17" s="56"/>
      <c r="C17" s="56"/>
      <c r="D17" s="55" t="s">
        <v>364</v>
      </c>
      <c r="E17" s="53"/>
      <c r="F17" s="55"/>
      <c r="G17" s="55"/>
      <c r="H17" s="55"/>
      <c r="I17" s="55"/>
      <c r="J17" s="55"/>
      <c r="K17" s="55"/>
      <c r="L17" s="6"/>
    </row>
    <row r="18" spans="2:12">
      <c r="B18" s="56"/>
      <c r="C18" s="56"/>
      <c r="D18" s="53"/>
      <c r="E18" s="53"/>
      <c r="F18" s="55"/>
      <c r="G18" s="55"/>
      <c r="H18" s="55"/>
      <c r="I18" s="55"/>
      <c r="J18" s="55"/>
      <c r="K18" s="55"/>
      <c r="L18" s="6"/>
    </row>
    <row r="19" spans="2:12">
      <c r="B19" s="56"/>
      <c r="C19" s="56"/>
      <c r="D19" s="55"/>
      <c r="E19" s="55"/>
      <c r="F19" s="55"/>
      <c r="G19" s="55"/>
      <c r="H19" s="55"/>
      <c r="I19" s="55"/>
      <c r="J19" s="55"/>
      <c r="K19" s="55"/>
      <c r="L19" s="6"/>
    </row>
    <row r="20" spans="2:12">
      <c r="B20" s="58" t="s">
        <v>275</v>
      </c>
      <c r="C20" s="56"/>
      <c r="D20" s="53"/>
      <c r="E20" s="55"/>
      <c r="F20" s="55"/>
      <c r="G20" s="55"/>
      <c r="H20" s="55"/>
      <c r="I20" s="55"/>
      <c r="J20" s="55"/>
      <c r="K20" s="55"/>
      <c r="L20" s="6"/>
    </row>
    <row r="21" spans="2:12" ht="105" customHeight="1">
      <c r="B21" s="58"/>
      <c r="C21" s="57">
        <v>1</v>
      </c>
      <c r="D21" s="67" t="s">
        <v>344</v>
      </c>
      <c r="E21" s="67"/>
      <c r="F21" s="67"/>
      <c r="G21" s="67"/>
      <c r="H21" s="67"/>
      <c r="I21" s="67"/>
      <c r="J21" s="67"/>
      <c r="K21" s="67"/>
      <c r="L21" s="6"/>
    </row>
    <row r="22" spans="2:12" ht="73.5" customHeight="1">
      <c r="B22" s="56"/>
      <c r="C22" s="57">
        <f>C21+1</f>
        <v>2</v>
      </c>
      <c r="D22" s="66" t="s">
        <v>339</v>
      </c>
      <c r="E22" s="66"/>
      <c r="F22" s="66"/>
      <c r="G22" s="66"/>
      <c r="H22" s="66"/>
      <c r="I22" s="66"/>
      <c r="J22" s="66"/>
      <c r="K22" s="66"/>
      <c r="L22" s="9"/>
    </row>
    <row r="23" spans="2:12" ht="16.5">
      <c r="B23" s="56"/>
      <c r="C23" s="8"/>
    </row>
    <row r="24" spans="2:12" ht="12" customHeight="1">
      <c r="B24" s="56"/>
      <c r="C24" s="8"/>
    </row>
    <row r="25" spans="2:12" ht="12" customHeight="1">
      <c r="B25" s="44" t="s">
        <v>340</v>
      </c>
      <c r="C25" s="45"/>
      <c r="D25"/>
      <c r="E25" s="46"/>
      <c r="F25" s="46"/>
      <c r="G25" s="46"/>
      <c r="H25" s="46"/>
      <c r="I25" s="46"/>
      <c r="J25" s="46"/>
    </row>
    <row r="26" spans="2:12" s="7" customFormat="1" ht="12" customHeight="1">
      <c r="B26" s="47"/>
      <c r="C26" s="46" t="s">
        <v>341</v>
      </c>
      <c r="D26"/>
      <c r="E26" s="46"/>
      <c r="F26" s="46"/>
      <c r="G26" s="46"/>
      <c r="H26" s="46"/>
      <c r="I26" s="46"/>
      <c r="J26" s="46"/>
      <c r="K26" s="2"/>
      <c r="L26" s="3"/>
    </row>
    <row r="27" spans="2:12" ht="17.25">
      <c r="B27" s="47"/>
      <c r="C27" s="45"/>
      <c r="D27" s="47"/>
      <c r="E27" s="46"/>
      <c r="F27" s="48"/>
      <c r="G27" s="49"/>
      <c r="H27" s="50"/>
      <c r="I27" s="46"/>
      <c r="J27" s="46"/>
    </row>
    <row r="28" spans="2:12" ht="17.25">
      <c r="B28" s="47"/>
      <c r="C28" s="45"/>
      <c r="D28" s="51" t="s">
        <v>342</v>
      </c>
      <c r="E28" s="49"/>
      <c r="F28" s="64" t="s">
        <v>362</v>
      </c>
      <c r="G28" s="50"/>
      <c r="H28" s="50"/>
      <c r="I28" s="46"/>
      <c r="J28" s="46"/>
    </row>
    <row r="29" spans="2:12" ht="17.25">
      <c r="B29" s="47"/>
      <c r="C29" s="45"/>
      <c r="D29" s="47" t="s">
        <v>361</v>
      </c>
      <c r="E29" s="47"/>
      <c r="F29" s="48"/>
      <c r="G29" s="49"/>
      <c r="H29" s="50"/>
      <c r="I29" s="46"/>
      <c r="J29" s="46"/>
    </row>
    <row r="30" spans="2:12" ht="17.25">
      <c r="B30" s="47"/>
      <c r="C30" s="45"/>
      <c r="D30" s="46" t="s">
        <v>363</v>
      </c>
      <c r="E30" s="46"/>
      <c r="F30" s="47"/>
      <c r="G30" s="46"/>
      <c r="H30" s="46"/>
      <c r="I30" s="46"/>
      <c r="J30" s="46"/>
    </row>
    <row r="31" spans="2:12" ht="17.25">
      <c r="B31" s="47"/>
      <c r="C31" s="45"/>
      <c r="D31" s="44" t="s">
        <v>290</v>
      </c>
      <c r="E31" s="46"/>
      <c r="F31" s="52" t="s">
        <v>360</v>
      </c>
      <c r="G31" s="46"/>
      <c r="H31" s="46"/>
      <c r="I31" s="46"/>
      <c r="J31" s="46"/>
    </row>
  </sheetData>
  <mergeCells count="8">
    <mergeCell ref="D22:K22"/>
    <mergeCell ref="D21:K21"/>
    <mergeCell ref="B4:K4"/>
    <mergeCell ref="B5:K5"/>
    <mergeCell ref="B8:K8"/>
    <mergeCell ref="D10:K10"/>
    <mergeCell ref="D11:K11"/>
    <mergeCell ref="J9:K9"/>
  </mergeCells>
  <hyperlinks>
    <hyperlink ref="F28" r:id="rId1" xr:uid="{00000000-0004-0000-0000-000000000000}"/>
  </hyperlinks>
  <pageMargins left="0.75" right="0.75" top="1" bottom="1" header="0.5" footer="0.5"/>
  <pageSetup paperSize="9" scale="71"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9"/>
  <sheetViews>
    <sheetView showGridLines="0" workbookViewId="0">
      <selection activeCell="B6" sqref="B6"/>
    </sheetView>
  </sheetViews>
  <sheetFormatPr defaultRowHeight="15"/>
  <cols>
    <col min="1" max="1" width="46.7109375" bestFit="1" customWidth="1"/>
    <col min="2" max="13" width="12.7109375" customWidth="1"/>
    <col min="14" max="15" width="10.140625" customWidth="1"/>
  </cols>
  <sheetData>
    <row r="1" spans="1:15">
      <c r="A1" s="13" t="s">
        <v>303</v>
      </c>
    </row>
    <row r="2" spans="1:15">
      <c r="B2" s="14" t="s">
        <v>280</v>
      </c>
      <c r="C2" s="15" t="s">
        <v>281</v>
      </c>
      <c r="D2" s="15" t="s">
        <v>282</v>
      </c>
      <c r="E2" s="15" t="s">
        <v>283</v>
      </c>
      <c r="F2" s="15" t="s">
        <v>284</v>
      </c>
      <c r="G2" s="15" t="s">
        <v>285</v>
      </c>
      <c r="H2" s="15" t="s">
        <v>279</v>
      </c>
      <c r="I2" s="15" t="s">
        <v>286</v>
      </c>
      <c r="J2" s="15" t="s">
        <v>287</v>
      </c>
      <c r="K2" s="15" t="s">
        <v>288</v>
      </c>
      <c r="L2" s="15" t="s">
        <v>289</v>
      </c>
      <c r="M2" s="15" t="s">
        <v>291</v>
      </c>
    </row>
    <row r="3" spans="1:15">
      <c r="A3" s="16" t="s">
        <v>304</v>
      </c>
      <c r="B3" s="17"/>
      <c r="C3" s="18"/>
      <c r="D3" s="18"/>
      <c r="E3" s="18"/>
      <c r="F3" s="18"/>
      <c r="G3" s="19"/>
      <c r="H3" s="20"/>
      <c r="I3" s="21"/>
      <c r="J3" s="22"/>
      <c r="K3" s="23"/>
      <c r="L3" s="23"/>
      <c r="M3" s="24"/>
    </row>
    <row r="4" spans="1:15">
      <c r="A4" s="16" t="s">
        <v>305</v>
      </c>
      <c r="B4" s="25"/>
      <c r="C4" s="23"/>
      <c r="D4" s="23"/>
      <c r="E4" s="23"/>
      <c r="F4" s="23"/>
      <c r="G4" s="22"/>
      <c r="H4" s="21"/>
      <c r="I4" s="20"/>
      <c r="J4" s="19"/>
      <c r="K4" s="18"/>
      <c r="L4" s="18"/>
      <c r="M4" s="26"/>
    </row>
    <row r="5" spans="1:15">
      <c r="A5" s="16" t="s">
        <v>306</v>
      </c>
      <c r="B5" s="27"/>
      <c r="C5" s="27"/>
      <c r="D5" s="27"/>
      <c r="E5" s="27"/>
      <c r="F5" s="27"/>
      <c r="G5" s="28"/>
      <c r="H5" s="28"/>
      <c r="I5" s="28"/>
      <c r="J5" s="28"/>
      <c r="K5" s="28"/>
      <c r="L5" s="28"/>
      <c r="M5" s="29"/>
    </row>
    <row r="6" spans="1:15">
      <c r="A6" s="16" t="s">
        <v>307</v>
      </c>
      <c r="B6" s="30"/>
      <c r="C6" s="30"/>
      <c r="D6" s="30"/>
      <c r="E6" s="30"/>
      <c r="F6" s="30"/>
      <c r="G6" s="30"/>
      <c r="H6" s="30"/>
      <c r="I6" s="30"/>
      <c r="J6" s="28"/>
      <c r="K6" s="28"/>
      <c r="L6" s="28"/>
      <c r="M6" s="29"/>
    </row>
    <row r="7" spans="1:15" s="35" customFormat="1">
      <c r="A7" s="31" t="s">
        <v>308</v>
      </c>
      <c r="B7" s="32"/>
      <c r="C7" s="32"/>
      <c r="D7" s="32"/>
      <c r="E7" s="32"/>
      <c r="F7" s="33"/>
      <c r="G7" s="33"/>
      <c r="H7" s="33"/>
      <c r="I7" s="33"/>
      <c r="J7" s="32"/>
      <c r="K7" s="32"/>
      <c r="L7" s="32"/>
      <c r="M7" s="34"/>
    </row>
    <row r="8" spans="1:15" s="35" customFormat="1">
      <c r="A8" s="31" t="s">
        <v>309</v>
      </c>
      <c r="B8" s="32"/>
      <c r="C8" s="32"/>
      <c r="D8" s="32"/>
      <c r="E8" s="32"/>
      <c r="F8" s="32"/>
      <c r="G8" s="32"/>
      <c r="H8" s="32"/>
      <c r="I8" s="32"/>
      <c r="J8" s="32"/>
      <c r="K8" s="36"/>
      <c r="L8" s="36"/>
      <c r="M8" s="34"/>
    </row>
    <row r="9" spans="1:15">
      <c r="A9" s="37" t="s">
        <v>310</v>
      </c>
      <c r="B9" s="28"/>
      <c r="C9" s="28"/>
      <c r="D9" s="28"/>
      <c r="E9" s="28"/>
      <c r="F9" s="28"/>
      <c r="G9" s="28"/>
      <c r="H9" s="28"/>
      <c r="I9" s="28"/>
      <c r="J9" s="28"/>
      <c r="K9" s="32"/>
      <c r="L9" s="32"/>
      <c r="M9" s="38"/>
    </row>
    <row r="10" spans="1:15">
      <c r="A10" s="16" t="s">
        <v>311</v>
      </c>
      <c r="B10" s="28"/>
      <c r="C10" s="28"/>
      <c r="D10" s="28"/>
      <c r="E10" s="28"/>
      <c r="F10" s="28"/>
      <c r="G10" s="28"/>
      <c r="H10" s="28"/>
      <c r="I10" s="28"/>
      <c r="J10" s="39"/>
      <c r="K10" s="28"/>
      <c r="L10" s="28"/>
      <c r="M10" s="29"/>
    </row>
    <row r="13" spans="1:15">
      <c r="A13" t="s">
        <v>312</v>
      </c>
      <c r="B13" s="73" t="s">
        <v>313</v>
      </c>
      <c r="C13" s="73"/>
      <c r="D13" s="73"/>
      <c r="E13" s="73"/>
      <c r="F13" s="73" t="s">
        <v>314</v>
      </c>
      <c r="G13" s="73"/>
      <c r="H13" s="73"/>
      <c r="I13" s="73"/>
      <c r="J13" s="73" t="s">
        <v>315</v>
      </c>
      <c r="K13" s="73"/>
      <c r="L13" s="73"/>
      <c r="M13" s="73"/>
      <c r="N13" s="40"/>
      <c r="O13" s="40"/>
    </row>
    <row r="14" spans="1:15" ht="78.75" customHeight="1">
      <c r="A14" s="41" t="s">
        <v>316</v>
      </c>
      <c r="B14" s="74" t="s">
        <v>317</v>
      </c>
      <c r="C14" s="75"/>
      <c r="D14" s="75"/>
      <c r="E14" s="76"/>
      <c r="F14" s="74" t="s">
        <v>318</v>
      </c>
      <c r="G14" s="75"/>
      <c r="H14" s="75"/>
      <c r="I14" s="76"/>
      <c r="J14" s="77" t="s">
        <v>319</v>
      </c>
      <c r="K14" s="77"/>
      <c r="L14" s="77"/>
      <c r="M14" s="77"/>
      <c r="N14" s="42"/>
      <c r="O14" s="42"/>
    </row>
    <row r="15" spans="1:15" ht="207" customHeight="1">
      <c r="A15" s="37" t="s">
        <v>320</v>
      </c>
      <c r="B15" s="74" t="s">
        <v>321</v>
      </c>
      <c r="C15" s="75"/>
      <c r="D15" s="75"/>
      <c r="E15" s="76"/>
      <c r="F15" s="74" t="s">
        <v>322</v>
      </c>
      <c r="G15" s="75"/>
      <c r="H15" s="75"/>
      <c r="I15" s="76"/>
      <c r="J15" s="77" t="s">
        <v>323</v>
      </c>
      <c r="K15" s="77"/>
      <c r="L15" s="77"/>
      <c r="M15" s="77"/>
      <c r="N15" s="42"/>
      <c r="O15" s="42"/>
    </row>
    <row r="16" spans="1:15" ht="129" customHeight="1">
      <c r="A16" s="43" t="s">
        <v>324</v>
      </c>
      <c r="B16" s="74" t="s">
        <v>325</v>
      </c>
      <c r="C16" s="75"/>
      <c r="D16" s="75"/>
      <c r="E16" s="76"/>
      <c r="F16" s="74" t="s">
        <v>326</v>
      </c>
      <c r="G16" s="75"/>
      <c r="H16" s="75"/>
      <c r="I16" s="76"/>
      <c r="J16" s="77" t="s">
        <v>327</v>
      </c>
      <c r="K16" s="77"/>
      <c r="L16" s="77"/>
      <c r="M16" s="77"/>
      <c r="N16" s="42"/>
      <c r="O16" s="42"/>
    </row>
    <row r="17" spans="1:15" ht="60" customHeight="1">
      <c r="A17" s="43" t="s">
        <v>328</v>
      </c>
      <c r="B17" s="74" t="s">
        <v>329</v>
      </c>
      <c r="C17" s="75"/>
      <c r="D17" s="75"/>
      <c r="E17" s="76"/>
      <c r="F17" s="74" t="s">
        <v>330</v>
      </c>
      <c r="G17" s="75"/>
      <c r="H17" s="75"/>
      <c r="I17" s="76"/>
      <c r="J17" s="77" t="s">
        <v>331</v>
      </c>
      <c r="K17" s="77"/>
      <c r="L17" s="77"/>
      <c r="M17" s="77"/>
      <c r="N17" s="42"/>
      <c r="O17" s="42"/>
    </row>
    <row r="18" spans="1:15" ht="90" customHeight="1">
      <c r="A18" s="37" t="s">
        <v>332</v>
      </c>
      <c r="B18" s="74" t="s">
        <v>333</v>
      </c>
      <c r="C18" s="75"/>
      <c r="D18" s="75"/>
      <c r="E18" s="76"/>
      <c r="F18" s="74" t="s">
        <v>334</v>
      </c>
      <c r="G18" s="75"/>
      <c r="H18" s="75"/>
      <c r="I18" s="76"/>
      <c r="J18" s="77" t="s">
        <v>335</v>
      </c>
      <c r="K18" s="77"/>
      <c r="L18" s="77"/>
      <c r="M18" s="77"/>
      <c r="N18" s="42"/>
      <c r="O18" s="42"/>
    </row>
    <row r="19" spans="1:15" ht="102" customHeight="1">
      <c r="A19" s="37" t="s">
        <v>311</v>
      </c>
      <c r="B19" s="74" t="s">
        <v>336</v>
      </c>
      <c r="C19" s="75"/>
      <c r="D19" s="75"/>
      <c r="E19" s="76"/>
      <c r="F19" s="74"/>
      <c r="G19" s="75"/>
      <c r="H19" s="75"/>
      <c r="I19" s="76"/>
      <c r="J19" s="77"/>
      <c r="K19" s="77"/>
      <c r="L19" s="77"/>
      <c r="M19" s="77"/>
      <c r="N19" s="42"/>
      <c r="O19" s="42"/>
    </row>
  </sheetData>
  <mergeCells count="21">
    <mergeCell ref="B19:E19"/>
    <mergeCell ref="F19:I19"/>
    <mergeCell ref="J19:M19"/>
    <mergeCell ref="B17:E17"/>
    <mergeCell ref="F17:I17"/>
    <mergeCell ref="J17:M17"/>
    <mergeCell ref="B18:E18"/>
    <mergeCell ref="F18:I18"/>
    <mergeCell ref="J18:M18"/>
    <mergeCell ref="B15:E15"/>
    <mergeCell ref="F15:I15"/>
    <mergeCell ref="J15:M15"/>
    <mergeCell ref="B16:E16"/>
    <mergeCell ref="F16:I16"/>
    <mergeCell ref="J16:M16"/>
    <mergeCell ref="B13:E13"/>
    <mergeCell ref="F13:I13"/>
    <mergeCell ref="J13:M13"/>
    <mergeCell ref="B14:E14"/>
    <mergeCell ref="F14:I14"/>
    <mergeCell ref="J14:M1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O77"/>
  <sheetViews>
    <sheetView workbookViewId="0"/>
  </sheetViews>
  <sheetFormatPr defaultRowHeight="15"/>
  <cols>
    <col min="1" max="1" width="19.7109375" bestFit="1" customWidth="1"/>
    <col min="2" max="15" width="14.42578125" customWidth="1"/>
  </cols>
  <sheetData>
    <row r="1" spans="1:15" ht="84" customHeight="1">
      <c r="A1" t="s">
        <v>220</v>
      </c>
      <c r="B1" s="12" t="s">
        <v>292</v>
      </c>
      <c r="C1" s="12" t="s">
        <v>293</v>
      </c>
      <c r="D1" s="12" t="s">
        <v>294</v>
      </c>
      <c r="E1" s="12" t="s">
        <v>295</v>
      </c>
      <c r="F1" s="12" t="s">
        <v>296</v>
      </c>
      <c r="G1" s="12" t="s">
        <v>297</v>
      </c>
      <c r="H1" s="12" t="s">
        <v>298</v>
      </c>
      <c r="I1" s="12" t="s">
        <v>299</v>
      </c>
      <c r="J1" s="12" t="s">
        <v>300</v>
      </c>
      <c r="K1" s="12" t="s">
        <v>301</v>
      </c>
      <c r="L1" s="12" t="s">
        <v>302</v>
      </c>
      <c r="M1" s="12" t="s">
        <v>343</v>
      </c>
      <c r="N1" s="12" t="s">
        <v>346</v>
      </c>
      <c r="O1" s="12" t="s">
        <v>358</v>
      </c>
    </row>
    <row r="2" spans="1:15">
      <c r="A2" t="s">
        <v>27</v>
      </c>
      <c r="B2" s="11">
        <v>26.918184757905145</v>
      </c>
      <c r="C2" s="11">
        <v>29.245196176291621</v>
      </c>
      <c r="D2" s="11">
        <v>32.288576814245637</v>
      </c>
      <c r="E2" s="11">
        <v>32.518760811100563</v>
      </c>
      <c r="F2" s="11">
        <v>32.944122256341835</v>
      </c>
      <c r="G2" s="11">
        <v>34.483832633136451</v>
      </c>
      <c r="H2" s="11">
        <v>31.909266535387502</v>
      </c>
      <c r="I2" s="11" t="s">
        <v>278</v>
      </c>
      <c r="J2" s="11">
        <v>31.774779967174222</v>
      </c>
      <c r="K2" s="11">
        <v>31.221276372962361</v>
      </c>
      <c r="L2" s="11">
        <v>32.385286777736049</v>
      </c>
      <c r="M2" s="11">
        <v>32.156652782279245</v>
      </c>
      <c r="N2" s="11">
        <v>33.562028949338789</v>
      </c>
      <c r="O2" s="11">
        <v>34.255035343971841</v>
      </c>
    </row>
    <row r="3" spans="1:15">
      <c r="A3" t="s">
        <v>34</v>
      </c>
      <c r="B3" s="11">
        <v>34.008787358887211</v>
      </c>
      <c r="C3" s="11">
        <v>37.582059726817363</v>
      </c>
      <c r="D3" s="11">
        <v>42.382403307061224</v>
      </c>
      <c r="E3" s="11">
        <v>46.088939684305579</v>
      </c>
      <c r="F3" s="11">
        <v>47.233672226953558</v>
      </c>
      <c r="G3" s="11">
        <v>48.940520202077479</v>
      </c>
      <c r="H3" s="11">
        <v>47.00159649696073</v>
      </c>
      <c r="I3" s="11" t="s">
        <v>278</v>
      </c>
      <c r="J3" s="11">
        <v>44.234343492160065</v>
      </c>
      <c r="K3" s="11">
        <v>44.777269609670221</v>
      </c>
      <c r="L3" s="11">
        <v>47.920937185043435</v>
      </c>
      <c r="M3" s="11">
        <v>47.762197463856921</v>
      </c>
      <c r="N3" s="11">
        <v>46.203845969385632</v>
      </c>
      <c r="O3" s="11">
        <v>45.089618508550295</v>
      </c>
    </row>
    <row r="4" spans="1:15">
      <c r="A4" t="s">
        <v>39</v>
      </c>
      <c r="B4" s="11">
        <v>14.293245267231919</v>
      </c>
      <c r="C4" s="11">
        <v>15.401310790578044</v>
      </c>
      <c r="D4" s="11">
        <v>17.089540013765355</v>
      </c>
      <c r="E4" s="11">
        <v>18.681091735835761</v>
      </c>
      <c r="F4" s="11">
        <v>19.430482894362111</v>
      </c>
      <c r="G4" s="11">
        <v>20.006843430075616</v>
      </c>
      <c r="H4" s="11">
        <v>18.960164221861554</v>
      </c>
      <c r="I4" s="11" t="s">
        <v>278</v>
      </c>
      <c r="J4" s="11">
        <v>18.996550844076321</v>
      </c>
      <c r="K4" s="11">
        <v>19.100509236546397</v>
      </c>
      <c r="L4" s="11">
        <v>20.946283414202213</v>
      </c>
      <c r="M4" s="11">
        <v>21.108698880414114</v>
      </c>
      <c r="N4" s="11">
        <v>20.469811820517535</v>
      </c>
      <c r="O4" s="11">
        <v>21.755069358087024</v>
      </c>
    </row>
    <row r="5" spans="1:15">
      <c r="A5" t="s">
        <v>266</v>
      </c>
      <c r="B5" s="11">
        <v>52.608529180175509</v>
      </c>
      <c r="C5" s="11">
        <v>57.70578495879019</v>
      </c>
      <c r="D5" s="11">
        <v>65.029014418851659</v>
      </c>
      <c r="E5" s="11">
        <v>72.552955845011539</v>
      </c>
      <c r="F5" s="11">
        <v>73.917084198808183</v>
      </c>
      <c r="G5" s="11">
        <v>78.770432741397741</v>
      </c>
      <c r="H5" s="11">
        <v>78.791011583397264</v>
      </c>
      <c r="I5" s="11" t="s">
        <v>278</v>
      </c>
      <c r="J5" s="11">
        <v>85.274710059568974</v>
      </c>
      <c r="K5" s="11">
        <v>84.42493713102246</v>
      </c>
      <c r="L5" s="11">
        <v>83.730447884358227</v>
      </c>
      <c r="M5" s="11">
        <v>85.435366858630857</v>
      </c>
      <c r="N5" s="11">
        <v>87.63676237362192</v>
      </c>
      <c r="O5" s="11">
        <v>88.19339898211382</v>
      </c>
    </row>
    <row r="6" spans="1:15">
      <c r="A6" t="s">
        <v>224</v>
      </c>
      <c r="B6" s="11">
        <v>24.784820994642448</v>
      </c>
      <c r="C6" s="11">
        <v>27.436026012850263</v>
      </c>
      <c r="D6" s="11">
        <v>31.300558788583846</v>
      </c>
      <c r="E6" s="11">
        <v>34.434028539415358</v>
      </c>
      <c r="F6" s="11">
        <v>35.867221127753744</v>
      </c>
      <c r="G6" s="11">
        <v>36.413552762332237</v>
      </c>
      <c r="H6" s="11">
        <v>35.315071767108847</v>
      </c>
      <c r="I6" s="11" t="s">
        <v>278</v>
      </c>
      <c r="J6" s="11">
        <v>34.671996589401353</v>
      </c>
      <c r="K6" s="11">
        <v>37.16504505345128</v>
      </c>
      <c r="L6" s="11">
        <v>38.71354218173812</v>
      </c>
      <c r="M6" s="11">
        <v>39.606392801346608</v>
      </c>
      <c r="N6" s="11">
        <v>40.784466866791597</v>
      </c>
      <c r="O6" s="11">
        <v>41.824666727172868</v>
      </c>
    </row>
    <row r="9" spans="1:15" ht="75">
      <c r="A9" t="s">
        <v>221</v>
      </c>
      <c r="B9" s="12" t="s">
        <v>292</v>
      </c>
      <c r="C9" s="12" t="s">
        <v>293</v>
      </c>
      <c r="D9" s="12" t="s">
        <v>294</v>
      </c>
      <c r="E9" s="12" t="s">
        <v>295</v>
      </c>
      <c r="F9" s="12" t="s">
        <v>296</v>
      </c>
      <c r="G9" s="12" t="s">
        <v>297</v>
      </c>
      <c r="H9" s="12" t="s">
        <v>298</v>
      </c>
      <c r="I9" s="12" t="s">
        <v>299</v>
      </c>
      <c r="J9" s="12" t="s">
        <v>300</v>
      </c>
      <c r="K9" s="12" t="s">
        <v>301</v>
      </c>
      <c r="L9" s="12" t="s">
        <v>302</v>
      </c>
      <c r="M9" s="12" t="s">
        <v>343</v>
      </c>
      <c r="N9" s="12" t="s">
        <v>346</v>
      </c>
      <c r="O9" s="59" t="s">
        <v>358</v>
      </c>
    </row>
    <row r="10" spans="1:15">
      <c r="A10" t="s">
        <v>227</v>
      </c>
      <c r="B10" s="11">
        <v>19.55805187213916</v>
      </c>
      <c r="C10" s="11">
        <v>21.32127820222027</v>
      </c>
      <c r="D10" s="11">
        <v>23.537278036003379</v>
      </c>
      <c r="E10" s="11">
        <v>23.700519151215907</v>
      </c>
      <c r="F10" s="11">
        <v>23.886780078009981</v>
      </c>
      <c r="G10" s="11">
        <v>25.073130910414559</v>
      </c>
      <c r="H10" s="11">
        <v>23.167796867866858</v>
      </c>
      <c r="I10" s="11" t="s">
        <v>278</v>
      </c>
      <c r="J10" s="11">
        <v>23.796707133727395</v>
      </c>
      <c r="K10" s="11">
        <v>23.508097073515387</v>
      </c>
      <c r="L10" s="11">
        <v>24.679596901364761</v>
      </c>
      <c r="M10" s="11">
        <v>23.782502920372909</v>
      </c>
      <c r="N10" s="11">
        <v>24.926697185092685</v>
      </c>
      <c r="O10" s="60">
        <v>25.473068786295386</v>
      </c>
    </row>
    <row r="11" spans="1:15">
      <c r="A11" t="s">
        <v>34</v>
      </c>
      <c r="B11" s="11">
        <v>2.3395233697437368</v>
      </c>
      <c r="C11" s="11">
        <v>2.6480916820005835</v>
      </c>
      <c r="D11" s="11">
        <v>2.9613551149392539</v>
      </c>
      <c r="E11" s="11">
        <v>3.1347489418286885</v>
      </c>
      <c r="F11" s="11">
        <v>3.4857018061488847</v>
      </c>
      <c r="G11" s="11">
        <v>4.0481532555639088</v>
      </c>
      <c r="H11" s="11">
        <v>4.0654013651122778</v>
      </c>
      <c r="I11" s="11" t="s">
        <v>278</v>
      </c>
      <c r="J11" s="11">
        <v>3.343161350651624</v>
      </c>
      <c r="K11" s="11">
        <v>3.6225828859101128</v>
      </c>
      <c r="L11" s="11">
        <v>4.0951698646329344</v>
      </c>
      <c r="M11" s="11">
        <v>4.557232657690518</v>
      </c>
      <c r="N11" s="11">
        <v>4.7080183261286006</v>
      </c>
      <c r="O11" s="61">
        <v>4.1750311349598377</v>
      </c>
    </row>
    <row r="12" spans="1:15">
      <c r="A12" t="s">
        <v>267</v>
      </c>
      <c r="B12" s="11">
        <v>48.234076691976092</v>
      </c>
      <c r="C12" s="11">
        <v>53.152493346475737</v>
      </c>
      <c r="D12" s="11">
        <v>60.02224896022296</v>
      </c>
      <c r="E12" s="11">
        <v>67.110273042117385</v>
      </c>
      <c r="F12" s="11">
        <v>68.430192677368368</v>
      </c>
      <c r="G12" s="11">
        <v>72.811714033403064</v>
      </c>
      <c r="H12" s="11">
        <v>73.063723564628333</v>
      </c>
      <c r="I12" s="11" t="s">
        <v>278</v>
      </c>
      <c r="J12" s="11">
        <v>76.521018465862113</v>
      </c>
      <c r="K12" s="11">
        <v>75.755201285001206</v>
      </c>
      <c r="L12" s="11">
        <v>74.608205079773953</v>
      </c>
      <c r="M12" s="11">
        <v>75.762898945329297</v>
      </c>
      <c r="N12" s="11">
        <v>77.580217421661118</v>
      </c>
      <c r="O12" s="60">
        <v>78.101965630743337</v>
      </c>
    </row>
    <row r="13" spans="1:15">
      <c r="A13" t="s">
        <v>245</v>
      </c>
      <c r="B13" s="11">
        <v>12.267595792972003</v>
      </c>
      <c r="C13" s="11">
        <v>13.845296056776609</v>
      </c>
      <c r="D13" s="11">
        <v>16.095257634561531</v>
      </c>
      <c r="E13" s="11">
        <v>17.765260277899507</v>
      </c>
      <c r="F13" s="11">
        <v>18.41155122400292</v>
      </c>
      <c r="G13" s="11">
        <v>18.767868944879773</v>
      </c>
      <c r="H13" s="11">
        <v>18.412092284712021</v>
      </c>
      <c r="I13" s="11" t="s">
        <v>278</v>
      </c>
      <c r="J13" s="11">
        <v>18.261017174142971</v>
      </c>
      <c r="K13" s="11">
        <v>18.853600802610117</v>
      </c>
      <c r="L13" s="11">
        <v>21.047933131036665</v>
      </c>
      <c r="M13" s="11">
        <v>20.198590928767576</v>
      </c>
      <c r="N13" s="11">
        <v>17.614165335100644</v>
      </c>
      <c r="O13" s="61">
        <v>18.319848548622126</v>
      </c>
    </row>
    <row r="14" spans="1:15">
      <c r="A14" t="s">
        <v>263</v>
      </c>
      <c r="B14" s="11">
        <v>0.49324641162698218</v>
      </c>
      <c r="C14" s="11">
        <v>0.52443872784144929</v>
      </c>
      <c r="D14" s="11">
        <v>0.5534072789567509</v>
      </c>
      <c r="E14" s="11">
        <v>0.55986613947837549</v>
      </c>
      <c r="F14" s="11">
        <v>0.56632499999999997</v>
      </c>
      <c r="G14" s="11">
        <v>0.59002900000000003</v>
      </c>
      <c r="H14" s="11">
        <v>0.57133299999999998</v>
      </c>
      <c r="I14" s="11" t="s">
        <v>278</v>
      </c>
      <c r="J14" s="11">
        <v>0.68836985564991948</v>
      </c>
      <c r="K14" s="11">
        <v>0.78543623463681822</v>
      </c>
      <c r="L14" s="11">
        <v>0.89137671139941876</v>
      </c>
      <c r="M14" s="11">
        <v>0.83715018775846073</v>
      </c>
      <c r="N14" s="11">
        <v>0.98089539485728705</v>
      </c>
      <c r="O14" s="60">
        <v>1.0245847241824038</v>
      </c>
    </row>
    <row r="15" spans="1:15">
      <c r="A15" t="s">
        <v>253</v>
      </c>
      <c r="B15" s="11">
        <v>7.360132885765978</v>
      </c>
      <c r="C15" s="11">
        <v>7.9239179740713546</v>
      </c>
      <c r="D15" s="11">
        <v>8.7512987782422531</v>
      </c>
      <c r="E15" s="11">
        <v>8.8182416598846576</v>
      </c>
      <c r="F15" s="11">
        <v>9.0573421783318473</v>
      </c>
      <c r="G15" s="11">
        <v>9.4107017227218819</v>
      </c>
      <c r="H15" s="11">
        <v>8.7414696675206471</v>
      </c>
      <c r="I15" s="11" t="s">
        <v>278</v>
      </c>
      <c r="J15" s="11">
        <v>7.9780728334468316</v>
      </c>
      <c r="K15" s="11">
        <v>7.7131792994469768</v>
      </c>
      <c r="L15" s="11">
        <v>7.70568987637128</v>
      </c>
      <c r="M15" s="11">
        <v>8.3741498619063339</v>
      </c>
      <c r="N15" s="11">
        <v>8.6353317642461018</v>
      </c>
      <c r="O15" s="61">
        <v>8.7819665576764585</v>
      </c>
    </row>
    <row r="16" spans="1:15">
      <c r="A16" t="s">
        <v>67</v>
      </c>
      <c r="B16" s="11">
        <v>2.9591826507526484</v>
      </c>
      <c r="C16" s="11">
        <v>3.1910760687690609</v>
      </c>
      <c r="D16" s="11">
        <v>3.4701928000495914</v>
      </c>
      <c r="E16" s="11">
        <v>3.7047755223235046</v>
      </c>
      <c r="F16" s="11">
        <v>3.6479487694945436</v>
      </c>
      <c r="G16" s="11">
        <v>3.8560325132534636</v>
      </c>
      <c r="H16" s="11">
        <v>4.1985742387178817</v>
      </c>
      <c r="I16" s="11" t="s">
        <v>278</v>
      </c>
      <c r="J16" s="11">
        <v>3.7667536801891357</v>
      </c>
      <c r="K16" s="11">
        <v>4.8828058463635395</v>
      </c>
      <c r="L16" s="11">
        <v>5.0092927033718393</v>
      </c>
      <c r="M16" s="11">
        <v>5.114133387730071</v>
      </c>
      <c r="N16" s="11">
        <v>5.2572940991033299</v>
      </c>
      <c r="O16" s="60">
        <v>5.3329542212167755</v>
      </c>
    </row>
    <row r="17" spans="1:15">
      <c r="A17" t="s">
        <v>239</v>
      </c>
      <c r="B17" s="11">
        <v>10.597451322798211</v>
      </c>
      <c r="C17" s="11">
        <v>11.382882870298692</v>
      </c>
      <c r="D17" s="11">
        <v>12.958217728842406</v>
      </c>
      <c r="E17" s="11">
        <v>14.677255128326422</v>
      </c>
      <c r="F17" s="11">
        <v>14.300854995315776</v>
      </c>
      <c r="G17" s="11">
        <v>14.426996076583672</v>
      </c>
      <c r="H17" s="11">
        <v>13.424409239052231</v>
      </c>
      <c r="I17" s="11" t="s">
        <v>278</v>
      </c>
      <c r="J17" s="11">
        <v>11.316652258774731</v>
      </c>
      <c r="K17" s="11">
        <v>11.081762104945678</v>
      </c>
      <c r="L17" s="11">
        <v>10.611533922328022</v>
      </c>
      <c r="M17" s="11">
        <v>10.629135922993285</v>
      </c>
      <c r="N17" s="11">
        <v>11.527836137618662</v>
      </c>
      <c r="O17" s="61">
        <v>11.576193940684551</v>
      </c>
    </row>
    <row r="18" spans="1:15">
      <c r="A18" t="s">
        <v>236</v>
      </c>
      <c r="B18" s="11">
        <v>2.3029658600582579</v>
      </c>
      <c r="C18" s="11">
        <v>2.4974928296753136</v>
      </c>
      <c r="D18" s="11">
        <v>2.6245039282132399</v>
      </c>
      <c r="E18" s="11">
        <v>2.6507732352953526</v>
      </c>
      <c r="F18" s="11">
        <v>2.7560719402227134</v>
      </c>
      <c r="G18" s="11">
        <v>3.1133566976665046</v>
      </c>
      <c r="H18" s="11">
        <v>2.8084536667871154</v>
      </c>
      <c r="I18" s="11" t="s">
        <v>278</v>
      </c>
      <c r="J18" s="11">
        <v>2.6503096161633417</v>
      </c>
      <c r="K18" s="11">
        <v>2.5770070995315932</v>
      </c>
      <c r="L18" s="11">
        <v>2.5923281690188813</v>
      </c>
      <c r="M18" s="11">
        <v>2.703538069092827</v>
      </c>
      <c r="N18" s="11">
        <v>2.724361630478501</v>
      </c>
      <c r="O18" s="60">
        <v>2.4378726680186968</v>
      </c>
    </row>
    <row r="19" spans="1:15">
      <c r="A19" t="s">
        <v>273</v>
      </c>
      <c r="B19" s="11">
        <v>4.3744524881994131</v>
      </c>
      <c r="C19" s="11">
        <v>4.5532916123144549</v>
      </c>
      <c r="D19" s="11">
        <v>5.0067654586287125</v>
      </c>
      <c r="E19" s="11">
        <v>5.4426828028941552</v>
      </c>
      <c r="F19" s="11">
        <v>5.4868915214398193</v>
      </c>
      <c r="G19" s="11">
        <v>5.9587187079946835</v>
      </c>
      <c r="H19" s="11">
        <v>5.7272880187689301</v>
      </c>
      <c r="I19" s="11" t="s">
        <v>278</v>
      </c>
      <c r="J19" s="11">
        <v>8.753691593706872</v>
      </c>
      <c r="K19" s="11">
        <v>8.6697358460212595</v>
      </c>
      <c r="L19" s="11">
        <v>9.1222428045842641</v>
      </c>
      <c r="M19" s="11">
        <v>9.6724679133015705</v>
      </c>
      <c r="N19" s="11">
        <v>10.056544951960799</v>
      </c>
      <c r="O19" s="61">
        <v>10.091433351370487</v>
      </c>
    </row>
    <row r="20" spans="1:15">
      <c r="A20" t="s">
        <v>258</v>
      </c>
      <c r="B20" s="11">
        <v>2.413933499127471</v>
      </c>
      <c r="C20" s="11">
        <v>2.5503357915074489</v>
      </c>
      <c r="D20" s="11">
        <v>2.8055949808207794</v>
      </c>
      <c r="E20" s="11">
        <v>3.1346979811685718</v>
      </c>
      <c r="F20" s="11">
        <v>3.2877812478458703</v>
      </c>
      <c r="G20" s="11">
        <v>3.5908059572916518</v>
      </c>
      <c r="H20" s="11">
        <v>3.5145238198832209</v>
      </c>
      <c r="I20" s="11" t="s">
        <v>278</v>
      </c>
      <c r="J20" s="11">
        <v>3.9069291799714971</v>
      </c>
      <c r="K20" s="11">
        <v>4.053385170933292</v>
      </c>
      <c r="L20" s="11">
        <v>4.4618924113386287</v>
      </c>
      <c r="M20" s="11">
        <v>4.7136751857592927</v>
      </c>
      <c r="N20" s="11">
        <v>5.0035854403755629</v>
      </c>
      <c r="O20" s="60">
        <v>4.8495556488293339</v>
      </c>
    </row>
    <row r="21" spans="1:15">
      <c r="A21" t="s">
        <v>237</v>
      </c>
      <c r="B21" s="11">
        <v>6.7747471965685264</v>
      </c>
      <c r="C21" s="11">
        <v>7.323195860105546</v>
      </c>
      <c r="D21" s="11">
        <v>8.5518587649224393</v>
      </c>
      <c r="E21" s="11">
        <v>9.2859308029573135</v>
      </c>
      <c r="F21" s="11">
        <v>9.6823944831477835</v>
      </c>
      <c r="G21" s="11">
        <v>9.7466064382838375</v>
      </c>
      <c r="H21" s="11">
        <v>9.4879082295864876</v>
      </c>
      <c r="I21" s="11" t="s">
        <v>278</v>
      </c>
      <c r="J21" s="11">
        <v>9.4900716626020358</v>
      </c>
      <c r="K21" s="11">
        <v>9.5306326740271174</v>
      </c>
      <c r="L21" s="11">
        <v>10.223297407662532</v>
      </c>
      <c r="M21" s="11">
        <v>10.751086171670293</v>
      </c>
      <c r="N21" s="11">
        <v>10.968162265361546</v>
      </c>
      <c r="O21" s="61">
        <v>10.864535861806852</v>
      </c>
    </row>
    <row r="22" spans="1:15">
      <c r="A22" t="s">
        <v>235</v>
      </c>
      <c r="B22" s="11">
        <v>2.8717418902995071</v>
      </c>
      <c r="C22" s="11">
        <v>3.2301752880934478</v>
      </c>
      <c r="D22" s="11">
        <v>3.6262015343519574</v>
      </c>
      <c r="E22" s="11">
        <v>4.2180102898258207</v>
      </c>
      <c r="F22" s="11">
        <v>4.4681432817448279</v>
      </c>
      <c r="G22" s="11">
        <v>4.3775768640666177</v>
      </c>
      <c r="H22" s="11">
        <v>4.2521931746728212</v>
      </c>
      <c r="I22" s="11" t="s">
        <v>278</v>
      </c>
      <c r="J22" s="11">
        <v>4.1212913918662366</v>
      </c>
      <c r="K22" s="11">
        <v>4.2292156476495801</v>
      </c>
      <c r="L22" s="11">
        <v>4.3919022680907389</v>
      </c>
      <c r="M22" s="11">
        <v>4.6167522589440741</v>
      </c>
      <c r="N22" s="11">
        <v>4.6244696297490586</v>
      </c>
      <c r="O22" s="60">
        <v>4.9596717343861476</v>
      </c>
    </row>
    <row r="23" spans="1:15">
      <c r="A23" t="s">
        <v>229</v>
      </c>
      <c r="B23" s="11">
        <v>5.6740571406870082</v>
      </c>
      <c r="C23" s="11">
        <v>6.4085187653520457</v>
      </c>
      <c r="D23" s="11">
        <v>7.3964121756125421</v>
      </c>
      <c r="E23" s="11">
        <v>8.2475484621242767</v>
      </c>
      <c r="F23" s="11">
        <v>8.7360969186918229</v>
      </c>
      <c r="G23" s="11">
        <v>8.8399434491934077</v>
      </c>
      <c r="H23" s="11">
        <v>7.9233450591457038</v>
      </c>
      <c r="I23" s="11" t="s">
        <v>278</v>
      </c>
      <c r="J23" s="11">
        <v>6.9365085572382315</v>
      </c>
      <c r="K23" s="11">
        <v>7.9901403100783162</v>
      </c>
      <c r="L23" s="11">
        <v>8.5162928783198559</v>
      </c>
      <c r="M23" s="11">
        <v>8.3421413459598117</v>
      </c>
      <c r="N23" s="11">
        <v>8.7736217632280606</v>
      </c>
      <c r="O23" s="61">
        <v>8.9908912972227579</v>
      </c>
    </row>
    <row r="24" spans="1:15">
      <c r="A24" t="s">
        <v>225</v>
      </c>
      <c r="B24" s="11">
        <v>6.0118457047077758</v>
      </c>
      <c r="C24" s="11">
        <v>6.758621302688705</v>
      </c>
      <c r="D24" s="11">
        <v>7.7024862346905634</v>
      </c>
      <c r="E24" s="11">
        <v>8.4178973227060645</v>
      </c>
      <c r="F24" s="11">
        <v>8.766312674674765</v>
      </c>
      <c r="G24" s="11">
        <v>9.0033644975349176</v>
      </c>
      <c r="H24" s="11">
        <v>8.881718064985936</v>
      </c>
      <c r="I24" s="11" t="s">
        <v>278</v>
      </c>
      <c r="J24" s="11">
        <v>9.6690014418557961</v>
      </c>
      <c r="K24" s="11">
        <v>9.746814340695904</v>
      </c>
      <c r="L24" s="11">
        <v>9.6813802128937425</v>
      </c>
      <c r="M24" s="11">
        <v>9.9451294492838933</v>
      </c>
      <c r="N24" s="11">
        <v>10.180023714492316</v>
      </c>
      <c r="O24" s="60">
        <v>10.652028888357927</v>
      </c>
    </row>
    <row r="25" spans="1:15">
      <c r="A25" t="s">
        <v>242</v>
      </c>
      <c r="B25" s="11">
        <v>6.5012510133149997</v>
      </c>
      <c r="C25" s="11">
        <v>7.2082962880661761</v>
      </c>
      <c r="D25" s="11">
        <v>7.7430689005047864</v>
      </c>
      <c r="E25" s="11">
        <v>7.8609021009556077</v>
      </c>
      <c r="F25" s="11">
        <v>8.2794922612632593</v>
      </c>
      <c r="G25" s="11">
        <v>8.5841452273836154</v>
      </c>
      <c r="H25" s="11">
        <v>8.2912399412970892</v>
      </c>
      <c r="I25" s="11" t="s">
        <v>278</v>
      </c>
      <c r="J25" s="11">
        <v>8.6632030924273877</v>
      </c>
      <c r="K25" s="11">
        <v>8.6423167166727222</v>
      </c>
      <c r="L25" s="11">
        <v>9.5739720980269247</v>
      </c>
      <c r="M25" s="11">
        <v>9.6736998853127183</v>
      </c>
      <c r="N25" s="11">
        <v>9.6294645400592191</v>
      </c>
      <c r="O25" s="61">
        <v>8.5806722162650875</v>
      </c>
    </row>
    <row r="26" spans="1:15">
      <c r="A26" t="s">
        <v>354</v>
      </c>
      <c r="B26" s="11">
        <v>5.0882486039218913</v>
      </c>
      <c r="C26" s="11">
        <v>5.6964318875695614</v>
      </c>
      <c r="D26" s="11">
        <v>6.4122614259662143</v>
      </c>
      <c r="E26" s="11">
        <v>7.4065661570708237</v>
      </c>
      <c r="F26" s="11">
        <v>7.7445653143975308</v>
      </c>
      <c r="G26" s="11">
        <v>7.6231182885966406</v>
      </c>
      <c r="H26" s="11">
        <v>7.1171964446348355</v>
      </c>
      <c r="I26" s="11" t="s">
        <v>278</v>
      </c>
      <c r="J26" s="11">
        <v>7.7828799512763647</v>
      </c>
      <c r="K26" s="11">
        <v>7.8149442479845774</v>
      </c>
      <c r="L26" s="11">
        <v>8.579164393186165</v>
      </c>
      <c r="M26" s="11">
        <v>8.6304449376088215</v>
      </c>
      <c r="N26" s="11">
        <v>9.1295368907123766</v>
      </c>
      <c r="O26" s="60">
        <v>9.4878468346565388</v>
      </c>
    </row>
    <row r="27" spans="1:15">
      <c r="A27" t="s">
        <v>232</v>
      </c>
      <c r="B27" s="11">
        <v>6.791063164182555</v>
      </c>
      <c r="C27" s="11">
        <v>7.1545431115010309</v>
      </c>
      <c r="D27" s="11">
        <v>7.8716836069783627</v>
      </c>
      <c r="E27" s="11">
        <v>8.139827597596371</v>
      </c>
      <c r="F27" s="11">
        <v>8.3981363321187104</v>
      </c>
      <c r="G27" s="11">
        <v>8.7929191841873209</v>
      </c>
      <c r="H27" s="11">
        <v>8.3284439573434952</v>
      </c>
      <c r="I27" s="11" t="s">
        <v>278</v>
      </c>
      <c r="J27" s="11">
        <v>7.3067417128284537</v>
      </c>
      <c r="K27" s="11">
        <v>7.232179817628527</v>
      </c>
      <c r="L27" s="11">
        <v>7.9052266096774169</v>
      </c>
      <c r="M27" s="11">
        <v>7.7645787570459959</v>
      </c>
      <c r="N27" s="11">
        <v>6.3366894894295935</v>
      </c>
      <c r="O27" s="61">
        <v>7.4176668746011485</v>
      </c>
    </row>
    <row r="30" spans="1:15" ht="75">
      <c r="A30" t="s">
        <v>222</v>
      </c>
      <c r="B30" s="12" t="s">
        <v>292</v>
      </c>
      <c r="C30" s="12" t="s">
        <v>293</v>
      </c>
      <c r="D30" s="12" t="s">
        <v>294</v>
      </c>
      <c r="E30" s="12" t="s">
        <v>295</v>
      </c>
      <c r="F30" s="12" t="s">
        <v>296</v>
      </c>
      <c r="G30" s="12" t="s">
        <v>297</v>
      </c>
      <c r="H30" s="12" t="s">
        <v>298</v>
      </c>
      <c r="I30" s="12" t="s">
        <v>299</v>
      </c>
      <c r="J30" s="12" t="s">
        <v>300</v>
      </c>
      <c r="K30" s="12" t="s">
        <v>301</v>
      </c>
      <c r="L30" s="12" t="s">
        <v>302</v>
      </c>
      <c r="M30" s="12" t="s">
        <v>343</v>
      </c>
      <c r="N30" s="12" t="s">
        <v>346</v>
      </c>
      <c r="O30" s="59" t="s">
        <v>358</v>
      </c>
    </row>
    <row r="31" spans="1:15">
      <c r="A31" t="s">
        <v>230</v>
      </c>
      <c r="B31" s="11">
        <v>2.2902766253654834</v>
      </c>
      <c r="C31" s="11">
        <v>2.5798867382816524</v>
      </c>
      <c r="D31" s="11">
        <v>2.938960688526902</v>
      </c>
      <c r="E31" s="11">
        <v>3.1746910892886739</v>
      </c>
      <c r="F31" s="11">
        <v>3.373615185338342</v>
      </c>
      <c r="G31" s="11">
        <v>3.358402500537494</v>
      </c>
      <c r="H31" s="11">
        <v>2.9004617779741793</v>
      </c>
      <c r="I31" s="11" t="s">
        <v>278</v>
      </c>
      <c r="J31" s="11">
        <v>2.3723172297824338</v>
      </c>
      <c r="K31" s="11">
        <v>2.5502171652440708</v>
      </c>
      <c r="L31" s="11">
        <v>2.6122533317774717</v>
      </c>
      <c r="M31" s="11">
        <v>2.210197324582122</v>
      </c>
      <c r="N31" s="11">
        <v>2.6116501304440529</v>
      </c>
      <c r="O31" s="60">
        <v>2.709012419510223</v>
      </c>
    </row>
    <row r="32" spans="1:15">
      <c r="A32" t="s">
        <v>240</v>
      </c>
      <c r="B32" s="11">
        <v>1.7227441407190129</v>
      </c>
      <c r="C32" s="11">
        <v>1.7842170595569029</v>
      </c>
      <c r="D32" s="11">
        <v>1.9840108560426029</v>
      </c>
      <c r="E32" s="11">
        <v>2.2735708097461913</v>
      </c>
      <c r="F32" s="11">
        <v>2.2817334037058394</v>
      </c>
      <c r="G32" s="11">
        <v>2.3047363857599668</v>
      </c>
      <c r="H32" s="11">
        <v>2.1921199357060557</v>
      </c>
      <c r="I32" s="11" t="s">
        <v>278</v>
      </c>
      <c r="J32" s="11">
        <v>1.6946474512268637</v>
      </c>
      <c r="K32" s="11">
        <v>1.6102174421926398</v>
      </c>
      <c r="L32" s="11">
        <v>1.6278353730541033</v>
      </c>
      <c r="M32" s="11">
        <v>1.5960316322442252</v>
      </c>
      <c r="N32" s="11">
        <v>1.9080279446035617</v>
      </c>
      <c r="O32" s="61">
        <v>1.6661253654294887</v>
      </c>
    </row>
    <row r="33" spans="1:15">
      <c r="A33" t="s">
        <v>241</v>
      </c>
      <c r="B33" s="11">
        <v>0.94997568624422368</v>
      </c>
      <c r="C33" s="11">
        <v>1.0854893979737552</v>
      </c>
      <c r="D33" s="11">
        <v>1.2174569809253639</v>
      </c>
      <c r="E33" s="11">
        <v>1.2102781486604834</v>
      </c>
      <c r="F33" s="11">
        <v>1.2319046580727484</v>
      </c>
      <c r="G33" s="11">
        <v>1.3099386378832438</v>
      </c>
      <c r="H33" s="11">
        <v>1.2120885261465015</v>
      </c>
      <c r="I33" s="11" t="s">
        <v>278</v>
      </c>
      <c r="J33" s="11">
        <v>1.3225777298979571</v>
      </c>
      <c r="K33" s="11">
        <v>1.3130836041149305</v>
      </c>
      <c r="L33" s="11">
        <v>1.4377713821619491</v>
      </c>
      <c r="M33" s="11">
        <v>1.4654978908354459</v>
      </c>
      <c r="N33" s="11">
        <v>1.4542832758243089</v>
      </c>
      <c r="O33" s="60">
        <v>1.4531549705497875</v>
      </c>
    </row>
    <row r="34" spans="1:15">
      <c r="A34" t="s">
        <v>246</v>
      </c>
      <c r="B34" s="11">
        <v>0.53106854215106769</v>
      </c>
      <c r="C34" s="11">
        <v>0.60459270328674086</v>
      </c>
      <c r="D34" s="11">
        <v>0.68020628019926732</v>
      </c>
      <c r="E34" s="11">
        <v>0.81410834900067997</v>
      </c>
      <c r="F34" s="11">
        <v>0.86550365694017029</v>
      </c>
      <c r="G34" s="11">
        <v>0.92656401944993882</v>
      </c>
      <c r="H34" s="11">
        <v>0.97237859588853293</v>
      </c>
      <c r="I34" s="11" t="s">
        <v>278</v>
      </c>
      <c r="J34" s="11">
        <v>1.0413820757571333</v>
      </c>
      <c r="K34" s="11">
        <v>1.1354598479701177</v>
      </c>
      <c r="L34" s="11">
        <v>1.3528046471559527</v>
      </c>
      <c r="M34" s="11">
        <v>1.4042013280850205</v>
      </c>
      <c r="N34" s="11">
        <v>1.3818820140094754</v>
      </c>
      <c r="O34" s="61">
        <v>1.2673021997346565</v>
      </c>
    </row>
    <row r="35" spans="1:15">
      <c r="A35" t="s">
        <v>23</v>
      </c>
      <c r="B35" s="11">
        <v>2.3279762923454541</v>
      </c>
      <c r="C35" s="11">
        <v>2.6856557245473618</v>
      </c>
      <c r="D35" s="11">
        <v>2.9135723844366286</v>
      </c>
      <c r="E35" s="11">
        <v>3.0251935265964698</v>
      </c>
      <c r="F35" s="11">
        <v>3.160572102353556</v>
      </c>
      <c r="G35" s="11">
        <v>3.1603974038738665</v>
      </c>
      <c r="H35" s="11">
        <v>2.7429723424590495</v>
      </c>
      <c r="I35" s="11" t="s">
        <v>278</v>
      </c>
      <c r="J35" s="11">
        <v>3.2535344754483031</v>
      </c>
      <c r="K35" s="11">
        <v>3.2604223223488882</v>
      </c>
      <c r="L35" s="11">
        <v>3.4877645570106353</v>
      </c>
      <c r="M35" s="11">
        <v>3.77940020302997</v>
      </c>
      <c r="N35" s="11">
        <v>3.6605540532487599</v>
      </c>
      <c r="O35" s="60">
        <v>3.685483650407249</v>
      </c>
    </row>
    <row r="36" spans="1:15">
      <c r="A36" t="s">
        <v>251</v>
      </c>
      <c r="B36" s="11">
        <v>1.1590958309385695</v>
      </c>
      <c r="C36" s="11">
        <v>1.2761803828142595</v>
      </c>
      <c r="D36" s="11">
        <v>1.3497342871529714</v>
      </c>
      <c r="E36" s="11">
        <v>1.4379512880138676</v>
      </c>
      <c r="F36" s="11">
        <v>1.5162943511328351</v>
      </c>
      <c r="G36" s="11">
        <v>1.5503392089311112</v>
      </c>
      <c r="H36" s="11">
        <v>1.5393939496764331</v>
      </c>
      <c r="I36" s="11" t="s">
        <v>278</v>
      </c>
      <c r="J36" s="11">
        <v>1.6308921364481148</v>
      </c>
      <c r="K36" s="11">
        <v>1.6655763041302984</v>
      </c>
      <c r="L36" s="11">
        <v>2.0544198277961816</v>
      </c>
      <c r="M36" s="11">
        <v>2.0223715194563328</v>
      </c>
      <c r="N36" s="11">
        <v>1.9960562656307221</v>
      </c>
      <c r="O36" s="61">
        <v>1.9003367713318051</v>
      </c>
    </row>
    <row r="37" spans="1:15">
      <c r="A37" t="s">
        <v>29</v>
      </c>
      <c r="B37" s="11">
        <v>1.7563289625532303</v>
      </c>
      <c r="C37" s="11">
        <v>1.9353662134517864</v>
      </c>
      <c r="D37" s="11">
        <v>1.9600765361160604</v>
      </c>
      <c r="E37" s="11">
        <v>2.1020349658497017</v>
      </c>
      <c r="F37" s="11">
        <v>2.1621167593485491</v>
      </c>
      <c r="G37" s="11">
        <v>2.2671862456953189</v>
      </c>
      <c r="H37" s="11">
        <v>2.0517325824197141</v>
      </c>
      <c r="I37" s="11" t="s">
        <v>278</v>
      </c>
      <c r="J37" s="11">
        <v>1.9962233224911228</v>
      </c>
      <c r="K37" s="11">
        <v>1.9261357169859128</v>
      </c>
      <c r="L37" s="11">
        <v>1.9278015008707172</v>
      </c>
      <c r="M37" s="11">
        <v>1.932379327715082</v>
      </c>
      <c r="N37" s="11">
        <v>1.9166263655120099</v>
      </c>
      <c r="O37" s="60">
        <v>1.969589698132197</v>
      </c>
    </row>
    <row r="38" spans="1:15">
      <c r="A38" t="s">
        <v>255</v>
      </c>
      <c r="B38" s="11">
        <v>2.8809028641651917</v>
      </c>
      <c r="C38" s="11">
        <v>3.125449208841145</v>
      </c>
      <c r="D38" s="11">
        <v>3.4332146872752842</v>
      </c>
      <c r="E38" s="11">
        <v>3.7399631327718819</v>
      </c>
      <c r="F38" s="11">
        <v>3.9233753846837702</v>
      </c>
      <c r="G38" s="11">
        <v>4.118196111858544</v>
      </c>
      <c r="H38" s="11">
        <v>3.910005294977811</v>
      </c>
      <c r="I38" s="11" t="s">
        <v>278</v>
      </c>
      <c r="J38" s="11">
        <v>4.3411882660907981</v>
      </c>
      <c r="K38" s="11">
        <v>4.2879866971191918</v>
      </c>
      <c r="L38" s="11">
        <v>4.8175601492566251</v>
      </c>
      <c r="M38" s="11">
        <v>4.4058498853028754</v>
      </c>
      <c r="N38" s="11">
        <v>3.380879643782972</v>
      </c>
      <c r="O38" s="61">
        <v>3.9477172917140155</v>
      </c>
    </row>
    <row r="39" spans="1:15">
      <c r="A39" t="s">
        <v>34</v>
      </c>
      <c r="B39" s="11">
        <v>2.3395233697437368</v>
      </c>
      <c r="C39" s="11">
        <v>2.6480916820005835</v>
      </c>
      <c r="D39" s="11">
        <v>2.9613551149392539</v>
      </c>
      <c r="E39" s="11">
        <v>3.1347489418286885</v>
      </c>
      <c r="F39" s="11">
        <v>3.4857018061488847</v>
      </c>
      <c r="G39" s="11">
        <v>4.0481532555639088</v>
      </c>
      <c r="H39" s="11">
        <v>4.0654013651122778</v>
      </c>
      <c r="I39" s="11" t="s">
        <v>278</v>
      </c>
      <c r="J39" s="11">
        <v>3.343161350651624</v>
      </c>
      <c r="K39" s="11">
        <v>3.6225828859101128</v>
      </c>
      <c r="L39" s="11">
        <v>4.0951698646329344</v>
      </c>
      <c r="M39" s="11">
        <v>4.557232657690518</v>
      </c>
      <c r="N39" s="11">
        <v>4.7080183261286006</v>
      </c>
      <c r="O39" s="60">
        <v>4.1750311349598377</v>
      </c>
    </row>
    <row r="40" spans="1:15">
      <c r="A40" t="s">
        <v>267</v>
      </c>
      <c r="B40" s="11">
        <v>48.234076691976092</v>
      </c>
      <c r="C40" s="11">
        <v>53.152493346475737</v>
      </c>
      <c r="D40" s="11">
        <v>60.02224896022296</v>
      </c>
      <c r="E40" s="11">
        <v>67.110273042117385</v>
      </c>
      <c r="F40" s="11">
        <v>68.430192677368368</v>
      </c>
      <c r="G40" s="11">
        <v>72.811714033403064</v>
      </c>
      <c r="H40" s="11">
        <v>73.063723564628333</v>
      </c>
      <c r="I40" s="11" t="s">
        <v>278</v>
      </c>
      <c r="J40" s="11">
        <v>76.521018465862113</v>
      </c>
      <c r="K40" s="11">
        <v>75.755201285001206</v>
      </c>
      <c r="L40" s="11">
        <v>74.608205079773953</v>
      </c>
      <c r="M40" s="11">
        <v>75.762898945329297</v>
      </c>
      <c r="N40" s="11">
        <v>77.580217421661118</v>
      </c>
      <c r="O40" s="61">
        <v>78.101965630743337</v>
      </c>
    </row>
    <row r="41" spans="1:15">
      <c r="A41" t="s">
        <v>259</v>
      </c>
      <c r="B41" s="11">
        <v>0.1692696454727266</v>
      </c>
      <c r="C41" s="11">
        <v>0.16907134041775562</v>
      </c>
      <c r="D41" s="11">
        <v>0.66073222579913904</v>
      </c>
      <c r="E41" s="11">
        <v>1.0032255552594644</v>
      </c>
      <c r="F41" s="11">
        <v>1.0846221305218982</v>
      </c>
      <c r="G41" s="11">
        <v>1.375669950486422</v>
      </c>
      <c r="H41" s="11">
        <v>1.4329410856436806</v>
      </c>
      <c r="I41" s="11" t="s">
        <v>278</v>
      </c>
      <c r="J41" s="11">
        <v>1.5153799794835139</v>
      </c>
      <c r="K41" s="11">
        <v>1.622309781497459</v>
      </c>
      <c r="L41" s="11">
        <v>1.8251745043059562</v>
      </c>
      <c r="M41" s="11">
        <v>1.9338237087378976</v>
      </c>
      <c r="N41" s="11">
        <v>2.0684860145550927</v>
      </c>
      <c r="O41" s="60">
        <v>2.1469923638191517</v>
      </c>
    </row>
    <row r="42" spans="1:15">
      <c r="A42" t="s">
        <v>47</v>
      </c>
      <c r="B42" s="11">
        <v>1.7491644439134155</v>
      </c>
      <c r="C42" s="11">
        <v>1.9562121899697476</v>
      </c>
      <c r="D42" s="11">
        <v>2.2081172789362125</v>
      </c>
      <c r="E42" s="11">
        <v>2.4696325874212777</v>
      </c>
      <c r="F42" s="11">
        <v>2.4061342107117474</v>
      </c>
      <c r="G42" s="11">
        <v>2.5448994786293238</v>
      </c>
      <c r="H42" s="11">
        <v>2.6576236170421281</v>
      </c>
      <c r="I42" s="11" t="s">
        <v>278</v>
      </c>
      <c r="J42" s="11">
        <v>2.3907225054574845</v>
      </c>
      <c r="K42" s="11">
        <v>2.4035332970037642</v>
      </c>
      <c r="L42" s="11">
        <v>2.3298865112124871</v>
      </c>
      <c r="M42" s="11">
        <v>2.3748245606116756</v>
      </c>
      <c r="N42" s="11">
        <v>2.1906796106303896</v>
      </c>
      <c r="O42" s="61">
        <v>2.1652032819965732</v>
      </c>
    </row>
    <row r="43" spans="1:15">
      <c r="A43" t="s">
        <v>262</v>
      </c>
      <c r="B43" s="11">
        <v>0.42972113704630466</v>
      </c>
      <c r="C43" s="11">
        <v>0.45036992087811939</v>
      </c>
      <c r="D43" s="11">
        <v>0.51857200787643754</v>
      </c>
      <c r="E43" s="11">
        <v>0.54844896668165</v>
      </c>
      <c r="F43" s="11">
        <v>0.54328961942206067</v>
      </c>
      <c r="G43" s="11">
        <v>0.57805260883560994</v>
      </c>
      <c r="H43" s="11">
        <v>0.52423081585171616</v>
      </c>
      <c r="I43" s="11" t="s">
        <v>278</v>
      </c>
      <c r="J43" s="11">
        <v>0.35059914890169441</v>
      </c>
      <c r="K43" s="11">
        <v>0.34998365361040074</v>
      </c>
      <c r="L43" s="11">
        <v>0.38032326770698571</v>
      </c>
      <c r="M43" s="11">
        <v>0.37994335868319312</v>
      </c>
      <c r="N43" s="11">
        <v>0.33397170188653502</v>
      </c>
      <c r="O43" s="60">
        <v>0.34843716384726309</v>
      </c>
    </row>
    <row r="44" spans="1:15">
      <c r="A44" t="s">
        <v>254</v>
      </c>
      <c r="B44" s="11">
        <v>1.566136480543447</v>
      </c>
      <c r="C44" s="11">
        <v>1.7601977402555131</v>
      </c>
      <c r="D44" s="11">
        <v>1.886064744053529</v>
      </c>
      <c r="E44" s="11">
        <v>1.9537869630814719</v>
      </c>
      <c r="F44" s="11">
        <v>2.0026908223558229</v>
      </c>
      <c r="G44" s="11">
        <v>2.0381550678836113</v>
      </c>
      <c r="H44" s="11">
        <v>1.8603552084777972</v>
      </c>
      <c r="I44" s="11" t="s">
        <v>278</v>
      </c>
      <c r="J44" s="11">
        <v>2.016158980944506</v>
      </c>
      <c r="K44" s="11">
        <v>1.9332751921253184</v>
      </c>
      <c r="L44" s="11">
        <v>1.9598964973916453</v>
      </c>
      <c r="M44" s="11">
        <v>1.9172523134524282</v>
      </c>
      <c r="N44" s="11">
        <v>1.8560475439355368</v>
      </c>
      <c r="O44" s="61">
        <v>1.8674655376883944</v>
      </c>
    </row>
    <row r="45" spans="1:15">
      <c r="A45" t="s">
        <v>253</v>
      </c>
      <c r="B45" s="11">
        <v>7.360132885765978</v>
      </c>
      <c r="C45" s="11">
        <v>7.9239179740713546</v>
      </c>
      <c r="D45" s="11">
        <v>8.7512987782422531</v>
      </c>
      <c r="E45" s="11">
        <v>8.8182416598846576</v>
      </c>
      <c r="F45" s="11">
        <v>9.0573421783318473</v>
      </c>
      <c r="G45" s="11">
        <v>9.4107017227218819</v>
      </c>
      <c r="H45" s="11">
        <v>8.7414696675206471</v>
      </c>
      <c r="I45" s="11" t="s">
        <v>278</v>
      </c>
      <c r="J45" s="11">
        <v>7.9780728334468316</v>
      </c>
      <c r="K45" s="11">
        <v>7.7131792994469768</v>
      </c>
      <c r="L45" s="11">
        <v>7.70568987637128</v>
      </c>
      <c r="M45" s="11">
        <v>8.3741498619063339</v>
      </c>
      <c r="N45" s="11">
        <v>8.6353317642461018</v>
      </c>
      <c r="O45" s="60">
        <v>8.7819665576764585</v>
      </c>
    </row>
    <row r="46" spans="1:15">
      <c r="A46" t="s">
        <v>67</v>
      </c>
      <c r="B46" s="11">
        <v>2.9591826507526484</v>
      </c>
      <c r="C46" s="11">
        <v>3.1910760687690609</v>
      </c>
      <c r="D46" s="11">
        <v>3.4701928000495914</v>
      </c>
      <c r="E46" s="11">
        <v>3.7047755223235046</v>
      </c>
      <c r="F46" s="11">
        <v>3.6479487694945436</v>
      </c>
      <c r="G46" s="11">
        <v>3.8560325132534636</v>
      </c>
      <c r="H46" s="11">
        <v>4.1985742387178817</v>
      </c>
      <c r="I46" s="11" t="s">
        <v>278</v>
      </c>
      <c r="J46" s="11">
        <v>3.7667536801891357</v>
      </c>
      <c r="K46" s="11">
        <v>4.8828058463635395</v>
      </c>
      <c r="L46" s="11">
        <v>5.0092927033718393</v>
      </c>
      <c r="M46" s="11">
        <v>5.114133387730071</v>
      </c>
      <c r="N46" s="11">
        <v>5.2572940991033299</v>
      </c>
      <c r="O46" s="61">
        <v>5.3329542212167755</v>
      </c>
    </row>
    <row r="47" spans="1:15">
      <c r="A47" t="s">
        <v>252</v>
      </c>
      <c r="B47" s="11">
        <v>3.0054014420564314</v>
      </c>
      <c r="C47" s="11">
        <v>3.3167670283496591</v>
      </c>
      <c r="D47" s="11">
        <v>3.5926621027276306</v>
      </c>
      <c r="E47" s="11">
        <v>3.7964401271985166</v>
      </c>
      <c r="F47" s="11">
        <v>4.0149876542939458</v>
      </c>
      <c r="G47" s="11">
        <v>3.8817362169509879</v>
      </c>
      <c r="H47" s="11">
        <v>3.7159438606212918</v>
      </c>
      <c r="I47" s="11" t="s">
        <v>278</v>
      </c>
      <c r="J47" s="11">
        <v>3.6284055805424646</v>
      </c>
      <c r="K47" s="11">
        <v>3.6359879839749523</v>
      </c>
      <c r="L47" s="11">
        <v>3.9664389221963909</v>
      </c>
      <c r="M47" s="11">
        <v>4.1172846042361053</v>
      </c>
      <c r="N47" s="11">
        <v>4.2599432266342649</v>
      </c>
      <c r="O47" s="60">
        <v>4.3575678525673158</v>
      </c>
    </row>
    <row r="48" spans="1:15">
      <c r="A48" t="s">
        <v>76</v>
      </c>
      <c r="B48" s="11">
        <v>1.933463390830416</v>
      </c>
      <c r="C48" s="11">
        <v>2.2029053363428992</v>
      </c>
      <c r="D48" s="11">
        <v>2.4498308418353192</v>
      </c>
      <c r="E48" s="11">
        <v>2.2509007350642407</v>
      </c>
      <c r="F48" s="11">
        <v>2.303926160437896</v>
      </c>
      <c r="G48" s="11">
        <v>2.7013934710036187</v>
      </c>
      <c r="H48" s="11">
        <v>2.3558640104357451</v>
      </c>
      <c r="I48" s="11" t="s">
        <v>278</v>
      </c>
      <c r="J48" s="11">
        <v>2.8581423616856276</v>
      </c>
      <c r="K48" s="11">
        <v>2.8089398197006705</v>
      </c>
      <c r="L48" s="11">
        <v>2.7989536289858772</v>
      </c>
      <c r="M48" s="11">
        <v>2.7405774360666819</v>
      </c>
      <c r="N48" s="11">
        <v>2.7200713359837501</v>
      </c>
      <c r="O48" s="61">
        <v>2.7290924188252337</v>
      </c>
    </row>
    <row r="49" spans="1:15">
      <c r="A49" t="s">
        <v>248</v>
      </c>
      <c r="B49" s="11">
        <v>3.4629537959318921</v>
      </c>
      <c r="C49" s="11">
        <v>3.7924492869695738</v>
      </c>
      <c r="D49" s="11">
        <v>4.1628647223978144</v>
      </c>
      <c r="E49" s="11">
        <v>4.5474096873114327</v>
      </c>
      <c r="F49" s="11">
        <v>4.6496745535726101</v>
      </c>
      <c r="G49" s="11">
        <v>4.5391065819317351</v>
      </c>
      <c r="H49" s="11">
        <v>4.1519690480338349</v>
      </c>
      <c r="I49" s="11" t="s">
        <v>278</v>
      </c>
      <c r="J49" s="11">
        <v>3.7838540661270437</v>
      </c>
      <c r="K49" s="11">
        <v>3.7330363202026366</v>
      </c>
      <c r="L49" s="11">
        <v>3.311876019729648</v>
      </c>
      <c r="M49" s="11">
        <v>3.6267929255738118</v>
      </c>
      <c r="N49" s="11">
        <v>4.2480270961378803</v>
      </c>
      <c r="O49" s="60">
        <v>3.9770963882912933</v>
      </c>
    </row>
    <row r="50" spans="1:15">
      <c r="A50" t="s">
        <v>249</v>
      </c>
      <c r="B50" s="11">
        <v>1.5576061636981455</v>
      </c>
      <c r="C50" s="11">
        <v>1.8355110132266619</v>
      </c>
      <c r="D50" s="11">
        <v>2.117585682131887</v>
      </c>
      <c r="E50" s="11">
        <v>2.2542413465699678</v>
      </c>
      <c r="F50" s="11">
        <v>2.2868063971229362</v>
      </c>
      <c r="G50" s="11">
        <v>2.3782757546409865</v>
      </c>
      <c r="H50" s="11">
        <v>2.3427657410409295</v>
      </c>
      <c r="I50" s="11" t="s">
        <v>278</v>
      </c>
      <c r="J50" s="11">
        <v>2.2260016389194006</v>
      </c>
      <c r="K50" s="11">
        <v>2.2815572914831699</v>
      </c>
      <c r="L50" s="11">
        <v>2.5243367983612703</v>
      </c>
      <c r="M50" s="11">
        <v>2.4851384608945621</v>
      </c>
      <c r="N50" s="11">
        <v>2.2349349661142832</v>
      </c>
      <c r="O50" s="61">
        <v>2.0459510383064901</v>
      </c>
    </row>
    <row r="51" spans="1:15">
      <c r="A51" t="s">
        <v>236</v>
      </c>
      <c r="B51" s="11">
        <v>2.3029658600582579</v>
      </c>
      <c r="C51" s="11">
        <v>2.4974928296753136</v>
      </c>
      <c r="D51" s="11">
        <v>2.6245039282132399</v>
      </c>
      <c r="E51" s="11">
        <v>2.6507732352953526</v>
      </c>
      <c r="F51" s="11">
        <v>2.7560719402227134</v>
      </c>
      <c r="G51" s="11">
        <v>3.1133566976665046</v>
      </c>
      <c r="H51" s="11">
        <v>2.8084536667871154</v>
      </c>
      <c r="I51" s="11" t="s">
        <v>278</v>
      </c>
      <c r="J51" s="11">
        <v>2.6503096161633417</v>
      </c>
      <c r="K51" s="11">
        <v>2.5770070995315932</v>
      </c>
      <c r="L51" s="11">
        <v>2.5923281690188813</v>
      </c>
      <c r="M51" s="11">
        <v>2.703538069092827</v>
      </c>
      <c r="N51" s="11">
        <v>2.724361630478501</v>
      </c>
      <c r="O51" s="60">
        <v>2.4378726680186968</v>
      </c>
    </row>
    <row r="52" spans="1:15">
      <c r="A52" t="s">
        <v>244</v>
      </c>
      <c r="B52" s="11">
        <v>2.4561191024224804</v>
      </c>
      <c r="C52" s="11">
        <v>2.6475050366801622</v>
      </c>
      <c r="D52" s="11">
        <v>3.077265495526003</v>
      </c>
      <c r="E52" s="11">
        <v>3.065744819245571</v>
      </c>
      <c r="F52" s="11">
        <v>3.0080616973828156</v>
      </c>
      <c r="G52" s="11">
        <v>3.1717761530565727</v>
      </c>
      <c r="H52" s="11">
        <v>3.0964458597757414</v>
      </c>
      <c r="I52" s="11" t="s">
        <v>278</v>
      </c>
      <c r="J52" s="11">
        <v>2.6160736619716647</v>
      </c>
      <c r="K52" s="11">
        <v>2.597800283953021</v>
      </c>
      <c r="L52" s="11">
        <v>2.8146236688212074</v>
      </c>
      <c r="M52" s="11">
        <v>2.1761492888117751</v>
      </c>
      <c r="N52" s="11">
        <v>2.7780318052296646</v>
      </c>
      <c r="O52" s="61">
        <v>2.8677352905827038</v>
      </c>
    </row>
    <row r="53" spans="1:15">
      <c r="A53" t="s">
        <v>256</v>
      </c>
      <c r="B53" s="11">
        <v>3.047762983183151</v>
      </c>
      <c r="C53" s="11">
        <v>3.2234896631700134</v>
      </c>
      <c r="D53" s="11">
        <v>3.5254437043940694</v>
      </c>
      <c r="E53" s="11">
        <v>3.8774330452453456</v>
      </c>
      <c r="F53" s="11">
        <v>3.9792257030060214</v>
      </c>
      <c r="G53" s="11">
        <v>3.9998640447154323</v>
      </c>
      <c r="H53" s="11">
        <v>3.7961225513253574</v>
      </c>
      <c r="I53" s="11" t="s">
        <v>278</v>
      </c>
      <c r="J53" s="11">
        <v>3.3869257236880164</v>
      </c>
      <c r="K53" s="11">
        <v>3.4583468595473246</v>
      </c>
      <c r="L53" s="11">
        <v>3.3672520229252232</v>
      </c>
      <c r="M53" s="11">
        <v>3.3091625779420943</v>
      </c>
      <c r="N53" s="11">
        <v>3.4921036315277809</v>
      </c>
      <c r="O53" s="60">
        <v>3.9664189064580753</v>
      </c>
    </row>
    <row r="54" spans="1:15">
      <c r="A54" t="s">
        <v>257</v>
      </c>
      <c r="B54" s="11">
        <v>2.4931886784709221</v>
      </c>
      <c r="C54" s="11">
        <v>2.7316337625685074</v>
      </c>
      <c r="D54" s="11">
        <v>3.2763178071956172</v>
      </c>
      <c r="E54" s="11">
        <v>3.8152452483773125</v>
      </c>
      <c r="F54" s="11">
        <v>3.7827996733996505</v>
      </c>
      <c r="G54" s="11">
        <v>3.6116210882931923</v>
      </c>
      <c r="H54" s="11">
        <v>3.5965088168837953</v>
      </c>
      <c r="I54" s="11" t="s">
        <v>278</v>
      </c>
      <c r="J54" s="11">
        <v>3.7545948017693691</v>
      </c>
      <c r="K54" s="11">
        <v>3.8239471249005428</v>
      </c>
      <c r="L54" s="11">
        <v>4.4075845600478445</v>
      </c>
      <c r="M54" s="11">
        <v>4.1838037856534269</v>
      </c>
      <c r="N54" s="11">
        <v>3.7870639479308084</v>
      </c>
      <c r="O54" s="61">
        <v>4.0998626364237616</v>
      </c>
    </row>
    <row r="55" spans="1:15">
      <c r="A55" t="s">
        <v>258</v>
      </c>
      <c r="B55" s="11">
        <v>2.413933499127471</v>
      </c>
      <c r="C55" s="11">
        <v>2.5503357915074489</v>
      </c>
      <c r="D55" s="11">
        <v>2.8055949808207794</v>
      </c>
      <c r="E55" s="11">
        <v>3.1346979811685718</v>
      </c>
      <c r="F55" s="11">
        <v>3.2877812478458703</v>
      </c>
      <c r="G55" s="11">
        <v>3.5908059572916518</v>
      </c>
      <c r="H55" s="11">
        <v>3.5145238198832209</v>
      </c>
      <c r="I55" s="11" t="s">
        <v>278</v>
      </c>
      <c r="J55" s="11">
        <v>3.9069291799714971</v>
      </c>
      <c r="K55" s="11">
        <v>4.053385170933292</v>
      </c>
      <c r="L55" s="11">
        <v>4.4618924113386287</v>
      </c>
      <c r="M55" s="11">
        <v>4.7136751857592927</v>
      </c>
      <c r="N55" s="11">
        <v>5.0035854403755629</v>
      </c>
      <c r="O55" s="60">
        <v>4.8495556488293339</v>
      </c>
    </row>
    <row r="56" spans="1:15">
      <c r="A56" t="s">
        <v>264</v>
      </c>
      <c r="B56" s="11">
        <v>1.8507991864684694</v>
      </c>
      <c r="C56" s="11">
        <v>2.0588155050715473</v>
      </c>
      <c r="D56" s="11">
        <v>2.4219226221742671</v>
      </c>
      <c r="E56" s="11">
        <v>2.6492818095177495</v>
      </c>
      <c r="F56" s="11">
        <v>2.7941631853083608</v>
      </c>
      <c r="G56" s="11">
        <v>2.8413537085191285</v>
      </c>
      <c r="H56" s="11">
        <v>2.6452813040885115</v>
      </c>
      <c r="I56" s="11" t="s">
        <v>278</v>
      </c>
      <c r="J56" s="11">
        <v>2.6050756297227382</v>
      </c>
      <c r="K56" s="11">
        <v>2.9673963645571488</v>
      </c>
      <c r="L56" s="11">
        <v>3.3259930246738478</v>
      </c>
      <c r="M56" s="11">
        <v>3.0477530266962081</v>
      </c>
      <c r="N56" s="11">
        <v>3.4017121935366399</v>
      </c>
      <c r="O56" s="61">
        <v>3.5228597782503179</v>
      </c>
    </row>
    <row r="57" spans="1:15">
      <c r="A57" t="s">
        <v>238</v>
      </c>
      <c r="B57" s="11">
        <v>3.6000761090393696</v>
      </c>
      <c r="C57" s="11">
        <v>3.8373574913381314</v>
      </c>
      <c r="D57" s="11">
        <v>4.2984644363956699</v>
      </c>
      <c r="E57" s="11">
        <v>4.4862651204993318</v>
      </c>
      <c r="F57" s="11">
        <v>4.5827846983319382</v>
      </c>
      <c r="G57" s="11">
        <v>4.4892002708464265</v>
      </c>
      <c r="H57" s="11">
        <v>4.3390232833215148</v>
      </c>
      <c r="I57" s="11" t="s">
        <v>278</v>
      </c>
      <c r="J57" s="11">
        <v>4.3462861025760544</v>
      </c>
      <c r="K57" s="11">
        <v>4.2723349085547042</v>
      </c>
      <c r="L57" s="11">
        <v>4.4316839811601865</v>
      </c>
      <c r="M57" s="11">
        <v>4.6999778586962906</v>
      </c>
      <c r="N57" s="11">
        <v>4.6397330241721884</v>
      </c>
      <c r="O57" s="60">
        <v>4.3599756454203833</v>
      </c>
    </row>
    <row r="58" spans="1:15">
      <c r="A58" t="s">
        <v>250</v>
      </c>
      <c r="B58" s="11">
        <v>5.1469523337744576</v>
      </c>
      <c r="C58" s="11">
        <v>5.2754414813356032</v>
      </c>
      <c r="D58" s="11">
        <v>5.8798399068188054</v>
      </c>
      <c r="E58" s="11">
        <v>5.8364960141474871</v>
      </c>
      <c r="F58" s="11">
        <v>5.7751972699512688</v>
      </c>
      <c r="G58" s="11">
        <v>5.9863434650758478</v>
      </c>
      <c r="H58" s="11">
        <v>5.7235601529164812</v>
      </c>
      <c r="I58" s="11" t="s">
        <v>278</v>
      </c>
      <c r="J58" s="11">
        <v>5.8748032606485872</v>
      </c>
      <c r="K58" s="11">
        <v>5.85583901165875</v>
      </c>
      <c r="L58" s="11">
        <v>6.1898496878344238</v>
      </c>
      <c r="M58" s="11">
        <v>5.9332051937817516</v>
      </c>
      <c r="N58" s="11">
        <v>6.51706097717953</v>
      </c>
      <c r="O58" s="61">
        <v>6.7659709964312036</v>
      </c>
    </row>
    <row r="59" spans="1:15">
      <c r="A59" t="s">
        <v>226</v>
      </c>
      <c r="B59" s="11">
        <v>2.4751217787564372</v>
      </c>
      <c r="C59" s="11">
        <v>2.8589776712542401</v>
      </c>
      <c r="D59" s="11">
        <v>3.4206065553691833</v>
      </c>
      <c r="E59" s="11">
        <v>3.796487425913516</v>
      </c>
      <c r="F59" s="11">
        <v>3.9444290965273723</v>
      </c>
      <c r="G59" s="11">
        <v>4.327170717421752</v>
      </c>
      <c r="H59" s="11">
        <v>4.4338276201790343</v>
      </c>
      <c r="I59" s="11" t="s">
        <v>278</v>
      </c>
      <c r="J59" s="11">
        <v>5.2352729322610765</v>
      </c>
      <c r="K59" s="11">
        <v>5.3626580214686967</v>
      </c>
      <c r="L59" s="11">
        <v>5.0336120301991416</v>
      </c>
      <c r="M59" s="11">
        <v>5.1188467415144192</v>
      </c>
      <c r="N59" s="11">
        <v>5.3381531593449072</v>
      </c>
      <c r="O59" s="60">
        <v>5.714520389414167</v>
      </c>
    </row>
    <row r="60" spans="1:15">
      <c r="A60" t="s">
        <v>260</v>
      </c>
      <c r="B60" s="11">
        <v>0.49018095873007828</v>
      </c>
      <c r="C60" s="11">
        <v>0.59172228040269692</v>
      </c>
      <c r="D60" s="11">
        <v>0.75253147552790578</v>
      </c>
      <c r="E60" s="11">
        <v>0.86525413516990901</v>
      </c>
      <c r="F60" s="11">
        <v>0.95686915588671628</v>
      </c>
      <c r="G60" s="11">
        <v>1.0408630967151971</v>
      </c>
      <c r="H60" s="11">
        <v>1.0405613239157208</v>
      </c>
      <c r="I60" s="11" t="s">
        <v>278</v>
      </c>
      <c r="J60" s="11">
        <v>1.2480849066534645</v>
      </c>
      <c r="K60" s="11">
        <v>1.3498074703980047</v>
      </c>
      <c r="L60" s="11">
        <v>1.5612045956610268</v>
      </c>
      <c r="M60" s="11">
        <v>1.6559227598352912</v>
      </c>
      <c r="N60" s="11">
        <v>1.490929404600263</v>
      </c>
      <c r="O60" s="61">
        <v>1.5150464581583942</v>
      </c>
    </row>
    <row r="61" spans="1:15">
      <c r="A61" t="s">
        <v>235</v>
      </c>
      <c r="B61" s="11">
        <v>2.8717418902995071</v>
      </c>
      <c r="C61" s="11">
        <v>3.2301752880934478</v>
      </c>
      <c r="D61" s="11">
        <v>3.6262015343519574</v>
      </c>
      <c r="E61" s="11">
        <v>4.2180102898258207</v>
      </c>
      <c r="F61" s="11">
        <v>4.4681432817448279</v>
      </c>
      <c r="G61" s="11">
        <v>4.3775768640666177</v>
      </c>
      <c r="H61" s="11">
        <v>4.2521931746728212</v>
      </c>
      <c r="I61" s="11" t="s">
        <v>278</v>
      </c>
      <c r="J61" s="11">
        <v>4.1212913918662366</v>
      </c>
      <c r="K61" s="11">
        <v>4.2292156476495801</v>
      </c>
      <c r="L61" s="11">
        <v>4.3919022680907389</v>
      </c>
      <c r="M61" s="11">
        <v>4.6167522589440741</v>
      </c>
      <c r="N61" s="11">
        <v>4.6244696297490586</v>
      </c>
      <c r="O61" s="60">
        <v>4.9596717343861476</v>
      </c>
    </row>
    <row r="62" spans="1:15">
      <c r="A62" t="s">
        <v>270</v>
      </c>
      <c r="B62" s="11">
        <v>2.0262277404800368</v>
      </c>
      <c r="C62" s="11">
        <v>2.2942552498402953</v>
      </c>
      <c r="D62" s="11">
        <v>2.5889361438681244</v>
      </c>
      <c r="E62" s="11">
        <v>2.9834417027962274</v>
      </c>
      <c r="F62" s="11">
        <v>3.1346435480451182</v>
      </c>
      <c r="G62" s="11">
        <v>3.2302162401367855</v>
      </c>
      <c r="H62" s="11">
        <v>2.9489349770830131</v>
      </c>
      <c r="I62" s="11" t="s">
        <v>278</v>
      </c>
      <c r="J62" s="11">
        <v>2.6474855533829782</v>
      </c>
      <c r="K62" s="11">
        <v>3.2579630149139156</v>
      </c>
      <c r="L62" s="11">
        <v>3.4694232332679555</v>
      </c>
      <c r="M62" s="11">
        <v>3.9213411824399418</v>
      </c>
      <c r="N62" s="11">
        <v>3.7411548341046559</v>
      </c>
      <c r="O62" s="61">
        <v>3.7836038236446221</v>
      </c>
    </row>
    <row r="63" spans="1:15">
      <c r="A63" t="s">
        <v>357</v>
      </c>
      <c r="B63" s="11"/>
      <c r="C63" s="11"/>
      <c r="D63" s="11"/>
      <c r="E63" s="11"/>
      <c r="F63" s="11"/>
      <c r="G63" s="11"/>
      <c r="H63" s="11"/>
      <c r="I63" s="11"/>
      <c r="J63" s="11"/>
      <c r="K63" s="11"/>
      <c r="L63" s="11"/>
      <c r="M63" s="11"/>
      <c r="N63" s="11"/>
      <c r="O63" s="61">
        <v>0.94866911404001852</v>
      </c>
    </row>
    <row r="64" spans="1:15">
      <c r="A64" t="s">
        <v>265</v>
      </c>
      <c r="B64" s="11">
        <v>0.93291112129939768</v>
      </c>
      <c r="C64" s="11">
        <v>0.98652601677426466</v>
      </c>
      <c r="D64" s="11">
        <v>1.0922129490923358</v>
      </c>
      <c r="E64" s="11">
        <v>1.0764842484571138</v>
      </c>
      <c r="F64" s="11">
        <v>1.0824693439864481</v>
      </c>
      <c r="G64" s="11">
        <v>1.1042848240092888</v>
      </c>
      <c r="H64" s="11">
        <v>1.0440474242373137</v>
      </c>
      <c r="I64" s="11" t="s">
        <v>278</v>
      </c>
      <c r="J64" s="11">
        <v>0.86200901730770763</v>
      </c>
      <c r="K64" s="11">
        <v>0.86355697491300609</v>
      </c>
      <c r="L64" s="11">
        <v>0.9503920087512967</v>
      </c>
      <c r="M64" s="11">
        <v>0.94084945922316154</v>
      </c>
      <c r="N64" s="11">
        <v>0.81788071121895389</v>
      </c>
      <c r="O64" s="11">
        <v>0.91119179497314784</v>
      </c>
    </row>
    <row r="65" spans="1:15">
      <c r="A65" t="s">
        <v>139</v>
      </c>
      <c r="B65" s="11">
        <v>0.55799437972948396</v>
      </c>
      <c r="C65" s="11">
        <v>0.58071348677406387</v>
      </c>
      <c r="D65" s="11">
        <v>0.67066993407615183</v>
      </c>
      <c r="E65" s="11">
        <v>0.6861859363612276</v>
      </c>
      <c r="F65" s="11">
        <v>0.84506302273161737</v>
      </c>
      <c r="G65" s="11">
        <v>1.090814477698816</v>
      </c>
      <c r="H65" s="11">
        <v>1.2580607924499541</v>
      </c>
      <c r="I65" s="11" t="s">
        <v>278</v>
      </c>
      <c r="J65" s="11">
        <v>1.4791415784025077</v>
      </c>
      <c r="K65" s="11">
        <v>1.2662818953967976</v>
      </c>
      <c r="L65" s="11">
        <v>1.2294767773630402</v>
      </c>
      <c r="M65" s="11">
        <v>1.3285837980848172</v>
      </c>
      <c r="N65" s="11">
        <v>1.2984152602213601</v>
      </c>
      <c r="O65" s="11">
        <v>1.4972802046745479</v>
      </c>
    </row>
    <row r="66" spans="1:15">
      <c r="A66" t="s">
        <v>274</v>
      </c>
      <c r="B66" s="11">
        <v>0.6406644276557526</v>
      </c>
      <c r="C66" s="11">
        <v>0.72405046576964738</v>
      </c>
      <c r="D66" s="11">
        <v>0.78613890748982129</v>
      </c>
      <c r="E66" s="11">
        <v>0.76789673351204413</v>
      </c>
      <c r="F66" s="11">
        <v>0.76810900780254643</v>
      </c>
      <c r="G66" s="11">
        <v>0.71713890393797453</v>
      </c>
      <c r="H66" s="11">
        <v>0.69266822853989596</v>
      </c>
      <c r="I66" s="11" t="s">
        <v>278</v>
      </c>
      <c r="J66" s="11">
        <v>0.64372760394848372</v>
      </c>
      <c r="K66" s="11">
        <v>0.64149265144651046</v>
      </c>
      <c r="L66" s="11">
        <v>0.69603256168421068</v>
      </c>
      <c r="M66" s="11">
        <v>0.69430407609796618</v>
      </c>
      <c r="N66" s="11">
        <v>0.71574865644884111</v>
      </c>
      <c r="O66" s="11">
        <v>0.72946152825750377</v>
      </c>
    </row>
    <row r="67" spans="1:15">
      <c r="A67" t="s">
        <v>243</v>
      </c>
      <c r="B67" s="11">
        <v>5.3421551823764304</v>
      </c>
      <c r="C67" s="11">
        <v>5.9321159052519166</v>
      </c>
      <c r="D67" s="11">
        <v>6.393334613351815</v>
      </c>
      <c r="E67" s="11">
        <v>6.4229508129417408</v>
      </c>
      <c r="F67" s="11">
        <v>6.7631979101304225</v>
      </c>
      <c r="G67" s="11">
        <v>7.0338060184525029</v>
      </c>
      <c r="H67" s="11">
        <v>6.7518459916206561</v>
      </c>
      <c r="I67" s="11" t="s">
        <v>278</v>
      </c>
      <c r="J67" s="11">
        <v>7.0323109559792751</v>
      </c>
      <c r="K67" s="11">
        <v>6.9767404125424246</v>
      </c>
      <c r="L67" s="11">
        <v>7.5195522702307445</v>
      </c>
      <c r="M67" s="11">
        <v>7.6513283658563864</v>
      </c>
      <c r="N67" s="11">
        <v>7.6334082744284988</v>
      </c>
      <c r="O67" s="11">
        <v>6.6803354449332835</v>
      </c>
    </row>
    <row r="68" spans="1:15">
      <c r="A68" t="s">
        <v>153</v>
      </c>
      <c r="B68" s="11">
        <v>1.4521665546108069</v>
      </c>
      <c r="C68" s="11">
        <v>1.5649681818141421</v>
      </c>
      <c r="D68" s="11">
        <v>1.7431978702118616</v>
      </c>
      <c r="E68" s="11">
        <v>2.0516937650408011</v>
      </c>
      <c r="F68" s="11">
        <v>2.1235279794327453</v>
      </c>
      <c r="G68" s="11">
        <v>2.229594673712517</v>
      </c>
      <c r="H68" s="11">
        <v>2.0698315092660962</v>
      </c>
      <c r="I68" s="11" t="s">
        <v>278</v>
      </c>
      <c r="J68" s="11">
        <v>3.3355058754885989</v>
      </c>
      <c r="K68" s="11">
        <v>3.4770161255763283</v>
      </c>
      <c r="L68" s="11">
        <v>3.6930698366678971</v>
      </c>
      <c r="M68" s="11">
        <v>3.8140118377186352</v>
      </c>
      <c r="N68" s="11">
        <v>4.1652486189771896</v>
      </c>
      <c r="O68" s="11">
        <v>4.2269944624993698</v>
      </c>
    </row>
    <row r="69" spans="1:15">
      <c r="A69" t="s">
        <v>261</v>
      </c>
      <c r="B69" s="11">
        <v>2.2349221754313873</v>
      </c>
      <c r="C69" s="11">
        <v>2.4064764966657881</v>
      </c>
      <c r="D69" s="11">
        <v>2.7404252491559244</v>
      </c>
      <c r="E69" s="11">
        <v>2.8648313257647779</v>
      </c>
      <c r="F69" s="11">
        <v>2.8464670505952987</v>
      </c>
      <c r="G69" s="11">
        <v>3.0067449276795739</v>
      </c>
      <c r="H69" s="11">
        <v>2.8357916873666635</v>
      </c>
      <c r="I69" s="11" t="s">
        <v>278</v>
      </c>
      <c r="J69" s="11">
        <v>2.5426412652659685</v>
      </c>
      <c r="K69" s="11">
        <v>2.5336627809864769</v>
      </c>
      <c r="L69" s="11">
        <v>2.7620149426464811</v>
      </c>
      <c r="M69" s="11">
        <v>2.542858446260555</v>
      </c>
      <c r="N69" s="11">
        <v>2.7343877241470813</v>
      </c>
      <c r="O69" s="11">
        <v>2.8006348439803381</v>
      </c>
    </row>
    <row r="70" spans="1:15">
      <c r="A70" t="s">
        <v>228</v>
      </c>
      <c r="B70" s="11">
        <v>1.1861774479940603</v>
      </c>
      <c r="C70" s="11">
        <v>1.3222407749674023</v>
      </c>
      <c r="D70" s="11">
        <v>1.4127458971357512</v>
      </c>
      <c r="E70" s="11">
        <v>1.3912526528057008</v>
      </c>
      <c r="F70" s="11">
        <v>1.39584355751203</v>
      </c>
      <c r="G70" s="11">
        <v>1.4311955382629078</v>
      </c>
      <c r="H70" s="11">
        <v>1.2889864978691588</v>
      </c>
      <c r="I70" s="11" t="s">
        <v>278</v>
      </c>
      <c r="J70" s="11">
        <v>1.3165520753736608</v>
      </c>
      <c r="K70" s="11">
        <v>1.278938341641418</v>
      </c>
      <c r="L70" s="11">
        <v>1.3009210356418259</v>
      </c>
      <c r="M70" s="11">
        <v>1.2951828204192255</v>
      </c>
      <c r="N70" s="11">
        <v>1.2896341040320398</v>
      </c>
      <c r="O70" s="11">
        <v>1.3339413796982642</v>
      </c>
    </row>
    <row r="71" spans="1:15">
      <c r="A71" t="s">
        <v>247</v>
      </c>
      <c r="B71" s="11">
        <v>5.0882486039218913</v>
      </c>
      <c r="C71" s="11">
        <v>5.6964318875695614</v>
      </c>
      <c r="D71" s="11">
        <v>6.4122614259662143</v>
      </c>
      <c r="E71" s="11">
        <v>7.4065661570708237</v>
      </c>
      <c r="F71" s="11">
        <v>7.7445653143975308</v>
      </c>
      <c r="G71" s="11">
        <v>7.6231182885966406</v>
      </c>
      <c r="H71" s="11">
        <v>7.1171964446348355</v>
      </c>
      <c r="I71" s="11" t="s">
        <v>278</v>
      </c>
      <c r="J71" s="11">
        <v>7.7828799512763647</v>
      </c>
      <c r="K71" s="11">
        <v>7.8149442479845774</v>
      </c>
      <c r="L71" s="11">
        <v>8.579164393186165</v>
      </c>
      <c r="M71" s="11">
        <v>8.6304449376088215</v>
      </c>
      <c r="N71" s="11">
        <v>9.1295368907123766</v>
      </c>
      <c r="O71" s="11">
        <v>8.5391777206165198</v>
      </c>
    </row>
    <row r="72" spans="1:15">
      <c r="A72" t="s">
        <v>268</v>
      </c>
      <c r="B72" s="11">
        <v>2.3639904029641547</v>
      </c>
      <c r="C72" s="11">
        <v>2.5827268606022029</v>
      </c>
      <c r="D72" s="11">
        <v>3.2858984460079164</v>
      </c>
      <c r="E72" s="11">
        <v>3.9788415860234556</v>
      </c>
      <c r="F72" s="11">
        <v>3.3902213350313053</v>
      </c>
      <c r="G72" s="11">
        <v>3.5832890641765376</v>
      </c>
      <c r="H72" s="11">
        <v>3.2841977039869823</v>
      </c>
      <c r="I72" s="11" t="s">
        <v>278</v>
      </c>
      <c r="J72" s="11">
        <v>2.451225017732809</v>
      </c>
      <c r="K72" s="11">
        <v>2.2801614830030785</v>
      </c>
      <c r="L72" s="11">
        <v>2.3045705066190458</v>
      </c>
      <c r="M72" s="11">
        <v>2.0971487872331545</v>
      </c>
      <c r="N72" s="11">
        <v>1.8796774653494379</v>
      </c>
      <c r="O72" s="11">
        <v>1.9665532805056911</v>
      </c>
    </row>
    <row r="73" spans="1:15">
      <c r="A73" t="s">
        <v>234</v>
      </c>
      <c r="B73" s="11">
        <v>0.70862540827710574</v>
      </c>
      <c r="C73" s="11">
        <v>0.76035331994175781</v>
      </c>
      <c r="D73" s="11">
        <v>0.82613163636119746</v>
      </c>
      <c r="E73" s="11">
        <v>0.91736900113753417</v>
      </c>
      <c r="F73" s="11">
        <v>0.89219609687428791</v>
      </c>
      <c r="G73" s="11">
        <v>0.84124599919021259</v>
      </c>
      <c r="H73" s="11">
        <v>0.64309498408044785</v>
      </c>
      <c r="I73" s="11" t="s">
        <v>278</v>
      </c>
      <c r="J73" s="11">
        <v>0.63767292517191287</v>
      </c>
      <c r="K73" s="11">
        <v>0.62516902860484469</v>
      </c>
      <c r="L73" s="11">
        <v>0.64049049030247074</v>
      </c>
      <c r="M73" s="11">
        <v>0.6539820762676033</v>
      </c>
      <c r="N73" s="11">
        <v>0.66559457001507294</v>
      </c>
      <c r="O73" s="11">
        <v>0.6498323809926998</v>
      </c>
    </row>
    <row r="74" spans="1:15">
      <c r="A74" t="s">
        <v>271</v>
      </c>
      <c r="B74" s="11">
        <v>2.187434090018479</v>
      </c>
      <c r="C74" s="11">
        <v>2.4152398457230619</v>
      </c>
      <c r="D74" s="11">
        <v>2.6696091354703624</v>
      </c>
      <c r="E74" s="11">
        <v>2.9361441621429707</v>
      </c>
      <c r="F74" s="11">
        <v>3.1615784734705579</v>
      </c>
      <c r="G74" s="11">
        <v>3.1178088769849772</v>
      </c>
      <c r="H74" s="11">
        <v>3.1121272321865598</v>
      </c>
      <c r="I74" s="11" t="s">
        <v>278</v>
      </c>
      <c r="J74" s="11">
        <v>3.1523279804743236</v>
      </c>
      <c r="K74" s="11">
        <v>3.1174946391758507</v>
      </c>
      <c r="L74" s="11">
        <v>3.31124513070792</v>
      </c>
      <c r="M74" s="11">
        <v>3.4779965554039052</v>
      </c>
      <c r="N74" s="11">
        <v>3.4605273286834941</v>
      </c>
      <c r="O74" s="11">
        <v>3.5582145896935566</v>
      </c>
    </row>
    <row r="75" spans="1:15">
      <c r="A75" t="s">
        <v>171</v>
      </c>
      <c r="B75" s="11">
        <v>2.3642915538591218</v>
      </c>
      <c r="C75" s="11">
        <v>2.4076099437262495</v>
      </c>
      <c r="D75" s="11">
        <v>2.5928976543406992</v>
      </c>
      <c r="E75" s="11">
        <v>2.7048031014921263</v>
      </c>
      <c r="F75" s="11">
        <v>2.5183005192754568</v>
      </c>
      <c r="G75" s="11">
        <v>2.6383095565833505</v>
      </c>
      <c r="H75" s="11">
        <v>2.3993957170528799</v>
      </c>
      <c r="I75" s="11" t="s">
        <v>278</v>
      </c>
      <c r="J75" s="11">
        <v>3.9390441398157643</v>
      </c>
      <c r="K75" s="11">
        <v>3.9264378250481342</v>
      </c>
      <c r="L75" s="11">
        <v>4.1996961905533281</v>
      </c>
      <c r="M75" s="11">
        <v>4.5298722774981188</v>
      </c>
      <c r="N75" s="11">
        <v>4.5928810727622498</v>
      </c>
      <c r="O75" s="11">
        <v>4.3671586841965704</v>
      </c>
    </row>
    <row r="76" spans="1:15">
      <c r="A76" t="s">
        <v>272</v>
      </c>
      <c r="B76" s="11">
        <v>2.5654841418431831</v>
      </c>
      <c r="C76" s="11">
        <v>3.0001748984811094</v>
      </c>
      <c r="D76" s="11">
        <v>3.6272844232953569</v>
      </c>
      <c r="E76" s="11">
        <v>3.8068154785884794</v>
      </c>
      <c r="F76" s="11">
        <v>4.1900627452579293</v>
      </c>
      <c r="G76" s="11">
        <v>4.1474493952925888</v>
      </c>
      <c r="H76" s="11">
        <v>3.8922488949631031</v>
      </c>
      <c r="I76" s="11" t="s">
        <v>278</v>
      </c>
      <c r="J76" s="11">
        <v>3.2590429794953195</v>
      </c>
      <c r="K76" s="11">
        <v>3.5713090737353212</v>
      </c>
      <c r="L76" s="11">
        <v>4.054555869341459</v>
      </c>
      <c r="M76" s="11">
        <v>3.6888501483847227</v>
      </c>
      <c r="N76" s="11">
        <v>3.1477957480324541</v>
      </c>
      <c r="O76" s="11">
        <v>3.2787656422882296</v>
      </c>
    </row>
    <row r="77" spans="1:15">
      <c r="A77" t="s">
        <v>233</v>
      </c>
      <c r="B77" s="11">
        <v>5.4284309058368523</v>
      </c>
      <c r="C77" s="11">
        <v>5.717647173848647</v>
      </c>
      <c r="D77" s="11">
        <v>6.2608986500095893</v>
      </c>
      <c r="E77" s="11">
        <v>6.5148943824576051</v>
      </c>
      <c r="F77" s="11">
        <v>6.7723773687101998</v>
      </c>
      <c r="G77" s="11">
        <v>7.1105817513424219</v>
      </c>
      <c r="H77" s="11">
        <v>6.7601657172544645</v>
      </c>
      <c r="I77" s="11" t="s">
        <v>278</v>
      </c>
      <c r="J77" s="11">
        <v>6.0941335466190516</v>
      </c>
      <c r="K77" s="11">
        <v>6.0186391891051194</v>
      </c>
      <c r="L77" s="11">
        <v>6.5745113332191343</v>
      </c>
      <c r="M77" s="11">
        <v>6.4437859391396417</v>
      </c>
      <c r="N77" s="11">
        <v>5.1848370763241052</v>
      </c>
      <c r="O77" s="11">
        <v>6.1580379157807386</v>
      </c>
    </row>
  </sheetData>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FA71C-C88B-475E-BBD9-137BD4426AA2}">
  <sheetPr>
    <tabColor rgb="FF92D050"/>
  </sheetPr>
  <dimension ref="A1:U225"/>
  <sheetViews>
    <sheetView tabSelected="1" workbookViewId="0">
      <selection activeCell="I11" sqref="I11"/>
    </sheetView>
  </sheetViews>
  <sheetFormatPr defaultRowHeight="15"/>
  <cols>
    <col min="1" max="1" width="25" bestFit="1" customWidth="1"/>
    <col min="2" max="2" width="19.7109375" bestFit="1" customWidth="1"/>
    <col min="3" max="3" width="28.28515625" hidden="1" customWidth="1"/>
    <col min="4" max="4" width="32.5703125" hidden="1" customWidth="1"/>
    <col min="5" max="5" width="10.140625" bestFit="1" customWidth="1"/>
    <col min="6" max="12" width="12.7109375" bestFit="1" customWidth="1"/>
    <col min="13" max="13" width="10" bestFit="1" customWidth="1"/>
    <col min="14" max="18" width="12.7109375" bestFit="1" customWidth="1"/>
    <col min="19" max="19" width="15.140625" customWidth="1"/>
    <col min="20" max="20" width="15.85546875" style="83" customWidth="1"/>
    <col min="21" max="21" width="13.28515625" customWidth="1"/>
  </cols>
  <sheetData>
    <row r="1" spans="1:21" ht="19.5" customHeight="1">
      <c r="E1" s="62"/>
      <c r="F1" s="78" t="s">
        <v>347</v>
      </c>
      <c r="G1" s="78"/>
      <c r="H1" s="78"/>
      <c r="I1" s="78"/>
      <c r="J1" s="78"/>
      <c r="K1" s="78"/>
      <c r="L1" s="78"/>
      <c r="M1" s="78"/>
      <c r="N1" s="78"/>
      <c r="O1" s="78"/>
      <c r="P1" s="78"/>
      <c r="Q1" s="78"/>
      <c r="R1" s="78"/>
      <c r="S1" s="78"/>
    </row>
    <row r="2" spans="1:21" ht="19.5" customHeight="1">
      <c r="A2" s="63" t="s">
        <v>0</v>
      </c>
      <c r="B2" s="63" t="s">
        <v>220</v>
      </c>
      <c r="C2" s="63" t="s">
        <v>221</v>
      </c>
      <c r="D2" s="63" t="s">
        <v>222</v>
      </c>
      <c r="E2" s="63" t="s">
        <v>223</v>
      </c>
      <c r="F2" s="63" t="s">
        <v>281</v>
      </c>
      <c r="G2" s="63" t="s">
        <v>282</v>
      </c>
      <c r="H2" s="63" t="s">
        <v>283</v>
      </c>
      <c r="I2" s="63" t="s">
        <v>284</v>
      </c>
      <c r="J2" s="63" t="s">
        <v>285</v>
      </c>
      <c r="K2" s="63" t="s">
        <v>279</v>
      </c>
      <c r="L2" s="63" t="s">
        <v>286</v>
      </c>
      <c r="M2" s="63" t="s">
        <v>287</v>
      </c>
      <c r="N2" s="63" t="s">
        <v>288</v>
      </c>
      <c r="O2" s="63" t="s">
        <v>289</v>
      </c>
      <c r="P2" s="63" t="s">
        <v>291</v>
      </c>
      <c r="Q2" s="63" t="s">
        <v>348</v>
      </c>
      <c r="R2" s="63" t="s">
        <v>349</v>
      </c>
      <c r="S2" s="63" t="s">
        <v>350</v>
      </c>
      <c r="T2" s="80" t="s">
        <v>370</v>
      </c>
      <c r="U2" s="79" t="s">
        <v>369</v>
      </c>
    </row>
    <row r="3" spans="1:21">
      <c r="A3" t="s">
        <v>1</v>
      </c>
      <c r="B3" t="s">
        <v>224</v>
      </c>
      <c r="C3" t="s">
        <v>225</v>
      </c>
      <c r="D3" t="s">
        <v>226</v>
      </c>
      <c r="E3" t="s">
        <v>205</v>
      </c>
      <c r="F3" s="81">
        <v>199449.74191976784</v>
      </c>
      <c r="G3" s="81">
        <v>250016.12577926781</v>
      </c>
      <c r="H3" s="81">
        <v>301348.43280214851</v>
      </c>
      <c r="I3" s="81">
        <v>313692.45644874912</v>
      </c>
      <c r="J3" s="81">
        <v>305482.94176302245</v>
      </c>
      <c r="K3" s="81">
        <v>324741.57341352967</v>
      </c>
      <c r="L3" s="81">
        <v>315159.58796904609</v>
      </c>
      <c r="M3" s="81" t="s">
        <v>278</v>
      </c>
      <c r="N3" s="81">
        <v>203161.45222520476</v>
      </c>
      <c r="O3" s="81">
        <v>242808.3608301511</v>
      </c>
      <c r="P3" s="81">
        <v>293097.62321984366</v>
      </c>
      <c r="Q3" s="81">
        <v>295511.45896331448</v>
      </c>
      <c r="R3" s="81">
        <v>309828.10856878798</v>
      </c>
      <c r="S3" s="81">
        <v>303173.92847531894</v>
      </c>
      <c r="T3" s="84">
        <f>(S3-R3)</f>
        <v>-6654.18009346904</v>
      </c>
      <c r="U3" s="82">
        <f>(S3/R3)-1</f>
        <v>-2.1477005828190343E-2</v>
      </c>
    </row>
    <row r="4" spans="1:21">
      <c r="A4" t="s">
        <v>2</v>
      </c>
      <c r="B4" t="s">
        <v>27</v>
      </c>
      <c r="C4" t="s">
        <v>227</v>
      </c>
      <c r="D4" t="s">
        <v>228</v>
      </c>
      <c r="E4" t="s">
        <v>206</v>
      </c>
      <c r="F4" s="81">
        <v>135678.60458680385</v>
      </c>
      <c r="G4" s="81">
        <v>164563.41592495676</v>
      </c>
      <c r="H4" s="81">
        <v>175432.24220001596</v>
      </c>
      <c r="I4" s="81">
        <v>176067.18064797469</v>
      </c>
      <c r="J4" s="81">
        <v>169994.18551519167</v>
      </c>
      <c r="K4" s="81">
        <v>175858.04006947839</v>
      </c>
      <c r="L4" s="81">
        <v>153093.68220783107</v>
      </c>
      <c r="M4" s="81" t="s">
        <v>278</v>
      </c>
      <c r="N4" s="81">
        <v>150089.74033623311</v>
      </c>
      <c r="O4" s="81">
        <v>138669.34661948687</v>
      </c>
      <c r="P4" s="81">
        <v>148024.32464694013</v>
      </c>
      <c r="Q4" s="81">
        <v>133458.51758635617</v>
      </c>
      <c r="R4" s="81">
        <v>138439.01504838499</v>
      </c>
      <c r="S4" s="81">
        <v>145683.98365780912</v>
      </c>
      <c r="T4" s="84">
        <f>(S4-R4)</f>
        <v>7244.9686094241333</v>
      </c>
      <c r="U4" s="82">
        <f>(S4/R4)-1</f>
        <v>5.2333286298605897E-2</v>
      </c>
    </row>
    <row r="5" spans="1:21">
      <c r="A5" t="s">
        <v>3</v>
      </c>
      <c r="B5" t="s">
        <v>224</v>
      </c>
      <c r="C5" t="s">
        <v>229</v>
      </c>
      <c r="D5" t="s">
        <v>230</v>
      </c>
      <c r="E5" t="s">
        <v>231</v>
      </c>
      <c r="F5" s="81">
        <v>609932.89143491315</v>
      </c>
      <c r="G5" s="81">
        <v>706570.53048389032</v>
      </c>
      <c r="H5" s="81">
        <v>759149.51122291526</v>
      </c>
      <c r="I5" s="81">
        <v>785147.08702803438</v>
      </c>
      <c r="J5" s="81">
        <v>808921.58321454085</v>
      </c>
      <c r="K5" s="81">
        <v>802370.20036604477</v>
      </c>
      <c r="L5" s="81">
        <v>679576.64717621659</v>
      </c>
      <c r="M5" s="81" t="s">
        <v>278</v>
      </c>
      <c r="N5" s="81">
        <v>801209.69309863471</v>
      </c>
      <c r="O5" s="81">
        <v>796442.97626908694</v>
      </c>
      <c r="P5" s="81">
        <v>766337.34659160557</v>
      </c>
      <c r="Q5" s="81">
        <v>662485.28420072969</v>
      </c>
      <c r="R5" s="81">
        <v>667975.29678452003</v>
      </c>
      <c r="S5" s="81">
        <v>686116.71017627534</v>
      </c>
      <c r="T5" s="84">
        <f>(S5-R5)</f>
        <v>18141.413391755312</v>
      </c>
      <c r="U5" s="82">
        <f>(S5/R5)-1</f>
        <v>2.7158808834823578E-2</v>
      </c>
    </row>
    <row r="6" spans="1:21">
      <c r="A6" t="s">
        <v>4</v>
      </c>
      <c r="B6" t="s">
        <v>39</v>
      </c>
      <c r="C6" t="s">
        <v>232</v>
      </c>
      <c r="D6" t="s">
        <v>233</v>
      </c>
      <c r="E6" t="s">
        <v>206</v>
      </c>
      <c r="F6" s="81">
        <v>278977.53937280085</v>
      </c>
      <c r="G6" s="81">
        <v>297434.30472621479</v>
      </c>
      <c r="H6" s="81">
        <v>316732.20503581088</v>
      </c>
      <c r="I6" s="81">
        <v>316047.31417538843</v>
      </c>
      <c r="J6" s="81">
        <v>323038.46350614593</v>
      </c>
      <c r="K6" s="81">
        <v>321009.93216478091</v>
      </c>
      <c r="L6" s="81">
        <v>287550.88357651152</v>
      </c>
      <c r="M6" s="81" t="s">
        <v>278</v>
      </c>
      <c r="N6" s="81">
        <v>273566.03406999313</v>
      </c>
      <c r="O6" s="81">
        <v>279012.75594385579</v>
      </c>
      <c r="P6" s="81">
        <v>306620.573286422</v>
      </c>
      <c r="Q6" s="81">
        <v>304200.53665187163</v>
      </c>
      <c r="R6" s="81">
        <v>243306.50992679599</v>
      </c>
      <c r="S6" s="81">
        <v>296923.09004986333</v>
      </c>
      <c r="T6" s="84">
        <f>(S6-R6)</f>
        <v>53616.580123067339</v>
      </c>
      <c r="U6" s="82">
        <f>(S6/R6)-1</f>
        <v>0.22036640178349121</v>
      </c>
    </row>
    <row r="7" spans="1:21">
      <c r="A7" t="s">
        <v>5</v>
      </c>
      <c r="B7" t="s">
        <v>224</v>
      </c>
      <c r="C7" t="s">
        <v>225</v>
      </c>
      <c r="D7" t="s">
        <v>234</v>
      </c>
      <c r="E7" t="s">
        <v>231</v>
      </c>
      <c r="F7" s="81">
        <v>325384.70092565374</v>
      </c>
      <c r="G7" s="81">
        <v>337402.22479119216</v>
      </c>
      <c r="H7" s="81">
        <v>363468.55413555627</v>
      </c>
      <c r="I7" s="81">
        <v>409006.47263977653</v>
      </c>
      <c r="J7" s="81">
        <v>391029.43862736743</v>
      </c>
      <c r="K7" s="81">
        <v>385585.89154643868</v>
      </c>
      <c r="L7" s="81">
        <v>281536.34811863623</v>
      </c>
      <c r="M7" s="81" t="s">
        <v>278</v>
      </c>
      <c r="N7" s="81">
        <v>308479.30095577089</v>
      </c>
      <c r="O7" s="81">
        <v>298864.1004069816</v>
      </c>
      <c r="P7" s="81">
        <v>303484.47728437482</v>
      </c>
      <c r="Q7" s="81">
        <v>312811.60257107101</v>
      </c>
      <c r="R7" s="81">
        <v>315295.37753212499</v>
      </c>
      <c r="S7" s="81">
        <v>302853.55750989291</v>
      </c>
      <c r="T7" s="84">
        <f>(S7-R7)</f>
        <v>-12441.820022232074</v>
      </c>
      <c r="U7" s="82">
        <f>(S7/R7)-1</f>
        <v>-3.9460838657440767E-2</v>
      </c>
    </row>
    <row r="8" spans="1:21">
      <c r="A8" t="s">
        <v>6</v>
      </c>
      <c r="B8" t="s">
        <v>224</v>
      </c>
      <c r="C8" t="s">
        <v>235</v>
      </c>
      <c r="D8" t="s">
        <v>235</v>
      </c>
      <c r="E8" t="s">
        <v>206</v>
      </c>
      <c r="F8" s="81">
        <v>241907.81743937903</v>
      </c>
      <c r="G8" s="81">
        <v>275590.23192665132</v>
      </c>
      <c r="H8" s="81">
        <v>302529.47812484659</v>
      </c>
      <c r="I8" s="81">
        <v>353803.04887203535</v>
      </c>
      <c r="J8" s="81">
        <v>379469.29273547349</v>
      </c>
      <c r="K8" s="81">
        <v>376610.24610184843</v>
      </c>
      <c r="L8" s="81">
        <v>361544.95156116562</v>
      </c>
      <c r="M8" s="81" t="s">
        <v>278</v>
      </c>
      <c r="N8" s="81">
        <v>371191.94417519588</v>
      </c>
      <c r="O8" s="81">
        <v>396224.1105447482</v>
      </c>
      <c r="P8" s="81">
        <v>406595.85782004072</v>
      </c>
      <c r="Q8" s="81">
        <v>434634.50725154829</v>
      </c>
      <c r="R8" s="81">
        <v>460889.91838383698</v>
      </c>
      <c r="S8" s="81">
        <v>468576.49738639384</v>
      </c>
      <c r="T8" s="84">
        <f>(S8-R8)</f>
        <v>7686.5790025568567</v>
      </c>
      <c r="U8" s="82">
        <f>(S8/R8)-1</f>
        <v>1.6677689608639579E-2</v>
      </c>
    </row>
    <row r="9" spans="1:21">
      <c r="A9" t="s">
        <v>7</v>
      </c>
      <c r="B9" t="s">
        <v>34</v>
      </c>
      <c r="C9" t="s">
        <v>236</v>
      </c>
      <c r="D9" t="s">
        <v>236</v>
      </c>
      <c r="E9" t="s">
        <v>206</v>
      </c>
      <c r="F9" s="81">
        <v>539464.26529032853</v>
      </c>
      <c r="G9" s="81">
        <v>561849.82517133339</v>
      </c>
      <c r="H9" s="81">
        <v>586435.62190295744</v>
      </c>
      <c r="I9" s="81">
        <v>568182.72547220509</v>
      </c>
      <c r="J9" s="81">
        <v>581112.7132602653</v>
      </c>
      <c r="K9" s="81">
        <v>623642.43049689906</v>
      </c>
      <c r="L9" s="81">
        <v>563733.91953668604</v>
      </c>
      <c r="M9" s="81" t="s">
        <v>278</v>
      </c>
      <c r="N9" s="81">
        <v>610559.5891203183</v>
      </c>
      <c r="O9" s="81">
        <v>622460.60105960118</v>
      </c>
      <c r="P9" s="81">
        <v>634040.21993966796</v>
      </c>
      <c r="Q9" s="81">
        <v>671439.69752124185</v>
      </c>
      <c r="R9" s="81">
        <v>660932.038811445</v>
      </c>
      <c r="S9" s="81">
        <v>582460.77246310201</v>
      </c>
      <c r="T9" s="84">
        <f>(S9-R9)</f>
        <v>-78471.266348342993</v>
      </c>
      <c r="U9" s="82">
        <f>(S9/R9)-1</f>
        <v>-0.1187281925225746</v>
      </c>
    </row>
    <row r="10" spans="1:21">
      <c r="A10" t="s">
        <v>8</v>
      </c>
      <c r="B10" t="s">
        <v>224</v>
      </c>
      <c r="C10" t="s">
        <v>237</v>
      </c>
      <c r="D10" t="s">
        <v>238</v>
      </c>
      <c r="E10" t="s">
        <v>206</v>
      </c>
      <c r="F10" s="81">
        <v>444804.32779610844</v>
      </c>
      <c r="G10" s="81">
        <v>474958.58012062573</v>
      </c>
      <c r="H10" s="81">
        <v>519740.2583413049</v>
      </c>
      <c r="I10" s="81">
        <v>570532.08451901888</v>
      </c>
      <c r="J10" s="81">
        <v>587112.42834713019</v>
      </c>
      <c r="K10" s="81">
        <v>548968.25053661875</v>
      </c>
      <c r="L10" s="81">
        <v>544282.41416461323</v>
      </c>
      <c r="M10" s="81" t="s">
        <v>278</v>
      </c>
      <c r="N10" s="81">
        <v>556452.78367950476</v>
      </c>
      <c r="O10" s="81">
        <v>556387.89159346046</v>
      </c>
      <c r="P10" s="81">
        <v>602822.19178998517</v>
      </c>
      <c r="Q10" s="81">
        <v>623517.45653756615</v>
      </c>
      <c r="R10" s="81">
        <v>630410.77818071796</v>
      </c>
      <c r="S10" s="81">
        <v>594301.30236378254</v>
      </c>
      <c r="T10" s="84">
        <f>(S10-R10)</f>
        <v>-36109.475816935417</v>
      </c>
      <c r="U10" s="82">
        <f>(S10/R10)-1</f>
        <v>-5.7279280536958077E-2</v>
      </c>
    </row>
    <row r="11" spans="1:21">
      <c r="A11" t="s">
        <v>9</v>
      </c>
      <c r="B11" t="s">
        <v>27</v>
      </c>
      <c r="C11" t="s">
        <v>227</v>
      </c>
      <c r="D11" t="s">
        <v>228</v>
      </c>
      <c r="E11" t="s">
        <v>206</v>
      </c>
      <c r="F11" s="81">
        <v>266850.15358904988</v>
      </c>
      <c r="G11" s="81">
        <v>283793.12212043867</v>
      </c>
      <c r="H11" s="81">
        <v>294485.60895791894</v>
      </c>
      <c r="I11" s="81">
        <v>295784.60559165961</v>
      </c>
      <c r="J11" s="81">
        <v>303425.070862222</v>
      </c>
      <c r="K11" s="81">
        <v>307056.67937402916</v>
      </c>
      <c r="L11" s="81">
        <v>286560.05523469724</v>
      </c>
      <c r="M11" s="81" t="s">
        <v>278</v>
      </c>
      <c r="N11" s="81">
        <v>289347.79442834767</v>
      </c>
      <c r="O11" s="81">
        <v>284345.29624525964</v>
      </c>
      <c r="P11" s="81">
        <v>313000.0490740721</v>
      </c>
      <c r="Q11" s="81">
        <v>296581.23552751908</v>
      </c>
      <c r="R11" s="81">
        <v>291197.85670196998</v>
      </c>
      <c r="S11" s="81">
        <v>299054.39932487876</v>
      </c>
      <c r="T11" s="84">
        <f>(S11-R11)</f>
        <v>7856.5426229087752</v>
      </c>
      <c r="U11" s="82">
        <f>(S11/R11)-1</f>
        <v>2.6980083960403745E-2</v>
      </c>
    </row>
    <row r="12" spans="1:21">
      <c r="A12" t="s">
        <v>10</v>
      </c>
      <c r="B12" t="s">
        <v>34</v>
      </c>
      <c r="C12" t="s">
        <v>239</v>
      </c>
      <c r="D12" t="s">
        <v>240</v>
      </c>
      <c r="E12" t="s">
        <v>205</v>
      </c>
      <c r="F12" s="81">
        <v>267587.43712359091</v>
      </c>
      <c r="G12" s="81">
        <v>286260.08640188549</v>
      </c>
      <c r="H12" s="81">
        <v>326891.54548715852</v>
      </c>
      <c r="I12" s="81">
        <v>388967.46533235576</v>
      </c>
      <c r="J12" s="81">
        <v>380145.6385310833</v>
      </c>
      <c r="K12" s="81">
        <v>355486.39072401717</v>
      </c>
      <c r="L12" s="81">
        <v>305564.83192543854</v>
      </c>
      <c r="M12" s="81" t="s">
        <v>278</v>
      </c>
      <c r="N12" s="81">
        <v>229728.5476070389</v>
      </c>
      <c r="O12" s="81">
        <v>227109.04524227476</v>
      </c>
      <c r="P12" s="81">
        <v>227738.12083888421</v>
      </c>
      <c r="Q12" s="81">
        <v>225948.39483925435</v>
      </c>
      <c r="R12" s="81">
        <v>236609.93505442099</v>
      </c>
      <c r="S12" s="81">
        <v>237924.67998641118</v>
      </c>
      <c r="T12" s="84">
        <f>(S12-R12)</f>
        <v>1314.7449319901934</v>
      </c>
      <c r="U12" s="82">
        <f>(S12/R12)-1</f>
        <v>5.5565922525095957E-3</v>
      </c>
    </row>
    <row r="13" spans="1:21">
      <c r="A13" t="s">
        <v>11</v>
      </c>
      <c r="B13" t="s">
        <v>27</v>
      </c>
      <c r="C13" t="s">
        <v>227</v>
      </c>
      <c r="D13" t="s">
        <v>241</v>
      </c>
      <c r="E13" t="s">
        <v>206</v>
      </c>
      <c r="F13" s="81">
        <v>491468.82186906657</v>
      </c>
      <c r="G13" s="81">
        <v>576638.07153381628</v>
      </c>
      <c r="H13" s="81">
        <v>662429.75376368128</v>
      </c>
      <c r="I13" s="81">
        <v>635399.24317601789</v>
      </c>
      <c r="J13" s="81">
        <v>648381.36510603107</v>
      </c>
      <c r="K13" s="81">
        <v>688923.46774792077</v>
      </c>
      <c r="L13" s="81">
        <v>613467.10758087272</v>
      </c>
      <c r="M13" s="81" t="s">
        <v>278</v>
      </c>
      <c r="N13" s="81">
        <v>642837.15135492198</v>
      </c>
      <c r="O13" s="81">
        <v>643345.19515347714</v>
      </c>
      <c r="P13" s="81">
        <v>766696.9951273778</v>
      </c>
      <c r="Q13" s="81">
        <v>765009.12949418882</v>
      </c>
      <c r="R13" s="81">
        <v>747181.90012168896</v>
      </c>
      <c r="S13" s="81">
        <v>744065.48311259737</v>
      </c>
      <c r="T13" s="84">
        <f>(S13-R13)</f>
        <v>-3116.4170090915868</v>
      </c>
      <c r="U13" s="82">
        <f>(S13/R13)-1</f>
        <v>-4.170894675826653E-3</v>
      </c>
    </row>
    <row r="14" spans="1:21">
      <c r="A14" t="s">
        <v>12</v>
      </c>
      <c r="B14" t="s">
        <v>34</v>
      </c>
      <c r="C14" t="s">
        <v>242</v>
      </c>
      <c r="D14" t="s">
        <v>243</v>
      </c>
      <c r="E14" t="s">
        <v>206</v>
      </c>
      <c r="F14" s="81">
        <v>794072.35762472113</v>
      </c>
      <c r="G14" s="81">
        <v>893591.06982635148</v>
      </c>
      <c r="H14" s="81">
        <v>981598.85457010753</v>
      </c>
      <c r="I14" s="81">
        <v>1098892.1837711891</v>
      </c>
      <c r="J14" s="81">
        <v>1151160.5526513087</v>
      </c>
      <c r="K14" s="81">
        <v>1163197.4453891814</v>
      </c>
      <c r="L14" s="81">
        <v>1046436.2742616957</v>
      </c>
      <c r="M14" s="81" t="s">
        <v>278</v>
      </c>
      <c r="N14" s="81">
        <v>1106583.3611604152</v>
      </c>
      <c r="O14" s="81">
        <v>1098253.8059876841</v>
      </c>
      <c r="P14" s="81">
        <v>1212350.1100977554</v>
      </c>
      <c r="Q14" s="81">
        <v>1271058.901388952</v>
      </c>
      <c r="R14" s="81">
        <v>1309198.10282183</v>
      </c>
      <c r="S14" s="81">
        <v>1114565.9110999159</v>
      </c>
      <c r="T14" s="84">
        <f>(S14-R14)</f>
        <v>-194632.1917219141</v>
      </c>
      <c r="U14" s="82">
        <f>(S14/R14)-1</f>
        <v>-0.14866519536073741</v>
      </c>
    </row>
    <row r="15" spans="1:21">
      <c r="A15" t="s">
        <v>13</v>
      </c>
      <c r="B15" t="s">
        <v>224</v>
      </c>
      <c r="C15" t="s">
        <v>235</v>
      </c>
      <c r="D15" t="s">
        <v>235</v>
      </c>
      <c r="E15" t="s">
        <v>231</v>
      </c>
      <c r="F15" s="81">
        <v>199821.95887512859</v>
      </c>
      <c r="G15" s="81">
        <v>223679.08674820155</v>
      </c>
      <c r="H15" s="81">
        <v>261378.12834005902</v>
      </c>
      <c r="I15" s="81">
        <v>319489.1678803679</v>
      </c>
      <c r="J15" s="81">
        <v>332656.6402240232</v>
      </c>
      <c r="K15" s="81">
        <v>313372.91879607987</v>
      </c>
      <c r="L15" s="81">
        <v>285973.02624357905</v>
      </c>
      <c r="M15" s="81" t="s">
        <v>278</v>
      </c>
      <c r="N15" s="81">
        <v>275893.32904263702</v>
      </c>
      <c r="O15" s="81">
        <v>282300.74371847766</v>
      </c>
      <c r="P15" s="81">
        <v>281379.81684554619</v>
      </c>
      <c r="Q15" s="81">
        <v>313877.81778783596</v>
      </c>
      <c r="R15" s="81">
        <v>294110.04596710199</v>
      </c>
      <c r="S15" s="81">
        <v>334881.68047349056</v>
      </c>
      <c r="T15" s="84">
        <f>(S15-R15)</f>
        <v>40771.634506388567</v>
      </c>
      <c r="U15" s="82">
        <f>(S15/R15)-1</f>
        <v>0.13862713996158127</v>
      </c>
    </row>
    <row r="16" spans="1:21">
      <c r="A16" t="s">
        <v>210</v>
      </c>
      <c r="B16" t="s">
        <v>216</v>
      </c>
      <c r="C16" t="s">
        <v>355</v>
      </c>
      <c r="D16" t="s">
        <v>355</v>
      </c>
      <c r="E16" t="s">
        <v>205</v>
      </c>
      <c r="F16" s="81">
        <v>0</v>
      </c>
      <c r="G16" s="81">
        <v>0</v>
      </c>
      <c r="H16" s="81">
        <v>0</v>
      </c>
      <c r="I16" s="81">
        <v>0</v>
      </c>
      <c r="J16" s="81">
        <v>0</v>
      </c>
      <c r="K16" s="81">
        <v>0</v>
      </c>
      <c r="L16" s="81">
        <v>0</v>
      </c>
      <c r="M16" s="81">
        <v>0</v>
      </c>
      <c r="N16" s="81">
        <v>0</v>
      </c>
      <c r="O16" s="81">
        <v>0</v>
      </c>
      <c r="P16" s="81">
        <v>0</v>
      </c>
      <c r="Q16" s="81">
        <v>5057.4759456000002</v>
      </c>
      <c r="R16" s="81">
        <v>4695.6648325000006</v>
      </c>
      <c r="S16" s="81">
        <v>3397.215444034236</v>
      </c>
      <c r="T16" s="84">
        <f>(S16-R16)</f>
        <v>-1298.4493884657645</v>
      </c>
      <c r="U16" s="82">
        <f>(S16/R16)-1</f>
        <v>-0.27652088357730209</v>
      </c>
    </row>
    <row r="17" spans="1:21">
      <c r="A17" t="s">
        <v>14</v>
      </c>
      <c r="B17" t="s">
        <v>27</v>
      </c>
      <c r="C17" t="s">
        <v>227</v>
      </c>
      <c r="D17" t="s">
        <v>244</v>
      </c>
      <c r="E17" t="s">
        <v>205</v>
      </c>
      <c r="F17" s="81">
        <v>367793.15712822345</v>
      </c>
      <c r="G17" s="81">
        <v>401323.08923649916</v>
      </c>
      <c r="H17" s="81">
        <v>484888.03597386408</v>
      </c>
      <c r="I17" s="81">
        <v>492183.00376391847</v>
      </c>
      <c r="J17" s="81">
        <v>505117.08914672729</v>
      </c>
      <c r="K17" s="81">
        <v>537507.93652136694</v>
      </c>
      <c r="L17" s="81">
        <v>511001.81839441706</v>
      </c>
      <c r="M17" s="81" t="s">
        <v>278</v>
      </c>
      <c r="N17" s="81">
        <v>496818.09964697994</v>
      </c>
      <c r="O17" s="81">
        <v>498517.75642293366</v>
      </c>
      <c r="P17" s="81">
        <v>520716.45697453438</v>
      </c>
      <c r="Q17" s="81">
        <v>325164.48120158771</v>
      </c>
      <c r="R17" s="81">
        <v>492729.98515868199</v>
      </c>
      <c r="S17" s="81">
        <v>538029.95586169604</v>
      </c>
      <c r="T17" s="84">
        <f>(S17-R17)</f>
        <v>45299.970703014056</v>
      </c>
      <c r="U17" s="82">
        <f>(S17/R17)-1</f>
        <v>9.1936703808324971E-2</v>
      </c>
    </row>
    <row r="18" spans="1:21">
      <c r="A18" t="s">
        <v>15</v>
      </c>
      <c r="B18" t="s">
        <v>34</v>
      </c>
      <c r="C18" t="s">
        <v>245</v>
      </c>
      <c r="D18" t="s">
        <v>246</v>
      </c>
      <c r="E18" t="s">
        <v>205</v>
      </c>
      <c r="F18" s="81">
        <v>145381.80016450587</v>
      </c>
      <c r="G18" s="81">
        <v>167017.92743394765</v>
      </c>
      <c r="H18" s="81">
        <v>193210.30110372481</v>
      </c>
      <c r="I18" s="81">
        <v>226321.99551917045</v>
      </c>
      <c r="J18" s="81">
        <v>237027.75346580651</v>
      </c>
      <c r="K18" s="81">
        <v>236642.8573075973</v>
      </c>
      <c r="L18" s="81">
        <v>239137.10735956224</v>
      </c>
      <c r="M18" s="81" t="s">
        <v>278</v>
      </c>
      <c r="N18" s="81">
        <v>213051.43087030473</v>
      </c>
      <c r="O18" s="81">
        <v>227724.24465791142</v>
      </c>
      <c r="P18" s="81">
        <v>279817.11683761916</v>
      </c>
      <c r="Q18" s="81">
        <v>306721.1464868355</v>
      </c>
      <c r="R18" s="81">
        <v>293840.95312798</v>
      </c>
      <c r="S18" s="81">
        <v>273329.05844874633</v>
      </c>
      <c r="T18" s="84">
        <f>(S18-R18)</f>
        <v>-20511.894679233665</v>
      </c>
      <c r="U18" s="82">
        <f>(S18/R18)-1</f>
        <v>-6.9806112663607811E-2</v>
      </c>
    </row>
    <row r="19" spans="1:21">
      <c r="A19" t="s">
        <v>16</v>
      </c>
      <c r="B19" t="s">
        <v>27</v>
      </c>
      <c r="C19" t="s">
        <v>227</v>
      </c>
      <c r="D19" t="s">
        <v>244</v>
      </c>
      <c r="E19" t="s">
        <v>205</v>
      </c>
      <c r="F19" s="81">
        <v>449958.35438466701</v>
      </c>
      <c r="G19" s="81">
        <v>477173.38684630953</v>
      </c>
      <c r="H19" s="81">
        <v>544144.55854131794</v>
      </c>
      <c r="I19" s="81">
        <v>583975.26906286657</v>
      </c>
      <c r="J19" s="81">
        <v>515925.67054576031</v>
      </c>
      <c r="K19" s="81">
        <v>503392.99825829221</v>
      </c>
      <c r="L19" s="81">
        <v>504070.04636870377</v>
      </c>
      <c r="M19" s="81" t="s">
        <v>278</v>
      </c>
      <c r="N19" s="81">
        <v>356527.29280890722</v>
      </c>
      <c r="O19" s="81">
        <v>357995.0936755357</v>
      </c>
      <c r="P19" s="81">
        <v>394485.19501505455</v>
      </c>
      <c r="Q19" s="81">
        <v>312160.78820650553</v>
      </c>
      <c r="R19" s="81">
        <v>394701.00081110001</v>
      </c>
      <c r="S19" s="81">
        <v>389750.67339599645</v>
      </c>
      <c r="T19" s="84">
        <f>(S19-R19)</f>
        <v>-4950.3274151035585</v>
      </c>
      <c r="U19" s="82">
        <f>(S19/R19)-1</f>
        <v>-1.2541968236540524E-2</v>
      </c>
    </row>
    <row r="20" spans="1:21">
      <c r="A20" t="s">
        <v>17</v>
      </c>
      <c r="B20" t="s">
        <v>39</v>
      </c>
      <c r="C20" t="s">
        <v>354</v>
      </c>
      <c r="D20" t="s">
        <v>247</v>
      </c>
      <c r="E20" t="s">
        <v>206</v>
      </c>
      <c r="F20" s="81">
        <v>307030.10703008913</v>
      </c>
      <c r="G20" s="81">
        <v>355959.59906515555</v>
      </c>
      <c r="H20" s="81">
        <v>393114.50424792914</v>
      </c>
      <c r="I20" s="81">
        <v>508278.19527966686</v>
      </c>
      <c r="J20" s="81">
        <v>549772.65452506579</v>
      </c>
      <c r="K20" s="81">
        <v>532537.31093908357</v>
      </c>
      <c r="L20" s="81">
        <v>523224.90399045165</v>
      </c>
      <c r="M20" s="81" t="s">
        <v>278</v>
      </c>
      <c r="N20" s="81">
        <v>433147.73570521467</v>
      </c>
      <c r="O20" s="81">
        <v>422536.8346381631</v>
      </c>
      <c r="P20" s="81">
        <v>462989.55698758643</v>
      </c>
      <c r="Q20" s="81">
        <v>478313.28001952625</v>
      </c>
      <c r="R20" s="81">
        <v>541110.76797974098</v>
      </c>
      <c r="S20" s="81">
        <v>530877.00603203091</v>
      </c>
      <c r="T20" s="84">
        <f>(S20-R20)</f>
        <v>-10233.761947710067</v>
      </c>
      <c r="U20" s="82">
        <f>(S20/R20)-1</f>
        <v>-1.8912508405475315E-2</v>
      </c>
    </row>
    <row r="21" spans="1:21">
      <c r="A21" t="s">
        <v>18</v>
      </c>
      <c r="B21" t="s">
        <v>34</v>
      </c>
      <c r="C21" t="s">
        <v>239</v>
      </c>
      <c r="D21" t="s">
        <v>248</v>
      </c>
      <c r="E21" t="s">
        <v>231</v>
      </c>
      <c r="F21" s="81">
        <v>756552.00730349403</v>
      </c>
      <c r="G21" s="81">
        <v>818722.1973310007</v>
      </c>
      <c r="H21" s="81">
        <v>854967.6836938957</v>
      </c>
      <c r="I21" s="81">
        <v>989938.7153732134</v>
      </c>
      <c r="J21" s="81">
        <v>1029037.1571626615</v>
      </c>
      <c r="K21" s="81">
        <v>1005742.0188566921</v>
      </c>
      <c r="L21" s="81">
        <v>898004.84619829245</v>
      </c>
      <c r="M21" s="81" t="s">
        <v>278</v>
      </c>
      <c r="N21" s="81">
        <v>785144.6895975587</v>
      </c>
      <c r="O21" s="81">
        <v>737989.90845184692</v>
      </c>
      <c r="P21" s="81">
        <v>612593.26043850835</v>
      </c>
      <c r="Q21" s="81">
        <v>620752.49833147996</v>
      </c>
      <c r="R21" s="81">
        <v>766858.40904402698</v>
      </c>
      <c r="S21" s="81">
        <v>727887.44230966305</v>
      </c>
      <c r="T21" s="84">
        <f>(S21-R21)</f>
        <v>-38970.96673436393</v>
      </c>
      <c r="U21" s="82">
        <f>(S21/R21)-1</f>
        <v>-5.0818985975449538E-2</v>
      </c>
    </row>
    <row r="22" spans="1:21">
      <c r="A22" t="s">
        <v>19</v>
      </c>
      <c r="B22" t="s">
        <v>34</v>
      </c>
      <c r="C22" t="s">
        <v>245</v>
      </c>
      <c r="D22" t="s">
        <v>249</v>
      </c>
      <c r="E22" t="s">
        <v>205</v>
      </c>
      <c r="F22" s="81">
        <v>522065.90053044376</v>
      </c>
      <c r="G22" s="81">
        <v>600845.56204258185</v>
      </c>
      <c r="H22" s="81">
        <v>682870.5492953416</v>
      </c>
      <c r="I22" s="81">
        <v>750368.0983487264</v>
      </c>
      <c r="J22" s="81">
        <v>776349.73558226437</v>
      </c>
      <c r="K22" s="81">
        <v>848874.59456526302</v>
      </c>
      <c r="L22" s="81">
        <v>890924.21532482724</v>
      </c>
      <c r="M22" s="81" t="s">
        <v>278</v>
      </c>
      <c r="N22" s="81">
        <v>827436.95503498788</v>
      </c>
      <c r="O22" s="81">
        <v>873844.43957396061</v>
      </c>
      <c r="P22" s="81">
        <v>993438.7344581933</v>
      </c>
      <c r="Q22" s="81">
        <v>982755.2548187623</v>
      </c>
      <c r="R22" s="81">
        <v>917879.33152735198</v>
      </c>
      <c r="S22" s="81">
        <v>864810.74771718355</v>
      </c>
      <c r="T22" s="84">
        <f>(S22-R22)</f>
        <v>-53068.583810168435</v>
      </c>
      <c r="U22" s="82">
        <f>(S22/R22)-1</f>
        <v>-5.7816514641268024E-2</v>
      </c>
    </row>
    <row r="23" spans="1:21">
      <c r="A23" t="s">
        <v>207</v>
      </c>
      <c r="B23" t="s">
        <v>216</v>
      </c>
      <c r="C23" t="s">
        <v>355</v>
      </c>
      <c r="D23" t="s">
        <v>355</v>
      </c>
      <c r="E23" t="s">
        <v>205</v>
      </c>
      <c r="F23" s="81">
        <v>0</v>
      </c>
      <c r="G23" s="81">
        <v>0</v>
      </c>
      <c r="H23" s="81">
        <v>0</v>
      </c>
      <c r="I23" s="81">
        <v>0</v>
      </c>
      <c r="J23" s="81">
        <v>0</v>
      </c>
      <c r="K23" s="81">
        <v>0</v>
      </c>
      <c r="L23" s="81">
        <v>0</v>
      </c>
      <c r="M23" s="81">
        <v>0</v>
      </c>
      <c r="N23" s="81">
        <v>0</v>
      </c>
      <c r="O23" s="81">
        <v>0</v>
      </c>
      <c r="P23" s="81">
        <v>0</v>
      </c>
      <c r="Q23" s="81">
        <v>14343.998630700002</v>
      </c>
      <c r="R23" s="81">
        <v>13165.043935399999</v>
      </c>
      <c r="S23" s="81">
        <v>14788.749767244113</v>
      </c>
      <c r="T23" s="84">
        <f>(S23-R23)</f>
        <v>1623.7058318441141</v>
      </c>
      <c r="U23" s="82">
        <f>(S23/R23)-1</f>
        <v>0.12333463069409656</v>
      </c>
    </row>
    <row r="24" spans="1:21">
      <c r="A24" t="s">
        <v>20</v>
      </c>
      <c r="B24" t="s">
        <v>27</v>
      </c>
      <c r="C24" t="s">
        <v>227</v>
      </c>
      <c r="D24" t="s">
        <v>250</v>
      </c>
      <c r="E24" t="s">
        <v>205</v>
      </c>
      <c r="F24" s="81">
        <v>1014262.532525811</v>
      </c>
      <c r="G24" s="81">
        <v>1109553.1248480682</v>
      </c>
      <c r="H24" s="81">
        <v>1214721.0224260201</v>
      </c>
      <c r="I24" s="81">
        <v>1122864.9081433888</v>
      </c>
      <c r="J24" s="81">
        <v>1236780.7972311014</v>
      </c>
      <c r="K24" s="81">
        <v>1219206.2809176538</v>
      </c>
      <c r="L24" s="81">
        <v>1258704.780357152</v>
      </c>
      <c r="M24" s="81" t="s">
        <v>278</v>
      </c>
      <c r="N24" s="81">
        <v>1406269.4384477139</v>
      </c>
      <c r="O24" s="81">
        <v>1301918.4359004349</v>
      </c>
      <c r="P24" s="81">
        <v>1402789.938900623</v>
      </c>
      <c r="Q24" s="81">
        <v>1330052.6254682448</v>
      </c>
      <c r="R24" s="81">
        <v>1440090.7934981601</v>
      </c>
      <c r="S24" s="81">
        <v>1484417.7026250227</v>
      </c>
      <c r="T24" s="84">
        <f>(S24-R24)</f>
        <v>44326.909126862651</v>
      </c>
      <c r="U24" s="82">
        <f>(S24/R24)-1</f>
        <v>3.0780635031480985E-2</v>
      </c>
    </row>
    <row r="25" spans="1:21">
      <c r="A25" t="s">
        <v>21</v>
      </c>
      <c r="B25" t="s">
        <v>34</v>
      </c>
      <c r="C25" t="s">
        <v>239</v>
      </c>
      <c r="D25" t="s">
        <v>240</v>
      </c>
      <c r="E25" t="s">
        <v>205</v>
      </c>
      <c r="F25" s="81">
        <v>240638.04622343104</v>
      </c>
      <c r="G25" s="81">
        <v>249844.99942879647</v>
      </c>
      <c r="H25" s="81">
        <v>277285.01059415768</v>
      </c>
      <c r="I25" s="81">
        <v>323577.17404270347</v>
      </c>
      <c r="J25" s="81">
        <v>374199.28312836582</v>
      </c>
      <c r="K25" s="81">
        <v>352352.70401323144</v>
      </c>
      <c r="L25" s="81">
        <v>327568.55220591411</v>
      </c>
      <c r="M25" s="81" t="s">
        <v>278</v>
      </c>
      <c r="N25" s="81">
        <v>207265.43678496496</v>
      </c>
      <c r="O25" s="81">
        <v>202350.50643752285</v>
      </c>
      <c r="P25" s="81">
        <v>200695.50687807429</v>
      </c>
      <c r="Q25" s="81">
        <v>195103.86932054392</v>
      </c>
      <c r="R25" s="81">
        <v>215211.24530279599</v>
      </c>
      <c r="S25" s="81">
        <v>205245.2347930629</v>
      </c>
      <c r="T25" s="84">
        <f>(S25-R25)</f>
        <v>-9966.0105097330816</v>
      </c>
      <c r="U25" s="82">
        <f>(S25/R25)-1</f>
        <v>-4.630803792669469E-2</v>
      </c>
    </row>
    <row r="26" spans="1:21">
      <c r="A26" t="s">
        <v>22</v>
      </c>
      <c r="B26" t="s">
        <v>27</v>
      </c>
      <c r="C26" t="s">
        <v>227</v>
      </c>
      <c r="D26" t="s">
        <v>244</v>
      </c>
      <c r="E26" t="s">
        <v>205</v>
      </c>
      <c r="F26" s="81">
        <v>531634.75900869432</v>
      </c>
      <c r="G26" s="81">
        <v>557019.6360618989</v>
      </c>
      <c r="H26" s="81">
        <v>627567.98607480724</v>
      </c>
      <c r="I26" s="81">
        <v>617361.9920497227</v>
      </c>
      <c r="J26" s="81">
        <v>617458.82662498346</v>
      </c>
      <c r="K26" s="81">
        <v>682181.35217530571</v>
      </c>
      <c r="L26" s="81">
        <v>680486.53024857305</v>
      </c>
      <c r="M26" s="81" t="s">
        <v>278</v>
      </c>
      <c r="N26" s="81">
        <v>634434.92540171999</v>
      </c>
      <c r="O26" s="81">
        <v>611736.37624707993</v>
      </c>
      <c r="P26" s="81">
        <v>662488.366051091</v>
      </c>
      <c r="Q26" s="81">
        <v>555828.2762560118</v>
      </c>
      <c r="R26" s="81">
        <v>662629.76386606705</v>
      </c>
      <c r="S26" s="81">
        <v>677517.70234496309</v>
      </c>
      <c r="T26" s="84">
        <f>(S26-R26)</f>
        <v>14887.938478896045</v>
      </c>
      <c r="U26" s="82">
        <f>(S26/R26)-1</f>
        <v>2.2467959169285345E-2</v>
      </c>
    </row>
    <row r="27" spans="1:21">
      <c r="A27" t="s">
        <v>23</v>
      </c>
      <c r="B27" t="s">
        <v>27</v>
      </c>
      <c r="C27" t="s">
        <v>227</v>
      </c>
      <c r="D27" t="s">
        <v>23</v>
      </c>
      <c r="E27" t="s">
        <v>205</v>
      </c>
      <c r="F27" s="81">
        <v>2327976.292345454</v>
      </c>
      <c r="G27" s="81">
        <v>2685655.724547362</v>
      </c>
      <c r="H27" s="81">
        <v>2913572.3844366288</v>
      </c>
      <c r="I27" s="81">
        <v>3025193.5265964698</v>
      </c>
      <c r="J27" s="81">
        <v>3160572.1023535561</v>
      </c>
      <c r="K27" s="81">
        <v>3160397.4038738664</v>
      </c>
      <c r="L27" s="81">
        <v>2742972.3424590495</v>
      </c>
      <c r="M27" s="81" t="s">
        <v>278</v>
      </c>
      <c r="N27" s="81">
        <v>3253534.4754483029</v>
      </c>
      <c r="O27" s="81">
        <v>3260422.322348888</v>
      </c>
      <c r="P27" s="81">
        <v>3487764.5570106353</v>
      </c>
      <c r="Q27" s="81">
        <v>3779400.2030299702</v>
      </c>
      <c r="R27" s="81">
        <v>3660554.0532487598</v>
      </c>
      <c r="S27" s="81">
        <v>3685483.6504072491</v>
      </c>
      <c r="T27" s="84">
        <f>(S27-R27)</f>
        <v>24929.597158489283</v>
      </c>
      <c r="U27" s="82">
        <f>(S27/R27)-1</f>
        <v>6.8103343908729741E-3</v>
      </c>
    </row>
    <row r="28" spans="1:21">
      <c r="A28" t="s">
        <v>24</v>
      </c>
      <c r="B28" t="s">
        <v>34</v>
      </c>
      <c r="C28" t="s">
        <v>242</v>
      </c>
      <c r="D28" t="s">
        <v>251</v>
      </c>
      <c r="E28" t="s">
        <v>231</v>
      </c>
      <c r="F28" s="81">
        <v>355909.11991470802</v>
      </c>
      <c r="G28" s="81">
        <v>376340.56376572209</v>
      </c>
      <c r="H28" s="81">
        <v>386069.13480669743</v>
      </c>
      <c r="I28" s="81">
        <v>426686.27086122456</v>
      </c>
      <c r="J28" s="81">
        <v>455663.28850733791</v>
      </c>
      <c r="K28" s="81">
        <v>456527.54624174972</v>
      </c>
      <c r="L28" s="81">
        <v>455036.77050092787</v>
      </c>
      <c r="M28" s="81" t="s">
        <v>278</v>
      </c>
      <c r="N28" s="81">
        <v>500927.32189424336</v>
      </c>
      <c r="O28" s="81">
        <v>461449.82936349139</v>
      </c>
      <c r="P28" s="81">
        <v>497687.63105370168</v>
      </c>
      <c r="Q28" s="81">
        <v>469888.42967687803</v>
      </c>
      <c r="R28" s="81">
        <v>486772.383270383</v>
      </c>
      <c r="S28" s="81">
        <v>447579.09685404785</v>
      </c>
      <c r="T28" s="84">
        <f>(S28-R28)</f>
        <v>-39193.286416335148</v>
      </c>
      <c r="U28" s="82">
        <f>(S28/R28)-1</f>
        <v>-8.0516659866804341E-2</v>
      </c>
    </row>
    <row r="29" spans="1:21">
      <c r="A29" t="s">
        <v>25</v>
      </c>
      <c r="B29" t="s">
        <v>224</v>
      </c>
      <c r="C29" t="s">
        <v>237</v>
      </c>
      <c r="D29" t="s">
        <v>252</v>
      </c>
      <c r="E29" t="s">
        <v>205</v>
      </c>
      <c r="F29" s="81">
        <v>727413.32371559693</v>
      </c>
      <c r="G29" s="81">
        <v>828840.93243200681</v>
      </c>
      <c r="H29" s="81">
        <v>802034.17133894109</v>
      </c>
      <c r="I29" s="81">
        <v>682694.32585245185</v>
      </c>
      <c r="J29" s="81">
        <v>716054.91450589907</v>
      </c>
      <c r="K29" s="81">
        <v>684283.60740973661</v>
      </c>
      <c r="L29" s="81">
        <v>733841.74704838498</v>
      </c>
      <c r="M29" s="81" t="s">
        <v>278</v>
      </c>
      <c r="N29" s="81">
        <v>779094.893983413</v>
      </c>
      <c r="O29" s="81">
        <v>791681.09965923941</v>
      </c>
      <c r="P29" s="81">
        <v>918790.83236145333</v>
      </c>
      <c r="Q29" s="81">
        <v>937078.52897550538</v>
      </c>
      <c r="R29" s="81">
        <v>948979.481347322</v>
      </c>
      <c r="S29" s="81">
        <v>953371.71647217753</v>
      </c>
      <c r="T29" s="84">
        <f>(S29-R29)</f>
        <v>4392.2351248555351</v>
      </c>
      <c r="U29" s="82">
        <f>(S29/R29)-1</f>
        <v>4.628377337115408E-3</v>
      </c>
    </row>
    <row r="30" spans="1:21">
      <c r="A30" t="s">
        <v>26</v>
      </c>
      <c r="B30" t="s">
        <v>224</v>
      </c>
      <c r="C30" t="s">
        <v>235</v>
      </c>
      <c r="D30" t="s">
        <v>235</v>
      </c>
      <c r="E30" t="s">
        <v>206</v>
      </c>
      <c r="F30" s="81">
        <v>201458.94775795258</v>
      </c>
      <c r="G30" s="81">
        <v>221333.81178002729</v>
      </c>
      <c r="H30" s="81">
        <v>239699.12321031414</v>
      </c>
      <c r="I30" s="81">
        <v>269396.24109572195</v>
      </c>
      <c r="J30" s="81">
        <v>302547.52028911689</v>
      </c>
      <c r="K30" s="81">
        <v>299091.09244583803</v>
      </c>
      <c r="L30" s="81">
        <v>286980.85553611134</v>
      </c>
      <c r="M30" s="81" t="s">
        <v>278</v>
      </c>
      <c r="N30" s="81">
        <v>348470.23781364504</v>
      </c>
      <c r="O30" s="81">
        <v>353748.35321320407</v>
      </c>
      <c r="P30" s="81">
        <v>357321.85940711939</v>
      </c>
      <c r="Q30" s="81">
        <v>371326.78887251252</v>
      </c>
      <c r="R30" s="81">
        <v>377804.98418998701</v>
      </c>
      <c r="S30" s="81">
        <v>395227.14971603552</v>
      </c>
      <c r="T30" s="84">
        <f>(S30-R30)</f>
        <v>17422.165526048513</v>
      </c>
      <c r="U30" s="82">
        <f>(S30/R30)-1</f>
        <v>4.6114175977327587E-2</v>
      </c>
    </row>
    <row r="31" spans="1:21">
      <c r="A31" t="s">
        <v>27</v>
      </c>
      <c r="B31" t="s">
        <v>27</v>
      </c>
      <c r="C31" t="s">
        <v>253</v>
      </c>
      <c r="D31" t="s">
        <v>253</v>
      </c>
      <c r="E31" t="s">
        <v>206</v>
      </c>
      <c r="F31" s="81">
        <v>660765.02493929677</v>
      </c>
      <c r="G31" s="81">
        <v>716396.62994628074</v>
      </c>
      <c r="H31" s="81">
        <v>790319.87003034074</v>
      </c>
      <c r="I31" s="81">
        <v>835919.36665829143</v>
      </c>
      <c r="J31" s="81">
        <v>872309.79647778044</v>
      </c>
      <c r="K31" s="81">
        <v>927393.44183533371</v>
      </c>
      <c r="L31" s="81">
        <v>841847.34483625682</v>
      </c>
      <c r="M31" s="81" t="s">
        <v>278</v>
      </c>
      <c r="N31" s="81">
        <v>722790.94571840705</v>
      </c>
      <c r="O31" s="81">
        <v>712753.88496825914</v>
      </c>
      <c r="P31" s="81">
        <v>732966.6892040011</v>
      </c>
      <c r="Q31" s="81">
        <v>793375.0886622481</v>
      </c>
      <c r="R31" s="81">
        <v>784937.22629177605</v>
      </c>
      <c r="S31" s="81">
        <v>865324.17087346828</v>
      </c>
      <c r="T31" s="84">
        <f>(S31-R31)</f>
        <v>80386.944581692223</v>
      </c>
      <c r="U31" s="82">
        <f>(S31/R31)-1</f>
        <v>0.10241194058467396</v>
      </c>
    </row>
    <row r="32" spans="1:21">
      <c r="A32" t="s">
        <v>28</v>
      </c>
      <c r="B32" t="s">
        <v>27</v>
      </c>
      <c r="C32" t="s">
        <v>227</v>
      </c>
      <c r="D32" t="s">
        <v>228</v>
      </c>
      <c r="E32" t="s">
        <v>206</v>
      </c>
      <c r="F32" s="81">
        <v>297732.61847084487</v>
      </c>
      <c r="G32" s="81">
        <v>327334.24834783329</v>
      </c>
      <c r="H32" s="81">
        <v>355174.70986108249</v>
      </c>
      <c r="I32" s="81">
        <v>373573.6222585931</v>
      </c>
      <c r="J32" s="81">
        <v>378674.75087178755</v>
      </c>
      <c r="K32" s="81">
        <v>381103.78420292563</v>
      </c>
      <c r="L32" s="81">
        <v>327391.93643523613</v>
      </c>
      <c r="M32" s="81" t="s">
        <v>278</v>
      </c>
      <c r="N32" s="81">
        <v>348548.18526903202</v>
      </c>
      <c r="O32" s="81">
        <v>342033.70529911481</v>
      </c>
      <c r="P32" s="81">
        <v>328478.13412879466</v>
      </c>
      <c r="Q32" s="81">
        <v>332802.43666202313</v>
      </c>
      <c r="R32" s="81">
        <v>334659.944152713</v>
      </c>
      <c r="S32" s="81">
        <v>357527.30386872997</v>
      </c>
      <c r="T32" s="84">
        <f>(S32-R32)</f>
        <v>22867.359716016974</v>
      </c>
      <c r="U32" s="82">
        <f>(S32/R32)-1</f>
        <v>6.8330136652332785E-2</v>
      </c>
    </row>
    <row r="33" spans="1:21">
      <c r="A33" t="s">
        <v>29</v>
      </c>
      <c r="B33" t="s">
        <v>27</v>
      </c>
      <c r="C33" t="s">
        <v>227</v>
      </c>
      <c r="D33" t="s">
        <v>29</v>
      </c>
      <c r="E33" t="s">
        <v>206</v>
      </c>
      <c r="F33" s="81">
        <v>1756328.9625532303</v>
      </c>
      <c r="G33" s="81">
        <v>1935366.2134517864</v>
      </c>
      <c r="H33" s="81">
        <v>1960076.5361160603</v>
      </c>
      <c r="I33" s="81">
        <v>2102034.9658497018</v>
      </c>
      <c r="J33" s="81">
        <v>2162116.7593485489</v>
      </c>
      <c r="K33" s="81">
        <v>2267186.245695319</v>
      </c>
      <c r="L33" s="81">
        <v>2051732.5824197142</v>
      </c>
      <c r="M33" s="81" t="s">
        <v>278</v>
      </c>
      <c r="N33" s="81">
        <v>1996223.3224911229</v>
      </c>
      <c r="O33" s="81">
        <v>1926135.7169859128</v>
      </c>
      <c r="P33" s="81">
        <v>1927801.5008707172</v>
      </c>
      <c r="Q33" s="81">
        <v>1932379.3277150821</v>
      </c>
      <c r="R33" s="81">
        <v>1916626.3655120099</v>
      </c>
      <c r="S33" s="81">
        <v>1969589.6981321969</v>
      </c>
      <c r="T33" s="84">
        <f>(S33-R33)</f>
        <v>52963.332620186964</v>
      </c>
      <c r="U33" s="82">
        <f>(S33/R33)-1</f>
        <v>2.7633624149816072E-2</v>
      </c>
    </row>
    <row r="34" spans="1:21">
      <c r="A34" t="s">
        <v>30</v>
      </c>
      <c r="B34" t="s">
        <v>27</v>
      </c>
      <c r="C34" t="s">
        <v>227</v>
      </c>
      <c r="D34" t="s">
        <v>254</v>
      </c>
      <c r="E34" t="s">
        <v>231</v>
      </c>
      <c r="F34" s="81">
        <v>282931.5791192883</v>
      </c>
      <c r="G34" s="81">
        <v>322219.53838288644</v>
      </c>
      <c r="H34" s="81">
        <v>350138.15417015454</v>
      </c>
      <c r="I34" s="81">
        <v>373434.27630563651</v>
      </c>
      <c r="J34" s="81">
        <v>369571.91465600394</v>
      </c>
      <c r="K34" s="81">
        <v>400611.77157267055</v>
      </c>
      <c r="L34" s="81">
        <v>374331.89666408522</v>
      </c>
      <c r="M34" s="81" t="s">
        <v>278</v>
      </c>
      <c r="N34" s="81">
        <v>381586.82626898907</v>
      </c>
      <c r="O34" s="81">
        <v>377580.85436266626</v>
      </c>
      <c r="P34" s="81">
        <v>399093.74038712116</v>
      </c>
      <c r="Q34" s="81">
        <v>389252.94800693414</v>
      </c>
      <c r="R34" s="81">
        <v>377116.91652727098</v>
      </c>
      <c r="S34" s="81">
        <v>374660.49753210123</v>
      </c>
      <c r="T34" s="84">
        <f>(S34-R34)</f>
        <v>-2456.4189951697481</v>
      </c>
      <c r="U34" s="82">
        <f>(S34/R34)-1</f>
        <v>-6.513680207692607E-3</v>
      </c>
    </row>
    <row r="35" spans="1:21">
      <c r="A35" t="s">
        <v>31</v>
      </c>
      <c r="B35" t="s">
        <v>34</v>
      </c>
      <c r="C35" t="s">
        <v>245</v>
      </c>
      <c r="D35" t="s">
        <v>246</v>
      </c>
      <c r="E35" t="s">
        <v>205</v>
      </c>
      <c r="F35" s="81">
        <v>0</v>
      </c>
      <c r="G35" s="81">
        <v>0</v>
      </c>
      <c r="H35" s="81">
        <v>0</v>
      </c>
      <c r="I35" s="81">
        <v>0</v>
      </c>
      <c r="J35" s="81">
        <v>0</v>
      </c>
      <c r="K35" s="81">
        <v>0</v>
      </c>
      <c r="L35" s="81">
        <v>34861.692650039011</v>
      </c>
      <c r="M35" s="81" t="s">
        <v>278</v>
      </c>
      <c r="N35" s="81">
        <v>246913.60454335422</v>
      </c>
      <c r="O35" s="81">
        <v>320733.34271354607</v>
      </c>
      <c r="P35" s="81">
        <v>414985.06507237884</v>
      </c>
      <c r="Q35" s="81">
        <v>434973.20585882157</v>
      </c>
      <c r="R35" s="81">
        <v>420077.73611950898</v>
      </c>
      <c r="S35" s="81">
        <v>381826.6228792218</v>
      </c>
      <c r="T35" s="84">
        <f>(S35-R35)</f>
        <v>-38251.113240287174</v>
      </c>
      <c r="U35" s="82">
        <f>(S35/R35)-1</f>
        <v>-9.105722572596664E-2</v>
      </c>
    </row>
    <row r="36" spans="1:21">
      <c r="A36" t="s">
        <v>32</v>
      </c>
      <c r="B36" t="s">
        <v>34</v>
      </c>
      <c r="C36" t="s">
        <v>245</v>
      </c>
      <c r="D36" t="s">
        <v>255</v>
      </c>
      <c r="E36" t="s">
        <v>206</v>
      </c>
      <c r="F36" s="81">
        <v>613043.30095101043</v>
      </c>
      <c r="G36" s="81">
        <v>667653.52894773509</v>
      </c>
      <c r="H36" s="81">
        <v>746242.80421355146</v>
      </c>
      <c r="I36" s="81">
        <v>831026.89208206057</v>
      </c>
      <c r="J36" s="81">
        <v>860100.81683749543</v>
      </c>
      <c r="K36" s="81">
        <v>894113.22079928231</v>
      </c>
      <c r="L36" s="81">
        <v>829079.98796582012</v>
      </c>
      <c r="M36" s="81" t="s">
        <v>278</v>
      </c>
      <c r="N36" s="81">
        <v>950645.55100833578</v>
      </c>
      <c r="O36" s="81">
        <v>1010382.8834701572</v>
      </c>
      <c r="P36" s="81">
        <v>1217932.5460079145</v>
      </c>
      <c r="Q36" s="81">
        <v>910282.59999028035</v>
      </c>
      <c r="R36" s="81">
        <v>764922.88981842995</v>
      </c>
      <c r="S36" s="81">
        <v>991272.00824467139</v>
      </c>
      <c r="T36" s="84">
        <f>(S36-R36)</f>
        <v>226349.11842624145</v>
      </c>
      <c r="U36" s="82">
        <f>(S36/R36)-1</f>
        <v>0.29591102768537891</v>
      </c>
    </row>
    <row r="37" spans="1:21">
      <c r="A37" t="s">
        <v>33</v>
      </c>
      <c r="B37" t="s">
        <v>34</v>
      </c>
      <c r="C37" t="s">
        <v>239</v>
      </c>
      <c r="D37" t="s">
        <v>240</v>
      </c>
      <c r="E37" t="s">
        <v>205</v>
      </c>
      <c r="F37" s="81">
        <v>438140.62973438588</v>
      </c>
      <c r="G37" s="81">
        <v>439120.7533757654</v>
      </c>
      <c r="H37" s="81">
        <v>476323.13221890078</v>
      </c>
      <c r="I37" s="81">
        <v>559610.8471492494</v>
      </c>
      <c r="J37" s="81">
        <v>538336.67308755603</v>
      </c>
      <c r="K37" s="81">
        <v>528317.20742110698</v>
      </c>
      <c r="L37" s="81">
        <v>513756.20503704477</v>
      </c>
      <c r="M37" s="81" t="s">
        <v>278</v>
      </c>
      <c r="N37" s="81">
        <v>439131.80441072019</v>
      </c>
      <c r="O37" s="81">
        <v>403974.83778050798</v>
      </c>
      <c r="P37" s="81">
        <v>403445.67555760487</v>
      </c>
      <c r="Q37" s="81">
        <v>395726.84775001905</v>
      </c>
      <c r="R37" s="81">
        <v>630330.70045018196</v>
      </c>
      <c r="S37" s="81">
        <v>430394.38862047234</v>
      </c>
      <c r="T37" s="84">
        <f>(S37-R37)</f>
        <v>-199936.31182970962</v>
      </c>
      <c r="U37" s="82">
        <f>(S37/R37)-1</f>
        <v>-0.31719272389384678</v>
      </c>
    </row>
    <row r="38" spans="1:21">
      <c r="A38" t="s">
        <v>34</v>
      </c>
      <c r="B38" t="s">
        <v>34</v>
      </c>
      <c r="C38" t="s">
        <v>34</v>
      </c>
      <c r="D38" t="s">
        <v>34</v>
      </c>
      <c r="E38" t="s">
        <v>206</v>
      </c>
      <c r="F38" s="81">
        <v>2339523.3697437369</v>
      </c>
      <c r="G38" s="81">
        <v>2648091.6820005835</v>
      </c>
      <c r="H38" s="81">
        <v>2961355.1149392538</v>
      </c>
      <c r="I38" s="81">
        <v>3134748.9418286886</v>
      </c>
      <c r="J38" s="81">
        <v>3485701.8061488848</v>
      </c>
      <c r="K38" s="81">
        <v>4048153.2555639087</v>
      </c>
      <c r="L38" s="81">
        <v>4065401.3651122777</v>
      </c>
      <c r="M38" s="81" t="s">
        <v>278</v>
      </c>
      <c r="N38" s="81">
        <v>3343161.3506516241</v>
      </c>
      <c r="O38" s="81">
        <v>3622582.8859101129</v>
      </c>
      <c r="P38" s="81">
        <v>4095169.8646329343</v>
      </c>
      <c r="Q38" s="81">
        <v>4557232.6576905176</v>
      </c>
      <c r="R38" s="81">
        <v>4708018.3261286002</v>
      </c>
      <c r="S38" s="81">
        <v>4175031.1349598379</v>
      </c>
      <c r="T38" s="84">
        <f>(S38-R38)</f>
        <v>-532987.19116876228</v>
      </c>
      <c r="U38" s="82">
        <f>(S38/R38)-1</f>
        <v>-0.11320839347858636</v>
      </c>
    </row>
    <row r="39" spans="1:21">
      <c r="A39" t="s">
        <v>35</v>
      </c>
      <c r="B39" t="s">
        <v>27</v>
      </c>
      <c r="C39" t="s">
        <v>227</v>
      </c>
      <c r="D39" t="s">
        <v>254</v>
      </c>
      <c r="E39" t="s">
        <v>231</v>
      </c>
      <c r="F39" s="81">
        <v>176321.42938143865</v>
      </c>
      <c r="G39" s="81">
        <v>200826.65707463707</v>
      </c>
      <c r="H39" s="81">
        <v>233167.73943642288</v>
      </c>
      <c r="I39" s="81">
        <v>247765.34787976713</v>
      </c>
      <c r="J39" s="81">
        <v>239410.11031632181</v>
      </c>
      <c r="K39" s="81">
        <v>242164.00623623954</v>
      </c>
      <c r="L39" s="81">
        <v>220773.35245734252</v>
      </c>
      <c r="M39" s="81" t="s">
        <v>278</v>
      </c>
      <c r="N39" s="81">
        <v>236689.9944764995</v>
      </c>
      <c r="O39" s="81">
        <v>234592.90379649124</v>
      </c>
      <c r="P39" s="81">
        <v>250161.01011835856</v>
      </c>
      <c r="Q39" s="81">
        <v>239824.25055882105</v>
      </c>
      <c r="R39" s="81">
        <v>239338.38693356499</v>
      </c>
      <c r="S39" s="81">
        <v>246359.244624235</v>
      </c>
      <c r="T39" s="84">
        <f>(S39-R39)</f>
        <v>7020.8576906700036</v>
      </c>
      <c r="U39" s="82">
        <f>(S39/R39)-1</f>
        <v>2.9334440582733823E-2</v>
      </c>
    </row>
    <row r="40" spans="1:21">
      <c r="A40" t="s">
        <v>36</v>
      </c>
      <c r="B40" t="s">
        <v>34</v>
      </c>
      <c r="C40" t="s">
        <v>239</v>
      </c>
      <c r="D40" t="s">
        <v>240</v>
      </c>
      <c r="E40" t="s">
        <v>205</v>
      </c>
      <c r="F40" s="81">
        <v>493486.06334322266</v>
      </c>
      <c r="G40" s="81">
        <v>506010.57543486159</v>
      </c>
      <c r="H40" s="81">
        <v>552391.15479419823</v>
      </c>
      <c r="I40" s="81">
        <v>602890.96142750257</v>
      </c>
      <c r="J40" s="81">
        <v>590777.37828154524</v>
      </c>
      <c r="K40" s="81">
        <v>646085.17224808515</v>
      </c>
      <c r="L40" s="81">
        <v>635867.20060391235</v>
      </c>
      <c r="M40" s="81" t="s">
        <v>278</v>
      </c>
      <c r="N40" s="81">
        <v>510183.20279015694</v>
      </c>
      <c r="O40" s="81">
        <v>483888.29105855821</v>
      </c>
      <c r="P40" s="81">
        <v>500720.25641053851</v>
      </c>
      <c r="Q40" s="81">
        <v>490790.00748864247</v>
      </c>
      <c r="R40" s="81">
        <v>511421.53205418593</v>
      </c>
      <c r="S40" s="81">
        <v>488610.07760199672</v>
      </c>
      <c r="T40" s="84">
        <f>(S40-R40)</f>
        <v>-22811.454452189209</v>
      </c>
      <c r="U40" s="82">
        <f>(S40/R40)-1</f>
        <v>-4.4604016496067822E-2</v>
      </c>
    </row>
    <row r="41" spans="1:21">
      <c r="A41" t="s">
        <v>37</v>
      </c>
      <c r="B41" t="s">
        <v>34</v>
      </c>
      <c r="C41" t="s">
        <v>239</v>
      </c>
      <c r="D41" t="s">
        <v>256</v>
      </c>
      <c r="E41" t="s">
        <v>205</v>
      </c>
      <c r="F41" s="81">
        <v>1051110.1808059949</v>
      </c>
      <c r="G41" s="81">
        <v>1114774.0375855726</v>
      </c>
      <c r="H41" s="81">
        <v>1221956.610258532</v>
      </c>
      <c r="I41" s="81">
        <v>1361905.6450783049</v>
      </c>
      <c r="J41" s="81">
        <v>1402813.972291904</v>
      </c>
      <c r="K41" s="81">
        <v>1286161.0799178383</v>
      </c>
      <c r="L41" s="81">
        <v>1129856.5231264106</v>
      </c>
      <c r="M41" s="81" t="s">
        <v>278</v>
      </c>
      <c r="N41" s="81">
        <v>962774.47225195356</v>
      </c>
      <c r="O41" s="81">
        <v>957892.71818740095</v>
      </c>
      <c r="P41" s="81">
        <v>901822.89957868226</v>
      </c>
      <c r="Q41" s="81">
        <v>900032.4458862883</v>
      </c>
      <c r="R41" s="81">
        <v>903698.74053955101</v>
      </c>
      <c r="S41" s="81">
        <v>823386.24750407366</v>
      </c>
      <c r="T41" s="84">
        <f>(S41-R41)</f>
        <v>-80312.493035477353</v>
      </c>
      <c r="U41" s="82">
        <f>(S41/R41)-1</f>
        <v>-8.8870869718737255E-2</v>
      </c>
    </row>
    <row r="42" spans="1:21">
      <c r="A42" t="s">
        <v>38</v>
      </c>
      <c r="B42" t="s">
        <v>34</v>
      </c>
      <c r="C42" t="s">
        <v>245</v>
      </c>
      <c r="D42" t="s">
        <v>257</v>
      </c>
      <c r="E42" t="s">
        <v>205</v>
      </c>
      <c r="F42" s="81">
        <v>1047064.9136605985</v>
      </c>
      <c r="G42" s="81">
        <v>1185964.5102449777</v>
      </c>
      <c r="H42" s="81">
        <v>1373910.8750996739</v>
      </c>
      <c r="I42" s="81">
        <v>1720328.0970636234</v>
      </c>
      <c r="J42" s="81">
        <v>1749175.6612366969</v>
      </c>
      <c r="K42" s="81">
        <v>1711528.8801556618</v>
      </c>
      <c r="L42" s="81">
        <v>1721420.5855554028</v>
      </c>
      <c r="M42" s="81" t="s">
        <v>278</v>
      </c>
      <c r="N42" s="81">
        <v>1495192.6410234314</v>
      </c>
      <c r="O42" s="81">
        <v>1618549.4344416377</v>
      </c>
      <c r="P42" s="81">
        <v>1944934.376719414</v>
      </c>
      <c r="Q42" s="81">
        <v>1803536.663107452</v>
      </c>
      <c r="R42" s="81">
        <v>1432893.3483649499</v>
      </c>
      <c r="S42" s="81">
        <v>1612702.6907013138</v>
      </c>
      <c r="T42" s="84">
        <f>(S42-R42)</f>
        <v>179809.34233636386</v>
      </c>
      <c r="U42" s="82">
        <f>(S42/R42)-1</f>
        <v>0.12548689861777995</v>
      </c>
    </row>
    <row r="43" spans="1:21">
      <c r="A43" t="s">
        <v>39</v>
      </c>
      <c r="B43" t="s">
        <v>39</v>
      </c>
      <c r="C43" t="s">
        <v>258</v>
      </c>
      <c r="D43" t="s">
        <v>258</v>
      </c>
      <c r="E43" t="s">
        <v>206</v>
      </c>
      <c r="F43" s="81">
        <v>772225.80282368697</v>
      </c>
      <c r="G43" s="81">
        <v>802205.34336619184</v>
      </c>
      <c r="H43" s="81">
        <v>842749.99989174446</v>
      </c>
      <c r="I43" s="81">
        <v>1001215.436921405</v>
      </c>
      <c r="J43" s="81">
        <v>1029502.8029423754</v>
      </c>
      <c r="K43" s="81">
        <v>1087791.8574069426</v>
      </c>
      <c r="L43" s="81">
        <v>982055.26398468856</v>
      </c>
      <c r="M43" s="81" t="s">
        <v>278</v>
      </c>
      <c r="N43" s="81">
        <v>964101.68382093939</v>
      </c>
      <c r="O43" s="81">
        <v>916334.8719918218</v>
      </c>
      <c r="P43" s="81">
        <v>911537.07511152106</v>
      </c>
      <c r="Q43" s="81">
        <v>1066417.5134179008</v>
      </c>
      <c r="R43" s="81">
        <v>1264801.19747698</v>
      </c>
      <c r="S43" s="81">
        <v>990096.85013559414</v>
      </c>
      <c r="T43" s="84">
        <f>(S43-R43)</f>
        <v>-274704.3473413859</v>
      </c>
      <c r="U43" s="82">
        <f>(S43/R43)-1</f>
        <v>-0.21719171984448227</v>
      </c>
    </row>
    <row r="44" spans="1:21">
      <c r="A44" t="s">
        <v>40</v>
      </c>
      <c r="B44" t="s">
        <v>224</v>
      </c>
      <c r="C44" t="s">
        <v>235</v>
      </c>
      <c r="D44" t="s">
        <v>235</v>
      </c>
      <c r="E44" t="s">
        <v>206</v>
      </c>
      <c r="F44" s="81">
        <v>445827.79926107067</v>
      </c>
      <c r="G44" s="81">
        <v>504431.39552528725</v>
      </c>
      <c r="H44" s="81">
        <v>584413.88382709783</v>
      </c>
      <c r="I44" s="81">
        <v>703951.12012094143</v>
      </c>
      <c r="J44" s="81">
        <v>740498.00613829133</v>
      </c>
      <c r="K44" s="81">
        <v>739617.91436100111</v>
      </c>
      <c r="L44" s="81">
        <v>755835.97815075913</v>
      </c>
      <c r="M44" s="81" t="s">
        <v>278</v>
      </c>
      <c r="N44" s="81">
        <v>651960.33128616004</v>
      </c>
      <c r="O44" s="81">
        <v>669654.12719049165</v>
      </c>
      <c r="P44" s="81">
        <v>656596.8324655249</v>
      </c>
      <c r="Q44" s="81">
        <v>692789.13028317643</v>
      </c>
      <c r="R44" s="81">
        <v>755490.94469487702</v>
      </c>
      <c r="S44" s="81">
        <v>728511.8119702593</v>
      </c>
      <c r="T44" s="84">
        <f>(S44-R44)</f>
        <v>-26979.132724617724</v>
      </c>
      <c r="U44" s="82">
        <f>(S44/R44)-1</f>
        <v>-3.5710729445624145E-2</v>
      </c>
    </row>
    <row r="45" spans="1:21">
      <c r="A45" t="s">
        <v>41</v>
      </c>
      <c r="B45" t="s">
        <v>39</v>
      </c>
      <c r="C45" t="s">
        <v>258</v>
      </c>
      <c r="D45" t="s">
        <v>258</v>
      </c>
      <c r="E45" t="s">
        <v>206</v>
      </c>
      <c r="F45" s="81">
        <v>275409.81701130874</v>
      </c>
      <c r="G45" s="81">
        <v>283767.78561542206</v>
      </c>
      <c r="H45" s="81">
        <v>326378.52220944175</v>
      </c>
      <c r="I45" s="81">
        <v>357010.15478562505</v>
      </c>
      <c r="J45" s="81">
        <v>376822.02913139627</v>
      </c>
      <c r="K45" s="81">
        <v>376322.50822098402</v>
      </c>
      <c r="L45" s="81">
        <v>356311.00275982777</v>
      </c>
      <c r="M45" s="81" t="s">
        <v>278</v>
      </c>
      <c r="N45" s="81">
        <v>384016.02029809542</v>
      </c>
      <c r="O45" s="81">
        <v>437628.59106748266</v>
      </c>
      <c r="P45" s="81">
        <v>523294.61221380247</v>
      </c>
      <c r="Q45" s="81">
        <v>535233.68858506053</v>
      </c>
      <c r="R45" s="81">
        <v>537610.19593572605</v>
      </c>
      <c r="S45" s="81">
        <v>564474.9072443177</v>
      </c>
      <c r="T45" s="84">
        <f>(S45-R45)</f>
        <v>26864.71130859165</v>
      </c>
      <c r="U45" s="82">
        <f>(S45/R45)-1</f>
        <v>4.9970613488520055E-2</v>
      </c>
    </row>
    <row r="46" spans="1:21">
      <c r="A46" t="s">
        <v>42</v>
      </c>
      <c r="B46" t="s">
        <v>224</v>
      </c>
      <c r="C46" t="s">
        <v>237</v>
      </c>
      <c r="D46" t="s">
        <v>259</v>
      </c>
      <c r="E46" t="s">
        <v>205</v>
      </c>
      <c r="F46" s="81">
        <v>0</v>
      </c>
      <c r="G46" s="81">
        <v>0</v>
      </c>
      <c r="H46" s="81">
        <v>0</v>
      </c>
      <c r="I46" s="81">
        <v>0</v>
      </c>
      <c r="J46" s="81">
        <v>9903.143866477365</v>
      </c>
      <c r="K46" s="81">
        <v>194700.89670870773</v>
      </c>
      <c r="L46" s="81">
        <v>228528.90239114527</v>
      </c>
      <c r="M46" s="81" t="s">
        <v>278</v>
      </c>
      <c r="N46" s="81">
        <v>242394.27668380266</v>
      </c>
      <c r="O46" s="81">
        <v>260461.60813793662</v>
      </c>
      <c r="P46" s="81">
        <v>310726.92768489785</v>
      </c>
      <c r="Q46" s="81">
        <v>317451.84996115492</v>
      </c>
      <c r="R46" s="81">
        <v>332612.56826722599</v>
      </c>
      <c r="S46" s="81">
        <v>335758.82900476217</v>
      </c>
      <c r="T46" s="84">
        <f>(S46-R46)</f>
        <v>3146.260737536184</v>
      </c>
      <c r="U46" s="82">
        <f>(S46/R46)-1</f>
        <v>9.4592358729164161E-3</v>
      </c>
    </row>
    <row r="47" spans="1:21">
      <c r="A47" t="s">
        <v>43</v>
      </c>
      <c r="B47" t="s">
        <v>224</v>
      </c>
      <c r="C47" t="s">
        <v>237</v>
      </c>
      <c r="D47" t="s">
        <v>259</v>
      </c>
      <c r="E47" t="s">
        <v>205</v>
      </c>
      <c r="F47" s="81">
        <v>169269.64547272661</v>
      </c>
      <c r="G47" s="81">
        <v>169071.34041775562</v>
      </c>
      <c r="H47" s="81">
        <v>401043.79850068549</v>
      </c>
      <c r="I47" s="81">
        <v>575924.74222377397</v>
      </c>
      <c r="J47" s="81">
        <v>622903.41606374236</v>
      </c>
      <c r="K47" s="81">
        <v>698491.46522410947</v>
      </c>
      <c r="L47" s="81">
        <v>741715.96016494185</v>
      </c>
      <c r="M47" s="81" t="s">
        <v>278</v>
      </c>
      <c r="N47" s="81">
        <v>822852.24174388812</v>
      </c>
      <c r="O47" s="81">
        <v>879187.85908390384</v>
      </c>
      <c r="P47" s="81">
        <v>1003661.2317582483</v>
      </c>
      <c r="Q47" s="81">
        <v>1080959.4318716628</v>
      </c>
      <c r="R47" s="81">
        <v>1162477.3898239101</v>
      </c>
      <c r="S47" s="81">
        <v>1236243.5137845401</v>
      </c>
      <c r="T47" s="84">
        <f>(S47-R47)</f>
        <v>73766.123960630037</v>
      </c>
      <c r="U47" s="82">
        <f>(S47/R47)-1</f>
        <v>6.3455964482719063E-2</v>
      </c>
    </row>
    <row r="48" spans="1:21">
      <c r="A48" t="s">
        <v>44</v>
      </c>
      <c r="B48" t="s">
        <v>34</v>
      </c>
      <c r="C48" t="s">
        <v>245</v>
      </c>
      <c r="D48" t="s">
        <v>260</v>
      </c>
      <c r="E48" t="s">
        <v>205</v>
      </c>
      <c r="F48" s="81">
        <v>343546.07948082575</v>
      </c>
      <c r="G48" s="81">
        <v>403062.8657911137</v>
      </c>
      <c r="H48" s="81">
        <v>481170.03968858725</v>
      </c>
      <c r="I48" s="81">
        <v>565958.08997840073</v>
      </c>
      <c r="J48" s="81">
        <v>626873.38429297006</v>
      </c>
      <c r="K48" s="81">
        <v>686372.0055124939</v>
      </c>
      <c r="L48" s="81">
        <v>684704.5991826161</v>
      </c>
      <c r="M48" s="81" t="s">
        <v>278</v>
      </c>
      <c r="N48" s="81">
        <v>600142.824110077</v>
      </c>
      <c r="O48" s="81">
        <v>643244.3755362411</v>
      </c>
      <c r="P48" s="81">
        <v>751998.04862634162</v>
      </c>
      <c r="Q48" s="81">
        <v>819114.31310968031</v>
      </c>
      <c r="R48" s="81">
        <v>772094.36301100301</v>
      </c>
      <c r="S48" s="81">
        <v>817742.79431986553</v>
      </c>
      <c r="T48" s="84">
        <f>(S48-R48)</f>
        <v>45648.43130886252</v>
      </c>
      <c r="U48" s="82">
        <f>(S48/R48)-1</f>
        <v>5.912286566999847E-2</v>
      </c>
    </row>
    <row r="49" spans="1:21">
      <c r="A49" t="s">
        <v>211</v>
      </c>
      <c r="B49" t="s">
        <v>216</v>
      </c>
      <c r="C49" t="s">
        <v>355</v>
      </c>
      <c r="D49" t="s">
        <v>355</v>
      </c>
      <c r="E49" t="s">
        <v>205</v>
      </c>
      <c r="F49" s="81">
        <v>0</v>
      </c>
      <c r="G49" s="81">
        <v>0</v>
      </c>
      <c r="H49" s="81">
        <v>0</v>
      </c>
      <c r="I49" s="81">
        <v>0</v>
      </c>
      <c r="J49" s="81">
        <v>0</v>
      </c>
      <c r="K49" s="81">
        <v>0</v>
      </c>
      <c r="L49" s="81">
        <v>0</v>
      </c>
      <c r="M49" s="81">
        <v>0</v>
      </c>
      <c r="N49" s="81">
        <v>0</v>
      </c>
      <c r="O49" s="81">
        <v>0</v>
      </c>
      <c r="P49" s="81">
        <v>0</v>
      </c>
      <c r="Q49" s="81">
        <v>13655.565398500001</v>
      </c>
      <c r="R49" s="81">
        <v>12496.833458299998</v>
      </c>
      <c r="S49" s="81">
        <v>17911.330640586788</v>
      </c>
      <c r="T49" s="84">
        <f>(S49-R49)</f>
        <v>5414.4971822867901</v>
      </c>
      <c r="U49" s="82">
        <f>(S49/R49)-1</f>
        <v>0.43326953186614281</v>
      </c>
    </row>
    <row r="50" spans="1:21">
      <c r="A50" t="s">
        <v>45</v>
      </c>
      <c r="B50" t="s">
        <v>39</v>
      </c>
      <c r="C50" t="s">
        <v>354</v>
      </c>
      <c r="D50" t="s">
        <v>247</v>
      </c>
      <c r="E50" t="s">
        <v>206</v>
      </c>
      <c r="F50" s="81">
        <v>229739.80914241684</v>
      </c>
      <c r="G50" s="81">
        <v>247968.8261254729</v>
      </c>
      <c r="H50" s="81">
        <v>258067.30171088775</v>
      </c>
      <c r="I50" s="81">
        <v>282271.27843331412</v>
      </c>
      <c r="J50" s="81">
        <v>311705.3101173719</v>
      </c>
      <c r="K50" s="81">
        <v>310262.77711989463</v>
      </c>
      <c r="L50" s="81">
        <v>290919.08853755781</v>
      </c>
      <c r="M50" s="81" t="s">
        <v>278</v>
      </c>
      <c r="N50" s="81">
        <v>307410.31236552249</v>
      </c>
      <c r="O50" s="81">
        <v>311231.19897230627</v>
      </c>
      <c r="P50" s="81">
        <v>317235.85392106924</v>
      </c>
      <c r="Q50" s="81">
        <v>338422.77817859087</v>
      </c>
      <c r="R50" s="81">
        <v>362580.83739077998</v>
      </c>
      <c r="S50" s="81">
        <v>356407.2093742502</v>
      </c>
      <c r="T50" s="84">
        <f>(S50-R50)</f>
        <v>-6173.6280165297794</v>
      </c>
      <c r="U50" s="82">
        <f>(S50/R50)-1</f>
        <v>-1.7026900982844873E-2</v>
      </c>
    </row>
    <row r="51" spans="1:21">
      <c r="A51" t="s">
        <v>46</v>
      </c>
      <c r="B51" t="s">
        <v>27</v>
      </c>
      <c r="C51" t="s">
        <v>227</v>
      </c>
      <c r="D51" t="s">
        <v>261</v>
      </c>
      <c r="E51" t="s">
        <v>205</v>
      </c>
      <c r="F51" s="81">
        <v>694405.48678852234</v>
      </c>
      <c r="G51" s="81">
        <v>743443.47042832512</v>
      </c>
      <c r="H51" s="81">
        <v>851017.75189269893</v>
      </c>
      <c r="I51" s="81">
        <v>885978.84824665089</v>
      </c>
      <c r="J51" s="81">
        <v>880996.88518430747</v>
      </c>
      <c r="K51" s="81">
        <v>932083.31039315497</v>
      </c>
      <c r="L51" s="81">
        <v>885015.64506132773</v>
      </c>
      <c r="M51" s="81" t="s">
        <v>278</v>
      </c>
      <c r="N51" s="81">
        <v>821534.6594458773</v>
      </c>
      <c r="O51" s="81">
        <v>825557.31847468333</v>
      </c>
      <c r="P51" s="81">
        <v>901997.63517607201</v>
      </c>
      <c r="Q51" s="81">
        <v>834840.89688815852</v>
      </c>
      <c r="R51" s="81">
        <v>899751.83438360703</v>
      </c>
      <c r="S51" s="81">
        <v>916319.58957363921</v>
      </c>
      <c r="T51" s="84">
        <f>(S51-R51)</f>
        <v>16567.755190032185</v>
      </c>
      <c r="U51" s="82">
        <f>(S51/R51)-1</f>
        <v>1.8413694262020774E-2</v>
      </c>
    </row>
    <row r="52" spans="1:21">
      <c r="A52" t="s">
        <v>47</v>
      </c>
      <c r="B52" t="s">
        <v>34</v>
      </c>
      <c r="C52" t="s">
        <v>245</v>
      </c>
      <c r="D52" t="s">
        <v>47</v>
      </c>
      <c r="E52" t="s">
        <v>205</v>
      </c>
      <c r="F52" s="81">
        <v>1749164.4439134155</v>
      </c>
      <c r="G52" s="81">
        <v>1956212.1899697476</v>
      </c>
      <c r="H52" s="81">
        <v>2208117.2789362124</v>
      </c>
      <c r="I52" s="81">
        <v>2469632.5874212775</v>
      </c>
      <c r="J52" s="81">
        <v>2406134.2107117474</v>
      </c>
      <c r="K52" s="81">
        <v>2544899.4786293237</v>
      </c>
      <c r="L52" s="81">
        <v>2657623.617042128</v>
      </c>
      <c r="M52" s="81" t="s">
        <v>278</v>
      </c>
      <c r="N52" s="81">
        <v>2390722.5054574846</v>
      </c>
      <c r="O52" s="81">
        <v>2403533.2970037642</v>
      </c>
      <c r="P52" s="81">
        <v>2329886.5112124872</v>
      </c>
      <c r="Q52" s="81">
        <v>2374824.5606116755</v>
      </c>
      <c r="R52" s="81">
        <v>2190679.6106303898</v>
      </c>
      <c r="S52" s="81">
        <v>2165203.2819965733</v>
      </c>
      <c r="T52" s="84">
        <f>(S52-R52)</f>
        <v>-25476.328633816447</v>
      </c>
      <c r="U52" s="82">
        <f>(S52/R52)-1</f>
        <v>-1.1629417880273829E-2</v>
      </c>
    </row>
    <row r="53" spans="1:21">
      <c r="A53" t="s">
        <v>48</v>
      </c>
      <c r="B53" t="s">
        <v>39</v>
      </c>
      <c r="C53" t="s">
        <v>232</v>
      </c>
      <c r="D53" t="s">
        <v>233</v>
      </c>
      <c r="E53" t="s">
        <v>206</v>
      </c>
      <c r="F53" s="81">
        <v>140380.56231818185</v>
      </c>
      <c r="G53" s="81">
        <v>149868.1676051892</v>
      </c>
      <c r="H53" s="81">
        <v>156480.50042122084</v>
      </c>
      <c r="I53" s="81">
        <v>152814.1197659983</v>
      </c>
      <c r="J53" s="81">
        <v>158053.86063028872</v>
      </c>
      <c r="K53" s="81">
        <v>164624.35817058309</v>
      </c>
      <c r="L53" s="81">
        <v>156566.97786665504</v>
      </c>
      <c r="M53" s="81" t="s">
        <v>278</v>
      </c>
      <c r="N53" s="81">
        <v>138343.72612744343</v>
      </c>
      <c r="O53" s="81">
        <v>137373.854567595</v>
      </c>
      <c r="P53" s="81">
        <v>151010.87107588528</v>
      </c>
      <c r="Q53" s="81">
        <v>146176.22013701519</v>
      </c>
      <c r="R53" s="81">
        <v>129853.41398072201</v>
      </c>
      <c r="S53" s="81">
        <v>150384.64465256341</v>
      </c>
      <c r="T53" s="84">
        <f>(S53-R53)</f>
        <v>20531.230671841404</v>
      </c>
      <c r="U53" s="82">
        <f>(S53/R53)-1</f>
        <v>0.15811082698903434</v>
      </c>
    </row>
    <row r="54" spans="1:21">
      <c r="A54" t="s">
        <v>49</v>
      </c>
      <c r="B54" t="s">
        <v>27</v>
      </c>
      <c r="C54" t="s">
        <v>253</v>
      </c>
      <c r="D54" t="s">
        <v>253</v>
      </c>
      <c r="E54" t="s">
        <v>231</v>
      </c>
      <c r="F54" s="81">
        <v>269296.39321717358</v>
      </c>
      <c r="G54" s="81">
        <v>287379.05389915494</v>
      </c>
      <c r="H54" s="81">
        <v>318470.77064861974</v>
      </c>
      <c r="I54" s="81">
        <v>357849.47347028292</v>
      </c>
      <c r="J54" s="81">
        <v>352654.39199704223</v>
      </c>
      <c r="K54" s="81">
        <v>358180.87600444769</v>
      </c>
      <c r="L54" s="81">
        <v>323137.99737779686</v>
      </c>
      <c r="M54" s="81" t="s">
        <v>278</v>
      </c>
      <c r="N54" s="81">
        <v>295413.92420630076</v>
      </c>
      <c r="O54" s="81">
        <v>304090.80502231122</v>
      </c>
      <c r="P54" s="81">
        <v>318345.46473807516</v>
      </c>
      <c r="Q54" s="81">
        <v>323202.21457383141</v>
      </c>
      <c r="R54" s="81">
        <v>380387.10964024102</v>
      </c>
      <c r="S54" s="81">
        <v>361283.58715024008</v>
      </c>
      <c r="T54" s="84">
        <f>(S54-R54)</f>
        <v>-19103.522490000934</v>
      </c>
      <c r="U54" s="82">
        <f>(S54/R54)-1</f>
        <v>-5.0221266719759461E-2</v>
      </c>
    </row>
    <row r="55" spans="1:21">
      <c r="A55" t="s">
        <v>50</v>
      </c>
      <c r="B55" t="s">
        <v>39</v>
      </c>
      <c r="C55" t="s">
        <v>232</v>
      </c>
      <c r="D55" t="s">
        <v>233</v>
      </c>
      <c r="E55" t="s">
        <v>206</v>
      </c>
      <c r="F55" s="81">
        <v>284850.74713663227</v>
      </c>
      <c r="G55" s="81">
        <v>302277.24976285885</v>
      </c>
      <c r="H55" s="81">
        <v>331731.51987525256</v>
      </c>
      <c r="I55" s="81">
        <v>350706.86492680735</v>
      </c>
      <c r="J55" s="81">
        <v>356668.00345088961</v>
      </c>
      <c r="K55" s="81">
        <v>381522.67233367218</v>
      </c>
      <c r="L55" s="81">
        <v>351262.81724815676</v>
      </c>
      <c r="M55" s="81" t="s">
        <v>278</v>
      </c>
      <c r="N55" s="81">
        <v>366943.82082598639</v>
      </c>
      <c r="O55" s="81">
        <v>379267.70936660969</v>
      </c>
      <c r="P55" s="81">
        <v>405319.42636096908</v>
      </c>
      <c r="Q55" s="81">
        <v>395604.31052139367</v>
      </c>
      <c r="R55" s="81">
        <v>314553.75668776</v>
      </c>
      <c r="S55" s="81">
        <v>389331.75224619359</v>
      </c>
      <c r="T55" s="84">
        <f>(S55-R55)</f>
        <v>74777.995558433584</v>
      </c>
      <c r="U55" s="82">
        <f>(S55/R55)-1</f>
        <v>0.23772723729591805</v>
      </c>
    </row>
    <row r="56" spans="1:21">
      <c r="A56" t="s">
        <v>51</v>
      </c>
      <c r="B56" t="s">
        <v>39</v>
      </c>
      <c r="C56" t="s">
        <v>232</v>
      </c>
      <c r="D56" t="s">
        <v>262</v>
      </c>
      <c r="E56" t="s">
        <v>205</v>
      </c>
      <c r="F56" s="81">
        <v>186740.90458588136</v>
      </c>
      <c r="G56" s="81">
        <v>197744.50519769103</v>
      </c>
      <c r="H56" s="81">
        <v>232461.15434940311</v>
      </c>
      <c r="I56" s="81">
        <v>236883.98958561441</v>
      </c>
      <c r="J56" s="81">
        <v>234049.70465410239</v>
      </c>
      <c r="K56" s="81">
        <v>250577.10366433515</v>
      </c>
      <c r="L56" s="81">
        <v>218632.20856588718</v>
      </c>
      <c r="M56" s="81" t="s">
        <v>278</v>
      </c>
      <c r="N56" s="81">
        <v>173287.07683915636</v>
      </c>
      <c r="O56" s="81">
        <v>174166.83376695131</v>
      </c>
      <c r="P56" s="81">
        <v>189915.65540694137</v>
      </c>
      <c r="Q56" s="81">
        <v>186230.82741679079</v>
      </c>
      <c r="R56" s="81">
        <v>167605.99007427701</v>
      </c>
      <c r="S56" s="81">
        <v>177238.46190073231</v>
      </c>
      <c r="T56" s="84">
        <f>(S56-R56)</f>
        <v>9632.4718264552939</v>
      </c>
      <c r="U56" s="82">
        <f>(S56/R56)-1</f>
        <v>5.7470928229871321E-2</v>
      </c>
    </row>
    <row r="57" spans="1:21">
      <c r="A57" t="s">
        <v>52</v>
      </c>
      <c r="B57" t="s">
        <v>224</v>
      </c>
      <c r="C57" t="s">
        <v>263</v>
      </c>
      <c r="D57" t="s">
        <v>264</v>
      </c>
      <c r="E57" t="s">
        <v>205</v>
      </c>
      <c r="F57" s="81">
        <v>25747.552925066455</v>
      </c>
      <c r="G57" s="81">
        <v>31653.560408735244</v>
      </c>
      <c r="H57" s="81">
        <v>43046.093697568096</v>
      </c>
      <c r="I57" s="81">
        <v>38448.546848784041</v>
      </c>
      <c r="J57" s="81">
        <v>33851</v>
      </c>
      <c r="K57" s="81">
        <v>31362</v>
      </c>
      <c r="L57" s="81">
        <v>29629</v>
      </c>
      <c r="M57" s="81" t="s">
        <v>278</v>
      </c>
      <c r="N57" s="81">
        <v>66231.011659528958</v>
      </c>
      <c r="O57" s="81">
        <v>87898.068579904473</v>
      </c>
      <c r="P57" s="81">
        <v>126895.31252679868</v>
      </c>
      <c r="Q57" s="81">
        <v>142588.45361856808</v>
      </c>
      <c r="R57" s="81">
        <v>184537.56784701301</v>
      </c>
      <c r="S57" s="81">
        <v>221250.80563477171</v>
      </c>
      <c r="T57" s="84">
        <f>(S57-R57)</f>
        <v>36713.237787758699</v>
      </c>
      <c r="U57" s="82">
        <f>(S57/R57)-1</f>
        <v>0.19894722909860296</v>
      </c>
    </row>
    <row r="58" spans="1:21">
      <c r="A58" t="s">
        <v>53</v>
      </c>
      <c r="B58" t="s">
        <v>39</v>
      </c>
      <c r="C58" t="s">
        <v>232</v>
      </c>
      <c r="D58" t="s">
        <v>233</v>
      </c>
      <c r="E58" t="s">
        <v>231</v>
      </c>
      <c r="F58" s="81">
        <v>178664.81039426153</v>
      </c>
      <c r="G58" s="81">
        <v>197898.45619889459</v>
      </c>
      <c r="H58" s="81">
        <v>217369.774589434</v>
      </c>
      <c r="I58" s="81">
        <v>216022.51460547332</v>
      </c>
      <c r="J58" s="81">
        <v>33851</v>
      </c>
      <c r="K58" s="81">
        <v>217663.49637530057</v>
      </c>
      <c r="L58" s="81">
        <v>198368.21348323178</v>
      </c>
      <c r="M58" s="81" t="s">
        <v>278</v>
      </c>
      <c r="N58" s="81">
        <v>181986.44073997738</v>
      </c>
      <c r="O58" s="81">
        <v>175354.24392885438</v>
      </c>
      <c r="P58" s="81">
        <v>180675.61512177545</v>
      </c>
      <c r="Q58" s="81">
        <v>174219.41579994105</v>
      </c>
      <c r="R58" s="81">
        <v>144409.71614992601</v>
      </c>
      <c r="S58" s="81">
        <v>164497.3923735806</v>
      </c>
      <c r="T58" s="84">
        <f>(S58-R58)</f>
        <v>20087.676223654591</v>
      </c>
      <c r="U58" s="82">
        <f>(S58/R58)-1</f>
        <v>0.13910197152385217</v>
      </c>
    </row>
    <row r="59" spans="1:21">
      <c r="A59" t="s">
        <v>54</v>
      </c>
      <c r="B59" t="s">
        <v>27</v>
      </c>
      <c r="C59" t="s">
        <v>227</v>
      </c>
      <c r="D59" t="s">
        <v>254</v>
      </c>
      <c r="E59" t="s">
        <v>206</v>
      </c>
      <c r="F59" s="81">
        <v>245844.60458599322</v>
      </c>
      <c r="G59" s="81">
        <v>304414.42391021107</v>
      </c>
      <c r="H59" s="81">
        <v>290862.20698680135</v>
      </c>
      <c r="I59" s="81">
        <v>252854.1144515294</v>
      </c>
      <c r="J59" s="81">
        <v>253700.77249628704</v>
      </c>
      <c r="K59" s="81">
        <v>277891.65233730595</v>
      </c>
      <c r="L59" s="81">
        <v>259069.11306670029</v>
      </c>
      <c r="M59" s="81" t="s">
        <v>278</v>
      </c>
      <c r="N59" s="81">
        <v>252051.51811146055</v>
      </c>
      <c r="O59" s="81">
        <v>249925.31131192888</v>
      </c>
      <c r="P59" s="81">
        <v>277396.39313841687</v>
      </c>
      <c r="Q59" s="81">
        <v>265864.18972056825</v>
      </c>
      <c r="R59" s="81">
        <v>252009.07857084298</v>
      </c>
      <c r="S59" s="81">
        <v>260369.43214347208</v>
      </c>
      <c r="T59" s="84">
        <f>(S59-R59)</f>
        <v>8360.3535726291011</v>
      </c>
      <c r="U59" s="82">
        <f>(S59/R59)-1</f>
        <v>3.3174811082367084E-2</v>
      </c>
    </row>
    <row r="60" spans="1:21">
      <c r="A60" t="s">
        <v>55</v>
      </c>
      <c r="B60" t="s">
        <v>27</v>
      </c>
      <c r="C60" t="s">
        <v>253</v>
      </c>
      <c r="D60" t="s">
        <v>253</v>
      </c>
      <c r="E60" t="s">
        <v>231</v>
      </c>
      <c r="F60" s="81">
        <v>441796.61880205129</v>
      </c>
      <c r="G60" s="81">
        <v>452115.7073550577</v>
      </c>
      <c r="H60" s="81">
        <v>478812.95641894301</v>
      </c>
      <c r="I60" s="81">
        <v>474934.41235321923</v>
      </c>
      <c r="J60" s="81">
        <v>506962.97972522909</v>
      </c>
      <c r="K60" s="81">
        <v>513827.06441865658</v>
      </c>
      <c r="L60" s="81">
        <v>455567.59119189461</v>
      </c>
      <c r="M60" s="81" t="s">
        <v>278</v>
      </c>
      <c r="N60" s="81">
        <v>473166.18493533018</v>
      </c>
      <c r="O60" s="81">
        <v>419636.45224696485</v>
      </c>
      <c r="P60" s="81">
        <v>378277.39626116183</v>
      </c>
      <c r="Q60" s="81">
        <v>425844.58157586382</v>
      </c>
      <c r="R60" s="81">
        <v>493806.373487234</v>
      </c>
      <c r="S60" s="81">
        <v>481141.10839773441</v>
      </c>
      <c r="T60" s="84">
        <f>(S60-R60)</f>
        <v>-12665.26508949959</v>
      </c>
      <c r="U60" s="82">
        <f>(S60/R60)-1</f>
        <v>-2.5648241435318408E-2</v>
      </c>
    </row>
    <row r="61" spans="1:21">
      <c r="A61" t="s">
        <v>56</v>
      </c>
      <c r="B61" t="s">
        <v>27</v>
      </c>
      <c r="C61" t="s">
        <v>253</v>
      </c>
      <c r="D61" t="s">
        <v>253</v>
      </c>
      <c r="E61" t="s">
        <v>206</v>
      </c>
      <c r="F61" s="81">
        <v>533461.4954047252</v>
      </c>
      <c r="G61" s="81">
        <v>580091.45566056366</v>
      </c>
      <c r="H61" s="81">
        <v>593135.52077384782</v>
      </c>
      <c r="I61" s="81">
        <v>535902.58421373134</v>
      </c>
      <c r="J61" s="81">
        <v>536007.45190537651</v>
      </c>
      <c r="K61" s="81">
        <v>662361.19642774027</v>
      </c>
      <c r="L61" s="81">
        <v>749043.89967717091</v>
      </c>
      <c r="M61" s="81" t="s">
        <v>278</v>
      </c>
      <c r="N61" s="81">
        <v>525358.86386264791</v>
      </c>
      <c r="O61" s="81">
        <v>552350.8777603698</v>
      </c>
      <c r="P61" s="81">
        <v>558084.25904741348</v>
      </c>
      <c r="Q61" s="81">
        <v>614188.05370702036</v>
      </c>
      <c r="R61" s="81">
        <v>642414.46578383399</v>
      </c>
      <c r="S61" s="81">
        <v>666909.98629887367</v>
      </c>
      <c r="T61" s="84">
        <f>(S61-R61)</f>
        <v>24495.52051503968</v>
      </c>
      <c r="U61" s="82">
        <f>(S61/R61)-1</f>
        <v>3.8130399951613381E-2</v>
      </c>
    </row>
    <row r="62" spans="1:21">
      <c r="A62" t="s">
        <v>57</v>
      </c>
      <c r="B62" t="s">
        <v>34</v>
      </c>
      <c r="C62" t="s">
        <v>239</v>
      </c>
      <c r="D62" t="s">
        <v>240</v>
      </c>
      <c r="E62" t="s">
        <v>205</v>
      </c>
      <c r="F62" s="81">
        <v>282891.96429438231</v>
      </c>
      <c r="G62" s="81">
        <v>302980.64491559402</v>
      </c>
      <c r="H62" s="81">
        <v>351120.01294818777</v>
      </c>
      <c r="I62" s="81">
        <v>398524.36179438012</v>
      </c>
      <c r="J62" s="81">
        <v>398274.43067728897</v>
      </c>
      <c r="K62" s="81">
        <v>422494.91135352617</v>
      </c>
      <c r="L62" s="81">
        <v>409363.14593374601</v>
      </c>
      <c r="M62" s="81" t="s">
        <v>278</v>
      </c>
      <c r="N62" s="81">
        <v>308338.45963398274</v>
      </c>
      <c r="O62" s="81">
        <v>292894.76167377614</v>
      </c>
      <c r="P62" s="81">
        <v>295235.81336900126</v>
      </c>
      <c r="Q62" s="81">
        <v>288462.51284576539</v>
      </c>
      <c r="R62" s="81">
        <v>314454.53174197703</v>
      </c>
      <c r="S62" s="81">
        <v>303950.98442754539</v>
      </c>
      <c r="T62" s="84">
        <f>(S62-R62)</f>
        <v>-10503.547314431635</v>
      </c>
      <c r="U62" s="82">
        <f>(S62/R62)-1</f>
        <v>-3.3402435818766452E-2</v>
      </c>
    </row>
    <row r="63" spans="1:21">
      <c r="A63" t="s">
        <v>58</v>
      </c>
      <c r="B63" t="s">
        <v>34</v>
      </c>
      <c r="C63" t="s">
        <v>242</v>
      </c>
      <c r="D63" t="s">
        <v>243</v>
      </c>
      <c r="E63" t="s">
        <v>206</v>
      </c>
      <c r="F63" s="81">
        <v>841257.60074433638</v>
      </c>
      <c r="G63" s="81">
        <v>916332.14548963588</v>
      </c>
      <c r="H63" s="81">
        <v>989299.15041259408</v>
      </c>
      <c r="I63" s="81">
        <v>1007936.9917522145</v>
      </c>
      <c r="J63" s="81">
        <v>1046897.1655850501</v>
      </c>
      <c r="K63" s="81">
        <v>1069260.4461538515</v>
      </c>
      <c r="L63" s="81">
        <v>1003833.1644328779</v>
      </c>
      <c r="M63" s="81" t="s">
        <v>278</v>
      </c>
      <c r="N63" s="81">
        <v>1074614.8863707711</v>
      </c>
      <c r="O63" s="81">
        <v>1034406.9412465664</v>
      </c>
      <c r="P63" s="81">
        <v>1038555.8884495285</v>
      </c>
      <c r="Q63" s="81">
        <v>1120324.225574618</v>
      </c>
      <c r="R63" s="81">
        <v>1104811.5874352499</v>
      </c>
      <c r="S63" s="81">
        <v>971210.75097142695</v>
      </c>
      <c r="T63" s="84">
        <f>(S63-R63)</f>
        <v>-133600.83646382298</v>
      </c>
      <c r="U63" s="82">
        <f>(S63/R63)-1</f>
        <v>-0.12092635340109792</v>
      </c>
    </row>
    <row r="64" spans="1:21">
      <c r="A64" t="s">
        <v>59</v>
      </c>
      <c r="B64" t="s">
        <v>39</v>
      </c>
      <c r="C64" t="s">
        <v>232</v>
      </c>
      <c r="D64" t="s">
        <v>265</v>
      </c>
      <c r="E64" t="s">
        <v>205</v>
      </c>
      <c r="F64" s="81">
        <v>663742.74010676437</v>
      </c>
      <c r="G64" s="81">
        <v>691282.35051268735</v>
      </c>
      <c r="H64" s="81">
        <v>760060.11902265658</v>
      </c>
      <c r="I64" s="81">
        <v>732709.45313563733</v>
      </c>
      <c r="J64" s="81">
        <v>733477.78116744978</v>
      </c>
      <c r="K64" s="81">
        <v>745183.29361818789</v>
      </c>
      <c r="L64" s="81">
        <v>713724.0351296186</v>
      </c>
      <c r="M64" s="81" t="s">
        <v>278</v>
      </c>
      <c r="N64" s="81">
        <v>575948.40809861128</v>
      </c>
      <c r="O64" s="81">
        <v>577803.52519243106</v>
      </c>
      <c r="P64" s="81">
        <v>626376.2116542143</v>
      </c>
      <c r="Q64" s="81">
        <v>615427.24662603473</v>
      </c>
      <c r="R64" s="81">
        <v>532168.63930845296</v>
      </c>
      <c r="S64" s="81">
        <v>588837.23928918957</v>
      </c>
      <c r="T64" s="84">
        <f>(S64-R64)</f>
        <v>56668.599980736617</v>
      </c>
      <c r="U64" s="82">
        <f>(S64/R64)-1</f>
        <v>0.10648616959912705</v>
      </c>
    </row>
    <row r="65" spans="1:21">
      <c r="A65" t="s">
        <v>60</v>
      </c>
      <c r="B65" t="s">
        <v>39</v>
      </c>
      <c r="C65" t="s">
        <v>354</v>
      </c>
      <c r="D65" t="s">
        <v>247</v>
      </c>
      <c r="E65" t="s">
        <v>205</v>
      </c>
      <c r="F65" s="81">
        <v>608802.23340635339</v>
      </c>
      <c r="G65" s="81">
        <v>699741.71183556761</v>
      </c>
      <c r="H65" s="81">
        <v>787541.93079548597</v>
      </c>
      <c r="I65" s="81">
        <v>891139.86217942811</v>
      </c>
      <c r="J65" s="81">
        <v>949144.40286546317</v>
      </c>
      <c r="K65" s="81">
        <v>856720.13198034954</v>
      </c>
      <c r="L65" s="81">
        <v>626005.78895365784</v>
      </c>
      <c r="M65" s="81" t="s">
        <v>278</v>
      </c>
      <c r="N65" s="81">
        <v>720619.33295864007</v>
      </c>
      <c r="O65" s="81">
        <v>702644.50793508149</v>
      </c>
      <c r="P65" s="81">
        <v>797359.67947212909</v>
      </c>
      <c r="Q65" s="81">
        <v>825238.1000533473</v>
      </c>
      <c r="R65" s="81">
        <v>861077.66127467202</v>
      </c>
      <c r="S65" s="81">
        <v>887667.71102309588</v>
      </c>
      <c r="T65" s="84">
        <f>(S65-R65)</f>
        <v>26590.049748423859</v>
      </c>
      <c r="U65" s="82">
        <f>(S65/R65)-1</f>
        <v>3.0879966981215201E-2</v>
      </c>
    </row>
    <row r="66" spans="1:21">
      <c r="A66" t="s">
        <v>61</v>
      </c>
      <c r="B66" t="s">
        <v>224</v>
      </c>
      <c r="C66" t="s">
        <v>237</v>
      </c>
      <c r="D66" t="s">
        <v>238</v>
      </c>
      <c r="E66" t="s">
        <v>206</v>
      </c>
      <c r="F66" s="81">
        <v>1453109.0925312033</v>
      </c>
      <c r="G66" s="81">
        <v>1494586.2959849716</v>
      </c>
      <c r="H66" s="81">
        <v>1673602.8093223232</v>
      </c>
      <c r="I66" s="81">
        <v>1680211.3160056423</v>
      </c>
      <c r="J66" s="81">
        <v>1736588.0229632484</v>
      </c>
      <c r="K66" s="81">
        <v>1702188.5233669102</v>
      </c>
      <c r="L66" s="81">
        <v>1670550.8286325487</v>
      </c>
      <c r="M66" s="81" t="s">
        <v>278</v>
      </c>
      <c r="N66" s="81">
        <v>1599832.0184901785</v>
      </c>
      <c r="O66" s="81">
        <v>1570121.7972402843</v>
      </c>
      <c r="P66" s="81">
        <v>1597247.3827113518</v>
      </c>
      <c r="Q66" s="81">
        <v>1755347.5101170545</v>
      </c>
      <c r="R66" s="81">
        <v>1688377.49377966</v>
      </c>
      <c r="S66" s="81">
        <v>1480029.085808038</v>
      </c>
      <c r="T66" s="84">
        <f>(S66-R66)</f>
        <v>-208348.40797162196</v>
      </c>
      <c r="U66" s="82">
        <f>(S66/R66)-1</f>
        <v>-0.12340155488877436</v>
      </c>
    </row>
    <row r="67" spans="1:21">
      <c r="A67" t="s">
        <v>63</v>
      </c>
      <c r="B67" t="s">
        <v>39</v>
      </c>
      <c r="C67" t="s">
        <v>232</v>
      </c>
      <c r="D67" t="s">
        <v>233</v>
      </c>
      <c r="E67" t="s">
        <v>206</v>
      </c>
      <c r="F67" s="81">
        <v>537938.00688154087</v>
      </c>
      <c r="G67" s="81">
        <v>570883.55434568576</v>
      </c>
      <c r="H67" s="81">
        <v>630522.37506571074</v>
      </c>
      <c r="I67" s="81">
        <v>728422.81383638468</v>
      </c>
      <c r="J67" s="81">
        <v>724524.65876735002</v>
      </c>
      <c r="K67" s="81">
        <v>712226.92696252186</v>
      </c>
      <c r="L67" s="81">
        <v>641787.75630760705</v>
      </c>
      <c r="M67" s="81" t="s">
        <v>278</v>
      </c>
      <c r="N67" s="81">
        <v>637880.32275693084</v>
      </c>
      <c r="O67" s="81">
        <v>609861.51911572507</v>
      </c>
      <c r="P67" s="81">
        <v>669596.8293819878</v>
      </c>
      <c r="Q67" s="81">
        <v>662955.78497968696</v>
      </c>
      <c r="R67" s="81">
        <v>524408.080469131</v>
      </c>
      <c r="S67" s="81">
        <v>616138.50789760007</v>
      </c>
      <c r="T67" s="84">
        <f>(S67-R67)</f>
        <v>91730.427428469062</v>
      </c>
      <c r="U67" s="82">
        <f>(S67/R67)-1</f>
        <v>0.1749218420631653</v>
      </c>
    </row>
    <row r="68" spans="1:21">
      <c r="A68" t="s">
        <v>64</v>
      </c>
      <c r="B68" t="s">
        <v>224</v>
      </c>
      <c r="C68" t="s">
        <v>235</v>
      </c>
      <c r="D68" t="s">
        <v>235</v>
      </c>
      <c r="E68" t="s">
        <v>231</v>
      </c>
      <c r="F68" s="81">
        <v>131392.44207855826</v>
      </c>
      <c r="G68" s="81">
        <v>151250.1837465305</v>
      </c>
      <c r="H68" s="81">
        <v>179541.17151014743</v>
      </c>
      <c r="I68" s="81">
        <v>207991.34147016055</v>
      </c>
      <c r="J68" s="81">
        <v>218949.64686252782</v>
      </c>
      <c r="K68" s="81">
        <v>189029.09109445501</v>
      </c>
      <c r="L68" s="81">
        <v>171260.41013028115</v>
      </c>
      <c r="M68" s="81" t="s">
        <v>278</v>
      </c>
      <c r="N68" s="81">
        <v>192125.6485712174</v>
      </c>
      <c r="O68" s="81">
        <v>183341.35653311072</v>
      </c>
      <c r="P68" s="81">
        <v>180751.16728933557</v>
      </c>
      <c r="Q68" s="81">
        <v>176875.44158668624</v>
      </c>
      <c r="R68" s="81">
        <v>176419.73019444899</v>
      </c>
      <c r="S68" s="81">
        <v>215087.3524205141</v>
      </c>
      <c r="T68" s="84">
        <f>(S68-R68)</f>
        <v>38667.622226065112</v>
      </c>
      <c r="U68" s="82">
        <f>(S68/R68)-1</f>
        <v>0.21917969256299075</v>
      </c>
    </row>
    <row r="69" spans="1:21">
      <c r="A69" t="s">
        <v>62</v>
      </c>
      <c r="B69" t="s">
        <v>27</v>
      </c>
      <c r="C69" t="s">
        <v>227</v>
      </c>
      <c r="D69" t="s">
        <v>244</v>
      </c>
      <c r="E69" t="s">
        <v>205</v>
      </c>
      <c r="F69" s="81">
        <v>370614.63970759819</v>
      </c>
      <c r="G69" s="81">
        <v>413707.38591557759</v>
      </c>
      <c r="H69" s="81">
        <v>485061.44344294048</v>
      </c>
      <c r="I69" s="81">
        <v>467512.32487129729</v>
      </c>
      <c r="J69" s="81">
        <v>471367.08624535787</v>
      </c>
      <c r="K69" s="81">
        <v>518688.76992340275</v>
      </c>
      <c r="L69" s="81">
        <v>500731.97291755624</v>
      </c>
      <c r="M69" s="81" t="s">
        <v>278</v>
      </c>
      <c r="N69" s="81">
        <v>427814.18553246785</v>
      </c>
      <c r="O69" s="81">
        <v>420094.18568861886</v>
      </c>
      <c r="P69" s="81">
        <v>448211.73137125216</v>
      </c>
      <c r="Q69" s="81">
        <v>353933.40743611311</v>
      </c>
      <c r="R69" s="81">
        <v>463431.11927890801</v>
      </c>
      <c r="S69" s="81">
        <v>491141.13711392786</v>
      </c>
      <c r="T69" s="84">
        <f>(S69-R69)</f>
        <v>27710.017835019855</v>
      </c>
      <c r="U69" s="82">
        <f>(S69/R69)-1</f>
        <v>5.9793174610579092E-2</v>
      </c>
    </row>
    <row r="70" spans="1:21">
      <c r="A70" t="s">
        <v>65</v>
      </c>
      <c r="B70" t="s">
        <v>266</v>
      </c>
      <c r="C70" t="s">
        <v>267</v>
      </c>
      <c r="D70" t="s">
        <v>267</v>
      </c>
      <c r="E70" t="s">
        <v>206</v>
      </c>
      <c r="F70" s="81">
        <v>4832037.7156751929</v>
      </c>
      <c r="G70" s="81">
        <v>4758289.0216211639</v>
      </c>
      <c r="H70" s="81">
        <v>4948413.570480125</v>
      </c>
      <c r="I70" s="81">
        <v>4187972.3905088967</v>
      </c>
      <c r="J70" s="81">
        <v>4364121.5577680767</v>
      </c>
      <c r="K70" s="81">
        <v>4553547.3708487675</v>
      </c>
      <c r="L70" s="81">
        <v>4981879.8942205226</v>
      </c>
      <c r="M70" s="81" t="s">
        <v>278</v>
      </c>
      <c r="N70" s="81">
        <v>4581154.1235357774</v>
      </c>
      <c r="O70" s="81">
        <v>4246561.52471333</v>
      </c>
      <c r="P70" s="81">
        <v>4383889.8276584027</v>
      </c>
      <c r="Q70" s="81">
        <v>4658410.6409434052</v>
      </c>
      <c r="R70" s="81">
        <v>4748406.8814523201</v>
      </c>
      <c r="S70" s="81">
        <v>4854963.9586343309</v>
      </c>
      <c r="T70" s="84">
        <f>(S70-R70)</f>
        <v>106557.07718201075</v>
      </c>
      <c r="U70" s="82">
        <f>(S70/R70)-1</f>
        <v>2.2440595307498201E-2</v>
      </c>
    </row>
    <row r="71" spans="1:21">
      <c r="A71" t="s">
        <v>66</v>
      </c>
      <c r="B71" t="s">
        <v>224</v>
      </c>
      <c r="C71" t="s">
        <v>235</v>
      </c>
      <c r="D71" t="s">
        <v>235</v>
      </c>
      <c r="E71" t="s">
        <v>206</v>
      </c>
      <c r="F71" s="81">
        <v>109888.9407779029</v>
      </c>
      <c r="G71" s="81">
        <v>129246.98352070885</v>
      </c>
      <c r="H71" s="81">
        <v>140339.13101322061</v>
      </c>
      <c r="I71" s="81">
        <v>164718.21204738162</v>
      </c>
      <c r="J71" s="81">
        <v>176878.73785851392</v>
      </c>
      <c r="K71" s="81">
        <v>194221.4484564889</v>
      </c>
      <c r="L71" s="81">
        <v>209958.047542771</v>
      </c>
      <c r="M71" s="81" t="s">
        <v>278</v>
      </c>
      <c r="N71" s="81">
        <v>227613.59912196675</v>
      </c>
      <c r="O71" s="81">
        <v>240218.35109064239</v>
      </c>
      <c r="P71" s="81">
        <v>254264.26310627925</v>
      </c>
      <c r="Q71" s="81">
        <v>291530.95525980502</v>
      </c>
      <c r="R71" s="81">
        <v>280951.59030032199</v>
      </c>
      <c r="S71" s="81">
        <v>286629.13673631637</v>
      </c>
      <c r="T71" s="84">
        <f>(S71-R71)</f>
        <v>5677.5464359943871</v>
      </c>
      <c r="U71" s="82">
        <f>(S71/R71)-1</f>
        <v>2.0208272997940258E-2</v>
      </c>
    </row>
    <row r="72" spans="1:21">
      <c r="A72" t="s">
        <v>212</v>
      </c>
      <c r="B72" t="s">
        <v>277</v>
      </c>
      <c r="C72" t="s">
        <v>356</v>
      </c>
      <c r="D72" t="s">
        <v>356</v>
      </c>
      <c r="E72" t="s">
        <v>206</v>
      </c>
      <c r="F72" s="81">
        <v>0</v>
      </c>
      <c r="G72" s="81">
        <v>0</v>
      </c>
      <c r="H72" s="81">
        <v>0</v>
      </c>
      <c r="I72" s="81">
        <v>0</v>
      </c>
      <c r="J72" s="81">
        <v>0</v>
      </c>
      <c r="K72" s="81">
        <v>0</v>
      </c>
      <c r="L72" s="81">
        <v>0</v>
      </c>
      <c r="M72" s="81">
        <v>0</v>
      </c>
      <c r="N72" s="81">
        <v>0</v>
      </c>
      <c r="O72" s="81">
        <v>0</v>
      </c>
      <c r="P72" s="81">
        <v>0</v>
      </c>
      <c r="Q72" s="81">
        <v>162854.33585409992</v>
      </c>
      <c r="R72" s="81">
        <v>177744.20086609997</v>
      </c>
      <c r="S72" s="81">
        <v>212372.87640097644</v>
      </c>
      <c r="T72" s="84">
        <f>(S72-R72)</f>
        <v>34628.675534876471</v>
      </c>
      <c r="U72" s="82">
        <f>(S72/R72)-1</f>
        <v>0.19482309614682336</v>
      </c>
    </row>
    <row r="73" spans="1:21">
      <c r="A73" t="s">
        <v>69</v>
      </c>
      <c r="B73" t="s">
        <v>266</v>
      </c>
      <c r="C73" t="s">
        <v>267</v>
      </c>
      <c r="D73" t="s">
        <v>267</v>
      </c>
      <c r="E73" t="s">
        <v>206</v>
      </c>
      <c r="F73" s="81">
        <v>18126624.574418809</v>
      </c>
      <c r="G73" s="81">
        <v>19027928.706627917</v>
      </c>
      <c r="H73" s="81">
        <v>21435674.038603645</v>
      </c>
      <c r="I73" s="81">
        <v>24641387.261246979</v>
      </c>
      <c r="J73" s="81">
        <v>24670476.675989807</v>
      </c>
      <c r="K73" s="81">
        <v>25187211.701769687</v>
      </c>
      <c r="L73" s="81">
        <v>26187049.899426676</v>
      </c>
      <c r="M73" s="81" t="s">
        <v>278</v>
      </c>
      <c r="N73" s="81">
        <v>27959872.485066652</v>
      </c>
      <c r="O73" s="81">
        <v>27801729.577251095</v>
      </c>
      <c r="P73" s="81">
        <v>28086676.306313582</v>
      </c>
      <c r="Q73" s="81">
        <v>27935869.949129365</v>
      </c>
      <c r="R73" s="81">
        <v>28160915.132726401</v>
      </c>
      <c r="S73" s="81">
        <v>28320667.720966399</v>
      </c>
      <c r="T73" s="84">
        <f>(S73-R73)</f>
        <v>159752.58823999763</v>
      </c>
      <c r="U73" s="82">
        <f>(S73/R73)-1</f>
        <v>5.6728478988363751E-3</v>
      </c>
    </row>
    <row r="74" spans="1:21">
      <c r="A74" t="s">
        <v>67</v>
      </c>
      <c r="B74" t="s">
        <v>224</v>
      </c>
      <c r="C74" t="s">
        <v>67</v>
      </c>
      <c r="D74" t="s">
        <v>67</v>
      </c>
      <c r="E74" t="s">
        <v>206</v>
      </c>
      <c r="F74" s="81">
        <v>2959182.6507526482</v>
      </c>
      <c r="G74" s="81">
        <v>3191076.068769061</v>
      </c>
      <c r="H74" s="81">
        <v>3470192.8000495913</v>
      </c>
      <c r="I74" s="81">
        <v>3704775.5223235046</v>
      </c>
      <c r="J74" s="81">
        <v>3647948.7694945438</v>
      </c>
      <c r="K74" s="81">
        <v>3856032.5132534634</v>
      </c>
      <c r="L74" s="81">
        <v>4198574.238717882</v>
      </c>
      <c r="M74" s="81" t="s">
        <v>278</v>
      </c>
      <c r="N74" s="81">
        <v>3766753.6801891355</v>
      </c>
      <c r="O74" s="81">
        <v>4882805.8463635398</v>
      </c>
      <c r="P74" s="81">
        <v>5009292.7033718396</v>
      </c>
      <c r="Q74" s="81">
        <v>5114133.3877300713</v>
      </c>
      <c r="R74" s="81">
        <v>5257294.0991033297</v>
      </c>
      <c r="S74" s="81">
        <v>5332954.2212167755</v>
      </c>
      <c r="T74" s="84">
        <f>(S74-R74)</f>
        <v>75660.122113445774</v>
      </c>
      <c r="U74" s="82">
        <f>(S74/R74)-1</f>
        <v>1.4391457028502641E-2</v>
      </c>
    </row>
    <row r="75" spans="1:21">
      <c r="A75" t="s">
        <v>68</v>
      </c>
      <c r="B75" t="s">
        <v>34</v>
      </c>
      <c r="C75" t="s">
        <v>239</v>
      </c>
      <c r="D75" t="s">
        <v>268</v>
      </c>
      <c r="E75" t="s">
        <v>205</v>
      </c>
      <c r="F75" s="81">
        <v>1806560.1698971775</v>
      </c>
      <c r="G75" s="81">
        <v>1967223.962234892</v>
      </c>
      <c r="H75" s="81">
        <v>2503362.7003525402</v>
      </c>
      <c r="I75" s="81">
        <v>3129943.6492095455</v>
      </c>
      <c r="J75" s="81">
        <v>2566588.2072956655</v>
      </c>
      <c r="K75" s="81">
        <v>2766161.9676907472</v>
      </c>
      <c r="L75" s="81">
        <v>2472406.6735515213</v>
      </c>
      <c r="M75" s="81" t="s">
        <v>278</v>
      </c>
      <c r="N75" s="81">
        <v>1672074.3157970351</v>
      </c>
      <c r="O75" s="81">
        <v>1535028.4123084485</v>
      </c>
      <c r="P75" s="81">
        <v>1555049.3434825281</v>
      </c>
      <c r="Q75" s="81">
        <v>1363711.251977646</v>
      </c>
      <c r="R75" s="81">
        <v>1206185.65983534</v>
      </c>
      <c r="S75" s="81">
        <v>1296504.8406736255</v>
      </c>
      <c r="T75" s="84">
        <f>(S75-R75)</f>
        <v>90319.18083828548</v>
      </c>
      <c r="U75" s="82">
        <f>(S75/R75)-1</f>
        <v>7.4879998864034958E-2</v>
      </c>
    </row>
    <row r="76" spans="1:21">
      <c r="A76" t="s">
        <v>70</v>
      </c>
      <c r="B76" t="s">
        <v>34</v>
      </c>
      <c r="C76" t="s">
        <v>242</v>
      </c>
      <c r="D76" t="s">
        <v>243</v>
      </c>
      <c r="E76" t="s">
        <v>206</v>
      </c>
      <c r="F76" s="81">
        <v>365041.95529320231</v>
      </c>
      <c r="G76" s="81">
        <v>401422.60944465891</v>
      </c>
      <c r="H76" s="81">
        <v>432862.76550442475</v>
      </c>
      <c r="I76" s="81">
        <v>449591.23253995908</v>
      </c>
      <c r="J76" s="81">
        <v>453243.91690764093</v>
      </c>
      <c r="K76" s="81">
        <v>481120.79521966854</v>
      </c>
      <c r="L76" s="81">
        <v>459930.59644611942</v>
      </c>
      <c r="M76" s="81" t="s">
        <v>278</v>
      </c>
      <c r="N76" s="81">
        <v>472094.92675290629</v>
      </c>
      <c r="O76" s="81">
        <v>468768.42342923547</v>
      </c>
      <c r="P76" s="81">
        <v>552161.57767144579</v>
      </c>
      <c r="Q76" s="81">
        <v>556537.91253416438</v>
      </c>
      <c r="R76" s="81">
        <v>551361.48365497601</v>
      </c>
      <c r="S76" s="81">
        <v>518037.33266283217</v>
      </c>
      <c r="T76" s="84">
        <f>(S76-R76)</f>
        <v>-33324.150992143841</v>
      </c>
      <c r="U76" s="82">
        <f>(S76/R76)-1</f>
        <v>-6.0439751379146034E-2</v>
      </c>
    </row>
    <row r="77" spans="1:21">
      <c r="A77" t="s">
        <v>71</v>
      </c>
      <c r="B77" t="s">
        <v>27</v>
      </c>
      <c r="C77" t="s">
        <v>253</v>
      </c>
      <c r="D77" t="s">
        <v>253</v>
      </c>
      <c r="E77" t="s">
        <v>206</v>
      </c>
      <c r="F77" s="81">
        <v>345722.13214259077</v>
      </c>
      <c r="G77" s="81">
        <v>385615.95590122032</v>
      </c>
      <c r="H77" s="81">
        <v>420884.90434210445</v>
      </c>
      <c r="I77" s="81">
        <v>435255.15680859407</v>
      </c>
      <c r="J77" s="81">
        <v>434753.32747119042</v>
      </c>
      <c r="K77" s="81">
        <v>468431.85481110332</v>
      </c>
      <c r="L77" s="81">
        <v>429152.67836436396</v>
      </c>
      <c r="M77" s="81" t="s">
        <v>278</v>
      </c>
      <c r="N77" s="81">
        <v>425133.25038692594</v>
      </c>
      <c r="O77" s="81">
        <v>390483.90980806912</v>
      </c>
      <c r="P77" s="81">
        <v>277915.96149644518</v>
      </c>
      <c r="Q77" s="81">
        <v>434085.87863743905</v>
      </c>
      <c r="R77" s="81">
        <v>480876.86940503097</v>
      </c>
      <c r="S77" s="81">
        <v>490988.86167951953</v>
      </c>
      <c r="T77" s="84">
        <f>(S77-R77)</f>
        <v>10111.992274488555</v>
      </c>
      <c r="U77" s="82">
        <f>(S77/R77)-1</f>
        <v>2.1028235953623131E-2</v>
      </c>
    </row>
    <row r="78" spans="1:21">
      <c r="A78" t="s">
        <v>72</v>
      </c>
      <c r="B78" t="s">
        <v>224</v>
      </c>
      <c r="C78" t="s">
        <v>229</v>
      </c>
      <c r="D78" t="s">
        <v>230</v>
      </c>
      <c r="E78" t="s">
        <v>205</v>
      </c>
      <c r="F78" s="81">
        <v>473299.80233477987</v>
      </c>
      <c r="G78" s="81">
        <v>540532.19495302357</v>
      </c>
      <c r="H78" s="81">
        <v>620273.55368214124</v>
      </c>
      <c r="I78" s="81">
        <v>709384.44065044099</v>
      </c>
      <c r="J78" s="81">
        <v>767958.11623665458</v>
      </c>
      <c r="K78" s="81">
        <v>817528.10766171082</v>
      </c>
      <c r="L78" s="81">
        <v>692931.7718529338</v>
      </c>
      <c r="M78" s="81" t="s">
        <v>278</v>
      </c>
      <c r="N78" s="81">
        <v>573925.67609235726</v>
      </c>
      <c r="O78" s="81">
        <v>677758.25886953832</v>
      </c>
      <c r="P78" s="81">
        <v>781601.32156380324</v>
      </c>
      <c r="Q78" s="81">
        <v>642916.69438712264</v>
      </c>
      <c r="R78" s="81">
        <v>803997.16998553299</v>
      </c>
      <c r="S78" s="81">
        <v>831745.27159472124</v>
      </c>
      <c r="T78" s="84">
        <f>(S78-R78)</f>
        <v>27748.101609188248</v>
      </c>
      <c r="U78" s="82">
        <f>(S78/R78)-1</f>
        <v>3.45126856723732E-2</v>
      </c>
    </row>
    <row r="79" spans="1:21">
      <c r="A79" t="s">
        <v>73</v>
      </c>
      <c r="B79" t="s">
        <v>27</v>
      </c>
      <c r="C79" t="s">
        <v>253</v>
      </c>
      <c r="D79" t="s">
        <v>253</v>
      </c>
      <c r="E79" t="s">
        <v>206</v>
      </c>
      <c r="F79" s="81">
        <v>349490.10665102967</v>
      </c>
      <c r="G79" s="81">
        <v>387353.66273690184</v>
      </c>
      <c r="H79" s="81">
        <v>412838.3788973192</v>
      </c>
      <c r="I79" s="81">
        <v>374709.40374241932</v>
      </c>
      <c r="J79" s="81">
        <v>377614.20542111888</v>
      </c>
      <c r="K79" s="81">
        <v>397154.0544109511</v>
      </c>
      <c r="L79" s="81">
        <v>363548.45559247734</v>
      </c>
      <c r="M79" s="81" t="s">
        <v>278</v>
      </c>
      <c r="N79" s="81">
        <v>313772.95948999381</v>
      </c>
      <c r="O79" s="81">
        <v>295448.67953392526</v>
      </c>
      <c r="P79" s="81">
        <v>279026.19773919467</v>
      </c>
      <c r="Q79" s="81">
        <v>319746.89223512501</v>
      </c>
      <c r="R79" s="81">
        <v>331492.08951413602</v>
      </c>
      <c r="S79" s="81">
        <v>330112.53899781971</v>
      </c>
      <c r="T79" s="84">
        <f>(S79-R79)</f>
        <v>-1379.550516316318</v>
      </c>
      <c r="U79" s="82">
        <f>(S79/R79)-1</f>
        <v>-4.1616393270147434E-3</v>
      </c>
    </row>
    <row r="80" spans="1:21">
      <c r="A80" t="s">
        <v>74</v>
      </c>
      <c r="B80" t="s">
        <v>27</v>
      </c>
      <c r="C80" t="s">
        <v>253</v>
      </c>
      <c r="D80" t="s">
        <v>253</v>
      </c>
      <c r="E80" t="s">
        <v>205</v>
      </c>
      <c r="F80" s="81">
        <v>1458521.6027332488</v>
      </c>
      <c r="G80" s="81">
        <v>1501618.2886735625</v>
      </c>
      <c r="H80" s="81">
        <v>1601528.0578964464</v>
      </c>
      <c r="I80" s="81">
        <v>1754750.010631463</v>
      </c>
      <c r="J80" s="81">
        <v>1867881.8428618037</v>
      </c>
      <c r="K80" s="81">
        <v>1984923.1795510068</v>
      </c>
      <c r="L80" s="81">
        <v>1800923.9991256287</v>
      </c>
      <c r="M80" s="81" t="s">
        <v>278</v>
      </c>
      <c r="N80" s="81">
        <v>1691792.8699639868</v>
      </c>
      <c r="O80" s="81">
        <v>1649225.044916512</v>
      </c>
      <c r="P80" s="81">
        <v>1702089.988371179</v>
      </c>
      <c r="Q80" s="81">
        <v>1720137.682997026</v>
      </c>
      <c r="R80" s="81">
        <v>1686753.1667230099</v>
      </c>
      <c r="S80" s="81">
        <v>1693372.1645147442</v>
      </c>
      <c r="T80" s="84">
        <f>(S80-R80)</f>
        <v>6618.9977917342912</v>
      </c>
      <c r="U80" s="82">
        <f>(S80/R80)-1</f>
        <v>3.9241057448811123E-3</v>
      </c>
    </row>
    <row r="81" spans="1:21">
      <c r="A81" t="s">
        <v>75</v>
      </c>
      <c r="B81" t="s">
        <v>224</v>
      </c>
      <c r="C81" t="s">
        <v>237</v>
      </c>
      <c r="D81" t="s">
        <v>252</v>
      </c>
      <c r="E81" t="s">
        <v>206</v>
      </c>
      <c r="F81" s="81">
        <v>268706.75219643925</v>
      </c>
      <c r="G81" s="81">
        <v>295366.47158546292</v>
      </c>
      <c r="H81" s="81">
        <v>336544.27589970321</v>
      </c>
      <c r="I81" s="81">
        <v>345979.53401100979</v>
      </c>
      <c r="J81" s="81">
        <v>350656.77882682695</v>
      </c>
      <c r="K81" s="81">
        <v>347931.15408951131</v>
      </c>
      <c r="L81" s="81">
        <v>315886.96697232651</v>
      </c>
      <c r="M81" s="81" t="s">
        <v>278</v>
      </c>
      <c r="N81" s="81">
        <v>337101.05457975902</v>
      </c>
      <c r="O81" s="81">
        <v>344879.90659929975</v>
      </c>
      <c r="P81" s="81">
        <v>366179.33325013635</v>
      </c>
      <c r="Q81" s="81">
        <v>368501.12471563899</v>
      </c>
      <c r="R81" s="81">
        <v>367174.373679757</v>
      </c>
      <c r="S81" s="81">
        <v>380824.25034075481</v>
      </c>
      <c r="T81" s="84">
        <f>(S81-R81)</f>
        <v>13649.876660997805</v>
      </c>
      <c r="U81" s="82">
        <f>(S81/R81)-1</f>
        <v>3.7175461141803368E-2</v>
      </c>
    </row>
    <row r="82" spans="1:21">
      <c r="A82" t="s">
        <v>76</v>
      </c>
      <c r="B82" t="s">
        <v>27</v>
      </c>
      <c r="C82" t="s">
        <v>227</v>
      </c>
      <c r="D82" t="s">
        <v>76</v>
      </c>
      <c r="E82" t="s">
        <v>206</v>
      </c>
      <c r="F82" s="81">
        <v>1933463.390830416</v>
      </c>
      <c r="G82" s="81">
        <v>2202905.3363428991</v>
      </c>
      <c r="H82" s="81">
        <v>2449830.8418353191</v>
      </c>
      <c r="I82" s="81">
        <v>2250900.7350642406</v>
      </c>
      <c r="J82" s="81">
        <v>2303926.1604378959</v>
      </c>
      <c r="K82" s="81">
        <v>2701393.4710036186</v>
      </c>
      <c r="L82" s="81">
        <v>2355864.0104357451</v>
      </c>
      <c r="M82" s="81" t="s">
        <v>278</v>
      </c>
      <c r="N82" s="81">
        <v>2858142.3616856276</v>
      </c>
      <c r="O82" s="81">
        <v>2808939.8197006704</v>
      </c>
      <c r="P82" s="81">
        <v>2798953.6289858771</v>
      </c>
      <c r="Q82" s="81">
        <v>2740577.436066682</v>
      </c>
      <c r="R82" s="81">
        <v>2720071.3359837499</v>
      </c>
      <c r="S82" s="81">
        <v>2729092.4188252338</v>
      </c>
      <c r="T82" s="84">
        <f>(S82-R82)</f>
        <v>9021.0828414838761</v>
      </c>
      <c r="U82" s="82">
        <f>(S82/R82)-1</f>
        <v>3.3164875943303418E-3</v>
      </c>
    </row>
    <row r="83" spans="1:21">
      <c r="A83" t="s">
        <v>77</v>
      </c>
      <c r="B83" t="s">
        <v>34</v>
      </c>
      <c r="C83" t="s">
        <v>239</v>
      </c>
      <c r="D83" t="s">
        <v>248</v>
      </c>
      <c r="E83" t="s">
        <v>206</v>
      </c>
      <c r="F83" s="81">
        <v>961029.64437358268</v>
      </c>
      <c r="G83" s="81">
        <v>1081400.4996148201</v>
      </c>
      <c r="H83" s="81">
        <v>1212942.7489793382</v>
      </c>
      <c r="I83" s="81">
        <v>1341142.1018817835</v>
      </c>
      <c r="J83" s="81">
        <v>1311525.2586914753</v>
      </c>
      <c r="K83" s="81">
        <v>1202272.0389680751</v>
      </c>
      <c r="L83" s="81">
        <v>1065963.5038881153</v>
      </c>
      <c r="M83" s="81" t="s">
        <v>278</v>
      </c>
      <c r="N83" s="81">
        <v>976253.8866879791</v>
      </c>
      <c r="O83" s="81">
        <v>964574.4796319867</v>
      </c>
      <c r="P83" s="81">
        <v>864078.79515618295</v>
      </c>
      <c r="Q83" s="81">
        <v>932804.63042143953</v>
      </c>
      <c r="R83" s="81">
        <v>1069087.4859458201</v>
      </c>
      <c r="S83" s="81">
        <v>960477.80773908272</v>
      </c>
      <c r="T83" s="84">
        <f>(S83-R83)</f>
        <v>-108609.67820673739</v>
      </c>
      <c r="U83" s="82">
        <f>(S83/R83)-1</f>
        <v>-0.10159101068389231</v>
      </c>
    </row>
    <row r="84" spans="1:21">
      <c r="A84" t="s">
        <v>78</v>
      </c>
      <c r="B84" t="s">
        <v>224</v>
      </c>
      <c r="C84" t="s">
        <v>237</v>
      </c>
      <c r="D84" t="s">
        <v>252</v>
      </c>
      <c r="E84" t="s">
        <v>231</v>
      </c>
      <c r="F84" s="81">
        <v>939308.64915109007</v>
      </c>
      <c r="G84" s="81">
        <v>1008479.0929814909</v>
      </c>
      <c r="H84" s="81">
        <v>1126716.2508217625</v>
      </c>
      <c r="I84" s="81">
        <v>1295025.1381895593</v>
      </c>
      <c r="J84" s="81">
        <v>1383916.6660113202</v>
      </c>
      <c r="K84" s="81">
        <v>1351289.1609177929</v>
      </c>
      <c r="L84" s="81">
        <v>1290348.2401276035</v>
      </c>
      <c r="M84" s="81" t="s">
        <v>278</v>
      </c>
      <c r="N84" s="81">
        <v>1099367.7578107552</v>
      </c>
      <c r="O84" s="81">
        <v>1061885.6344756088</v>
      </c>
      <c r="P84" s="81">
        <v>1085598.8274498021</v>
      </c>
      <c r="Q84" s="81">
        <v>1112330.167577948</v>
      </c>
      <c r="R84" s="81">
        <v>1165220.66029811</v>
      </c>
      <c r="S84" s="81">
        <v>1193185.762122035</v>
      </c>
      <c r="T84" s="84">
        <f>(S84-R84)</f>
        <v>27965.101823925041</v>
      </c>
      <c r="U84" s="82">
        <f>(S84/R84)-1</f>
        <v>2.399983348799406E-2</v>
      </c>
    </row>
    <row r="85" spans="1:21">
      <c r="A85" t="s">
        <v>79</v>
      </c>
      <c r="B85" t="s">
        <v>224</v>
      </c>
      <c r="C85" t="s">
        <v>235</v>
      </c>
      <c r="D85" t="s">
        <v>235</v>
      </c>
      <c r="E85" t="s">
        <v>205</v>
      </c>
      <c r="F85" s="81">
        <v>147445.54092538037</v>
      </c>
      <c r="G85" s="81">
        <v>167907.64247673636</v>
      </c>
      <c r="H85" s="81">
        <v>196189.21618114095</v>
      </c>
      <c r="I85" s="81">
        <v>230168.75909903029</v>
      </c>
      <c r="J85" s="81">
        <v>237516.4687468409</v>
      </c>
      <c r="K85" s="81">
        <v>234646.9386369859</v>
      </c>
      <c r="L85" s="81">
        <v>229491.09525977797</v>
      </c>
      <c r="M85" s="81" t="s">
        <v>278</v>
      </c>
      <c r="N85" s="81">
        <v>168174.34256901802</v>
      </c>
      <c r="O85" s="81">
        <v>196805.40566005895</v>
      </c>
      <c r="P85" s="81">
        <v>255166.67378644602</v>
      </c>
      <c r="Q85" s="81">
        <v>263955.73474066606</v>
      </c>
      <c r="R85" s="81">
        <v>250201.79250121099</v>
      </c>
      <c r="S85" s="81">
        <v>321289.35502705234</v>
      </c>
      <c r="T85" s="84">
        <f>(S85-R85)</f>
        <v>71087.562525841349</v>
      </c>
      <c r="U85" s="82">
        <f>(S85/R85)-1</f>
        <v>0.28412091622204216</v>
      </c>
    </row>
    <row r="86" spans="1:21">
      <c r="A86" t="s">
        <v>80</v>
      </c>
      <c r="B86" t="s">
        <v>39</v>
      </c>
      <c r="C86" t="s">
        <v>232</v>
      </c>
      <c r="D86" t="s">
        <v>233</v>
      </c>
      <c r="E86" t="s">
        <v>205</v>
      </c>
      <c r="F86" s="81">
        <v>741508.50275096751</v>
      </c>
      <c r="G86" s="81">
        <v>765488.92547448224</v>
      </c>
      <c r="H86" s="81">
        <v>841846.07974335633</v>
      </c>
      <c r="I86" s="81">
        <v>894360.37866852339</v>
      </c>
      <c r="J86" s="81">
        <v>913732.02359624219</v>
      </c>
      <c r="K86" s="81">
        <v>967367.26794027886</v>
      </c>
      <c r="L86" s="81">
        <v>946150.17813518073</v>
      </c>
      <c r="M86" s="81" t="s">
        <v>278</v>
      </c>
      <c r="N86" s="81">
        <v>762576.12116301304</v>
      </c>
      <c r="O86" s="81">
        <v>745322.01697830297</v>
      </c>
      <c r="P86" s="81">
        <v>815378.1744286184</v>
      </c>
      <c r="Q86" s="81">
        <v>791075.66473242373</v>
      </c>
      <c r="R86" s="81">
        <v>685654.01471018803</v>
      </c>
      <c r="S86" s="81">
        <v>728873.30665174196</v>
      </c>
      <c r="T86" s="84">
        <f>(S86-R86)</f>
        <v>43219.291941553936</v>
      </c>
      <c r="U86" s="82">
        <f>(S86/R86)-1</f>
        <v>6.3033674439756382E-2</v>
      </c>
    </row>
    <row r="87" spans="1:21">
      <c r="A87" t="s">
        <v>81</v>
      </c>
      <c r="B87" t="s">
        <v>34</v>
      </c>
      <c r="C87" t="s">
        <v>245</v>
      </c>
      <c r="D87" t="s">
        <v>249</v>
      </c>
      <c r="E87" t="s">
        <v>205</v>
      </c>
      <c r="F87" s="81">
        <v>474292.58401767298</v>
      </c>
      <c r="G87" s="81">
        <v>571278.53729861265</v>
      </c>
      <c r="H87" s="81">
        <v>658474.26069873746</v>
      </c>
      <c r="I87" s="81">
        <v>685107.69810124475</v>
      </c>
      <c r="J87" s="81">
        <v>706461.26070177043</v>
      </c>
      <c r="K87" s="81">
        <v>738349.0025200122</v>
      </c>
      <c r="L87" s="81">
        <v>714059.09672123566</v>
      </c>
      <c r="M87" s="81" t="s">
        <v>278</v>
      </c>
      <c r="N87" s="81">
        <v>612964.28763453709</v>
      </c>
      <c r="O87" s="81">
        <v>619700.35119531187</v>
      </c>
      <c r="P87" s="81">
        <v>674464.88823445898</v>
      </c>
      <c r="Q87" s="81">
        <v>655286.57680255</v>
      </c>
      <c r="R87" s="81">
        <v>583486.25770175504</v>
      </c>
      <c r="S87" s="81">
        <v>522440.90270687669</v>
      </c>
      <c r="T87" s="84">
        <f>(S87-R87)</f>
        <v>-61045.354994878347</v>
      </c>
      <c r="U87" s="82">
        <f>(S87/R87)-1</f>
        <v>-0.10462175276470909</v>
      </c>
    </row>
    <row r="88" spans="1:21">
      <c r="A88" t="s">
        <v>82</v>
      </c>
      <c r="B88" t="s">
        <v>34</v>
      </c>
      <c r="C88" t="s">
        <v>242</v>
      </c>
      <c r="D88" t="s">
        <v>251</v>
      </c>
      <c r="E88" t="s">
        <v>205</v>
      </c>
      <c r="F88" s="81">
        <v>335315.37721988611</v>
      </c>
      <c r="G88" s="81">
        <v>380144.00168141967</v>
      </c>
      <c r="H88" s="81">
        <v>405225.76274557569</v>
      </c>
      <c r="I88" s="81">
        <v>405045.99200912897</v>
      </c>
      <c r="J88" s="81">
        <v>432517.9863744076</v>
      </c>
      <c r="K88" s="81">
        <v>455978.93770306389</v>
      </c>
      <c r="L88" s="81">
        <v>455751.6655064068</v>
      </c>
      <c r="M88" s="81" t="s">
        <v>278</v>
      </c>
      <c r="N88" s="81">
        <v>445828.88781619328</v>
      </c>
      <c r="O88" s="81">
        <v>492668.39481169556</v>
      </c>
      <c r="P88" s="81">
        <v>615900.43939650885</v>
      </c>
      <c r="Q88" s="81">
        <v>611663.78741708398</v>
      </c>
      <c r="R88" s="81">
        <v>604944.88254201401</v>
      </c>
      <c r="S88" s="81">
        <v>577219.32625915052</v>
      </c>
      <c r="T88" s="84">
        <f>(S88-R88)</f>
        <v>-27725.556282863487</v>
      </c>
      <c r="U88" s="82">
        <f>(S88/R88)-1</f>
        <v>-4.5831541158525169E-2</v>
      </c>
    </row>
    <row r="89" spans="1:21">
      <c r="A89" t="s">
        <v>83</v>
      </c>
      <c r="B89" t="s">
        <v>27</v>
      </c>
      <c r="C89" t="s">
        <v>227</v>
      </c>
      <c r="D89" t="s">
        <v>228</v>
      </c>
      <c r="E89" t="s">
        <v>206</v>
      </c>
      <c r="F89" s="81">
        <v>166044.15151196194</v>
      </c>
      <c r="G89" s="81">
        <v>181077.88685586231</v>
      </c>
      <c r="H89" s="81">
        <v>185688.15202488436</v>
      </c>
      <c r="I89" s="81">
        <v>192025.26228792316</v>
      </c>
      <c r="J89" s="81">
        <v>190936.60218254855</v>
      </c>
      <c r="K89" s="81">
        <v>204139.7475348945</v>
      </c>
      <c r="L89" s="81">
        <v>192506.0435521499</v>
      </c>
      <c r="M89" s="81" t="s">
        <v>278</v>
      </c>
      <c r="N89" s="81">
        <v>205969.4600229355</v>
      </c>
      <c r="O89" s="81">
        <v>195841.79645253025</v>
      </c>
      <c r="P89" s="81">
        <v>192507.25902163013</v>
      </c>
      <c r="Q89" s="81">
        <v>209881.20317021411</v>
      </c>
      <c r="R89" s="81">
        <v>207705.11073458201</v>
      </c>
      <c r="S89" s="81">
        <v>214353.95132476481</v>
      </c>
      <c r="T89" s="84">
        <f>(S89-R89)</f>
        <v>6648.8405901828082</v>
      </c>
      <c r="U89" s="82">
        <f>(S89/R89)-1</f>
        <v>3.2010962882271565E-2</v>
      </c>
    </row>
    <row r="90" spans="1:21">
      <c r="A90" t="s">
        <v>217</v>
      </c>
      <c r="B90" t="s">
        <v>216</v>
      </c>
      <c r="C90" t="s">
        <v>355</v>
      </c>
      <c r="D90" t="s">
        <v>355</v>
      </c>
      <c r="E90" t="s">
        <v>205</v>
      </c>
      <c r="F90" s="81">
        <v>0</v>
      </c>
      <c r="G90" s="81">
        <v>0</v>
      </c>
      <c r="H90" s="81">
        <v>0</v>
      </c>
      <c r="I90" s="81">
        <v>0</v>
      </c>
      <c r="J90" s="81">
        <v>0</v>
      </c>
      <c r="K90" s="81">
        <v>0</v>
      </c>
      <c r="L90" s="81">
        <v>0</v>
      </c>
      <c r="M90" s="81">
        <v>0</v>
      </c>
      <c r="N90" s="81">
        <v>0</v>
      </c>
      <c r="O90" s="81">
        <v>0</v>
      </c>
      <c r="P90" s="81">
        <v>0</v>
      </c>
      <c r="Q90" s="81">
        <v>24488.7072472</v>
      </c>
      <c r="R90" s="81">
        <v>22673.9162302</v>
      </c>
      <c r="S90" s="81">
        <v>21880.740319252567</v>
      </c>
      <c r="T90" s="84">
        <f>(S90-R90)</f>
        <v>-793.17591094743329</v>
      </c>
      <c r="U90" s="82">
        <f>(S90/R90)-1</f>
        <v>-3.4981866515453652E-2</v>
      </c>
    </row>
    <row r="91" spans="1:21">
      <c r="A91" t="s">
        <v>84</v>
      </c>
      <c r="B91" t="s">
        <v>34</v>
      </c>
      <c r="C91" t="s">
        <v>236</v>
      </c>
      <c r="D91" t="s">
        <v>236</v>
      </c>
      <c r="E91" t="s">
        <v>206</v>
      </c>
      <c r="F91" s="81">
        <v>370934.49908878969</v>
      </c>
      <c r="G91" s="81">
        <v>398500.97910222219</v>
      </c>
      <c r="H91" s="81">
        <v>430329.79386787768</v>
      </c>
      <c r="I91" s="81">
        <v>475929.08884196717</v>
      </c>
      <c r="J91" s="81">
        <v>495847.64747084968</v>
      </c>
      <c r="K91" s="81">
        <v>583127.89562873368</v>
      </c>
      <c r="L91" s="81">
        <v>539952.72772232362</v>
      </c>
      <c r="M91" s="81" t="s">
        <v>278</v>
      </c>
      <c r="N91" s="81">
        <v>505746.14918685536</v>
      </c>
      <c r="O91" s="81">
        <v>502810.01259652968</v>
      </c>
      <c r="P91" s="81">
        <v>559460.14968348853</v>
      </c>
      <c r="Q91" s="81">
        <v>560864.27098932723</v>
      </c>
      <c r="R91" s="81">
        <v>555477.12512874603</v>
      </c>
      <c r="S91" s="81">
        <v>507623.80977918184</v>
      </c>
      <c r="T91" s="84">
        <f>(S91-R91)</f>
        <v>-47853.315349564189</v>
      </c>
      <c r="U91" s="82">
        <f>(S91/R91)-1</f>
        <v>-8.6148129571443577E-2</v>
      </c>
    </row>
    <row r="92" spans="1:21">
      <c r="A92" t="s">
        <v>351</v>
      </c>
      <c r="B92" t="s">
        <v>39</v>
      </c>
      <c r="C92" t="s">
        <v>354</v>
      </c>
      <c r="D92" t="s">
        <v>357</v>
      </c>
      <c r="E92" t="s">
        <v>205</v>
      </c>
      <c r="F92" s="81">
        <v>0</v>
      </c>
      <c r="G92" s="81">
        <v>0</v>
      </c>
      <c r="H92" s="81">
        <v>0</v>
      </c>
      <c r="I92" s="81">
        <v>0</v>
      </c>
      <c r="J92" s="81">
        <v>0</v>
      </c>
      <c r="K92" s="81">
        <v>0</v>
      </c>
      <c r="L92" s="81">
        <v>0</v>
      </c>
      <c r="M92" s="81">
        <v>0</v>
      </c>
      <c r="N92" s="81">
        <v>0</v>
      </c>
      <c r="O92" s="81">
        <v>0</v>
      </c>
      <c r="P92" s="81">
        <v>0</v>
      </c>
      <c r="Q92" s="81">
        <v>0</v>
      </c>
      <c r="R92" s="81">
        <v>0</v>
      </c>
      <c r="S92" s="81">
        <v>193604.6885865861</v>
      </c>
      <c r="T92" s="84">
        <f>(S92-R92)</f>
        <v>193604.6885865861</v>
      </c>
      <c r="U92" s="82" t="e">
        <f>(S92/R92)-1</f>
        <v>#DIV/0!</v>
      </c>
    </row>
    <row r="93" spans="1:21">
      <c r="A93" t="s">
        <v>85</v>
      </c>
      <c r="B93" t="s">
        <v>27</v>
      </c>
      <c r="C93" t="s">
        <v>227</v>
      </c>
      <c r="D93" t="s">
        <v>241</v>
      </c>
      <c r="E93" t="s">
        <v>206</v>
      </c>
      <c r="F93" s="81">
        <v>458506.86437515717</v>
      </c>
      <c r="G93" s="81">
        <v>508851.3264399388</v>
      </c>
      <c r="H93" s="81">
        <v>555027.22716168256</v>
      </c>
      <c r="I93" s="81">
        <v>574878.90548446553</v>
      </c>
      <c r="J93" s="81">
        <v>583523.29296671727</v>
      </c>
      <c r="K93" s="81">
        <v>621015.17013532296</v>
      </c>
      <c r="L93" s="81">
        <v>598621.41856562893</v>
      </c>
      <c r="M93" s="81" t="s">
        <v>278</v>
      </c>
      <c r="N93" s="81">
        <v>679740.5785430352</v>
      </c>
      <c r="O93" s="81">
        <v>669738.40896145348</v>
      </c>
      <c r="P93" s="81">
        <v>671074.38703457138</v>
      </c>
      <c r="Q93" s="81">
        <v>700488.76134125714</v>
      </c>
      <c r="R93" s="81">
        <v>707101.37570262002</v>
      </c>
      <c r="S93" s="81">
        <v>709089.48743719014</v>
      </c>
      <c r="T93" s="84">
        <f>(S93-R93)</f>
        <v>1988.1117345701205</v>
      </c>
      <c r="U93" s="82">
        <f>(S93/R93)-1</f>
        <v>2.8116360721184286E-3</v>
      </c>
    </row>
    <row r="94" spans="1:21">
      <c r="A94" t="s">
        <v>86</v>
      </c>
      <c r="B94" t="s">
        <v>27</v>
      </c>
      <c r="C94" t="s">
        <v>227</v>
      </c>
      <c r="D94" t="s">
        <v>250</v>
      </c>
      <c r="E94" t="s">
        <v>205</v>
      </c>
      <c r="F94" s="81">
        <v>567343.11606416851</v>
      </c>
      <c r="G94" s="81">
        <v>517688.09943005821</v>
      </c>
      <c r="H94" s="81">
        <v>507340.69841483654</v>
      </c>
      <c r="I94" s="81">
        <v>515247.86535360356</v>
      </c>
      <c r="J94" s="81">
        <v>505703.48065852042</v>
      </c>
      <c r="K94" s="81">
        <v>536326.425156991</v>
      </c>
      <c r="L94" s="81">
        <v>483563.9172601141</v>
      </c>
      <c r="M94" s="81" t="s">
        <v>278</v>
      </c>
      <c r="N94" s="81">
        <v>558417.14389698417</v>
      </c>
      <c r="O94" s="81">
        <v>547027.94724464929</v>
      </c>
      <c r="P94" s="81">
        <v>568734.4883115855</v>
      </c>
      <c r="Q94" s="81">
        <v>459067.36551131459</v>
      </c>
      <c r="R94" s="81">
        <v>555335.23584008205</v>
      </c>
      <c r="S94" s="81">
        <v>605883.52080455923</v>
      </c>
      <c r="T94" s="84">
        <f>(S94-R94)</f>
        <v>50548.284964477178</v>
      </c>
      <c r="U94" s="82">
        <f>(S94/R94)-1</f>
        <v>9.1023010430826279E-2</v>
      </c>
    </row>
    <row r="95" spans="1:21">
      <c r="A95" t="s">
        <v>87</v>
      </c>
      <c r="B95" t="s">
        <v>27</v>
      </c>
      <c r="C95" t="s">
        <v>227</v>
      </c>
      <c r="D95" t="s">
        <v>244</v>
      </c>
      <c r="E95" t="s">
        <v>205</v>
      </c>
      <c r="F95" s="81">
        <v>212142.8387373554</v>
      </c>
      <c r="G95" s="81">
        <v>244697.99359715107</v>
      </c>
      <c r="H95" s="81">
        <v>297445.64211354777</v>
      </c>
      <c r="I95" s="81">
        <v>286347.2730336393</v>
      </c>
      <c r="J95" s="81">
        <v>288543.72038134962</v>
      </c>
      <c r="K95" s="81">
        <v>302285.87531623919</v>
      </c>
      <c r="L95" s="81">
        <v>306406.39574078692</v>
      </c>
      <c r="M95" s="81" t="s">
        <v>278</v>
      </c>
      <c r="N95" s="81">
        <v>241193.82542994016</v>
      </c>
      <c r="O95" s="81">
        <v>245174.77555548091</v>
      </c>
      <c r="P95" s="81">
        <v>285001.26202071109</v>
      </c>
      <c r="Q95" s="81">
        <v>226178.72229607878</v>
      </c>
      <c r="R95" s="81">
        <v>266169.857829571</v>
      </c>
      <c r="S95" s="81">
        <v>273923.21861233521</v>
      </c>
      <c r="T95" s="84">
        <f>(S95-R95)</f>
        <v>7753.3607827642118</v>
      </c>
      <c r="U95" s="82">
        <f>(S95/R95)-1</f>
        <v>2.9129371920575187E-2</v>
      </c>
    </row>
    <row r="96" spans="1:21">
      <c r="A96" t="s">
        <v>88</v>
      </c>
      <c r="B96" t="s">
        <v>39</v>
      </c>
      <c r="C96" t="s">
        <v>232</v>
      </c>
      <c r="D96" t="s">
        <v>233</v>
      </c>
      <c r="E96" t="s">
        <v>231</v>
      </c>
      <c r="F96" s="81">
        <v>801824.75392055395</v>
      </c>
      <c r="G96" s="81">
        <v>858534.05546227889</v>
      </c>
      <c r="H96" s="81">
        <v>936351.72345942259</v>
      </c>
      <c r="I96" s="81">
        <v>952592.35190451634</v>
      </c>
      <c r="J96" s="81">
        <v>1121440.3082520168</v>
      </c>
      <c r="K96" s="81">
        <v>1236574.7110450342</v>
      </c>
      <c r="L96" s="81">
        <v>1229370.9194535865</v>
      </c>
      <c r="M96" s="81" t="s">
        <v>278</v>
      </c>
      <c r="N96" s="81">
        <v>896276.55032729078</v>
      </c>
      <c r="O96" s="81">
        <v>855798.42817763868</v>
      </c>
      <c r="P96" s="81">
        <v>878613.71959812602</v>
      </c>
      <c r="Q96" s="81">
        <v>812323.86190716212</v>
      </c>
      <c r="R96" s="81">
        <v>768072.56502211106</v>
      </c>
      <c r="S96" s="81">
        <v>791605.05795689218</v>
      </c>
      <c r="T96" s="84">
        <f>(S96-R96)</f>
        <v>23532.492934781127</v>
      </c>
      <c r="U96" s="82">
        <f>(S96/R96)-1</f>
        <v>3.0638371953962018E-2</v>
      </c>
    </row>
    <row r="97" spans="1:21">
      <c r="A97" t="s">
        <v>89</v>
      </c>
      <c r="B97" t="s">
        <v>27</v>
      </c>
      <c r="C97" t="s">
        <v>253</v>
      </c>
      <c r="D97" t="s">
        <v>253</v>
      </c>
      <c r="E97" t="s">
        <v>206</v>
      </c>
      <c r="F97" s="81">
        <v>295617.32114440086</v>
      </c>
      <c r="G97" s="81">
        <v>326928.53861596272</v>
      </c>
      <c r="H97" s="81">
        <v>334593.08527418372</v>
      </c>
      <c r="I97" s="81">
        <v>275972.11752862373</v>
      </c>
      <c r="J97" s="81">
        <v>292147.15946218552</v>
      </c>
      <c r="K97" s="81">
        <v>277391.70031520101</v>
      </c>
      <c r="L97" s="81">
        <v>266972.01962919824</v>
      </c>
      <c r="M97" s="81" t="s">
        <v>278</v>
      </c>
      <c r="N97" s="81">
        <v>205321.84498868318</v>
      </c>
      <c r="O97" s="81">
        <v>223012.51973427253</v>
      </c>
      <c r="P97" s="81">
        <v>231827.64157841532</v>
      </c>
      <c r="Q97" s="81">
        <v>232121.23365876594</v>
      </c>
      <c r="R97" s="81">
        <v>225915.28465724</v>
      </c>
      <c r="S97" s="81">
        <v>218625.76828209648</v>
      </c>
      <c r="T97" s="84">
        <f>(S97-R97)</f>
        <v>-7289.5163751435175</v>
      </c>
      <c r="U97" s="82">
        <f>(S97/R97)-1</f>
        <v>-3.2266592259143523E-2</v>
      </c>
    </row>
    <row r="98" spans="1:21">
      <c r="A98" t="s">
        <v>90</v>
      </c>
      <c r="B98" t="s">
        <v>34</v>
      </c>
      <c r="C98" t="s">
        <v>239</v>
      </c>
      <c r="D98" t="s">
        <v>256</v>
      </c>
      <c r="E98" t="s">
        <v>205</v>
      </c>
      <c r="F98" s="81">
        <v>359708.37702741014</v>
      </c>
      <c r="G98" s="81">
        <v>387204.86113292177</v>
      </c>
      <c r="H98" s="81">
        <v>431772.27716853085</v>
      </c>
      <c r="I98" s="81">
        <v>488272.84332777106</v>
      </c>
      <c r="J98" s="81">
        <v>492722.50341858983</v>
      </c>
      <c r="K98" s="81">
        <v>524427.88928156777</v>
      </c>
      <c r="L98" s="81">
        <v>503689.58925279562</v>
      </c>
      <c r="M98" s="81" t="s">
        <v>278</v>
      </c>
      <c r="N98" s="81">
        <v>452990.04667804111</v>
      </c>
      <c r="O98" s="81">
        <v>480980.0375460682</v>
      </c>
      <c r="P98" s="81">
        <v>477108.03318544209</v>
      </c>
      <c r="Q98" s="81">
        <v>477313.72152558382</v>
      </c>
      <c r="R98" s="81">
        <v>520790.67230737198</v>
      </c>
      <c r="S98" s="81">
        <v>508406.2648933031</v>
      </c>
      <c r="T98" s="84">
        <f>(S98-R98)</f>
        <v>-12384.407414068875</v>
      </c>
      <c r="U98" s="82">
        <f>(S98/R98)-1</f>
        <v>-2.3780010035893251E-2</v>
      </c>
    </row>
    <row r="99" spans="1:21">
      <c r="A99" t="s">
        <v>91</v>
      </c>
      <c r="B99" t="s">
        <v>27</v>
      </c>
      <c r="C99" t="s">
        <v>253</v>
      </c>
      <c r="D99" t="s">
        <v>253</v>
      </c>
      <c r="E99" t="s">
        <v>231</v>
      </c>
      <c r="F99" s="81">
        <v>670136.40014834667</v>
      </c>
      <c r="G99" s="81">
        <v>740285.4563869792</v>
      </c>
      <c r="H99" s="81">
        <v>846455.6412789101</v>
      </c>
      <c r="I99" s="81">
        <v>774035.72692608391</v>
      </c>
      <c r="J99" s="81">
        <v>780354.36372061039</v>
      </c>
      <c r="K99" s="81">
        <v>854740.55860121292</v>
      </c>
      <c r="L99" s="81">
        <v>763757.64887416631</v>
      </c>
      <c r="M99" s="81" t="s">
        <v>278</v>
      </c>
      <c r="N99" s="81">
        <v>656680.0183782432</v>
      </c>
      <c r="O99" s="81">
        <v>575443.57815035933</v>
      </c>
      <c r="P99" s="81">
        <v>502244.98106203362</v>
      </c>
      <c r="Q99" s="81">
        <v>517692.11939184944</v>
      </c>
      <c r="R99" s="81">
        <v>531465.52483248699</v>
      </c>
      <c r="S99" s="81">
        <v>531317.74754192599</v>
      </c>
      <c r="T99" s="84">
        <f>(S99-R99)</f>
        <v>-147.77729056100361</v>
      </c>
      <c r="U99" s="82">
        <f>(S99/R99)-1</f>
        <v>-2.7805621184473495E-4</v>
      </c>
    </row>
    <row r="100" spans="1:21">
      <c r="A100" t="s">
        <v>92</v>
      </c>
      <c r="B100" t="s">
        <v>224</v>
      </c>
      <c r="C100" t="s">
        <v>225</v>
      </c>
      <c r="D100" t="s">
        <v>226</v>
      </c>
      <c r="E100" t="s">
        <v>205</v>
      </c>
      <c r="F100" s="81">
        <v>829716.11078567058</v>
      </c>
      <c r="G100" s="81">
        <v>983778.07922258077</v>
      </c>
      <c r="H100" s="81">
        <v>1133838.9338088671</v>
      </c>
      <c r="I100" s="81">
        <v>1132545.9460942568</v>
      </c>
      <c r="J100" s="81">
        <v>1148015.2111408671</v>
      </c>
      <c r="K100" s="81">
        <v>1295813.9858595687</v>
      </c>
      <c r="L100" s="81">
        <v>1334918.6769179986</v>
      </c>
      <c r="M100" s="81" t="s">
        <v>278</v>
      </c>
      <c r="N100" s="81">
        <v>1357369.0931206159</v>
      </c>
      <c r="O100" s="81">
        <v>1379462.6976144093</v>
      </c>
      <c r="P100" s="81">
        <v>1157495.7954634291</v>
      </c>
      <c r="Q100" s="81">
        <v>1151401.519753261</v>
      </c>
      <c r="R100" s="81">
        <v>1179409.20073962</v>
      </c>
      <c r="S100" s="81">
        <v>1246963.5848227532</v>
      </c>
      <c r="T100" s="84">
        <f>(S100-R100)</f>
        <v>67554.384083133191</v>
      </c>
      <c r="U100" s="82">
        <f>(S100/R100)-1</f>
        <v>5.7278155911255402E-2</v>
      </c>
    </row>
    <row r="101" spans="1:21">
      <c r="A101" t="s">
        <v>93</v>
      </c>
      <c r="B101" t="s">
        <v>34</v>
      </c>
      <c r="C101" t="s">
        <v>245</v>
      </c>
      <c r="D101" t="s">
        <v>255</v>
      </c>
      <c r="E101" t="s">
        <v>231</v>
      </c>
      <c r="F101" s="81">
        <v>364345.76911172137</v>
      </c>
      <c r="G101" s="81">
        <v>399868.80167165736</v>
      </c>
      <c r="H101" s="81">
        <v>425103.56626560976</v>
      </c>
      <c r="I101" s="81">
        <v>484983.14628093923</v>
      </c>
      <c r="J101" s="81">
        <v>507540.42889903748</v>
      </c>
      <c r="K101" s="81">
        <v>546381.97084141476</v>
      </c>
      <c r="L101" s="81">
        <v>517103.4697288649</v>
      </c>
      <c r="M101" s="81" t="s">
        <v>278</v>
      </c>
      <c r="N101" s="81">
        <v>545339.94690098183</v>
      </c>
      <c r="O101" s="81">
        <v>545528.03449937759</v>
      </c>
      <c r="P101" s="81">
        <v>609345.01969483134</v>
      </c>
      <c r="Q101" s="81">
        <v>678900.91825518501</v>
      </c>
      <c r="R101" s="81">
        <v>231413.31110179401</v>
      </c>
      <c r="S101" s="81">
        <v>443909.69507651834</v>
      </c>
      <c r="T101" s="84">
        <f>(S101-R101)</f>
        <v>212496.38397472433</v>
      </c>
      <c r="U101" s="82">
        <f>(S101/R101)-1</f>
        <v>0.91825480117369529</v>
      </c>
    </row>
    <row r="102" spans="1:21">
      <c r="A102" t="s">
        <v>94</v>
      </c>
      <c r="B102" t="s">
        <v>34</v>
      </c>
      <c r="C102" t="s">
        <v>245</v>
      </c>
      <c r="D102" t="s">
        <v>257</v>
      </c>
      <c r="E102" t="s">
        <v>231</v>
      </c>
      <c r="F102" s="81">
        <v>1117215.6107042239</v>
      </c>
      <c r="G102" s="81">
        <v>1285843.9027185</v>
      </c>
      <c r="H102" s="81">
        <v>1489111.9050068308</v>
      </c>
      <c r="I102" s="81">
        <v>1562325.5365493521</v>
      </c>
      <c r="J102" s="81">
        <v>1501842.0049802042</v>
      </c>
      <c r="K102" s="81">
        <v>1427573.9607719665</v>
      </c>
      <c r="L102" s="81">
        <v>1336829.1046080971</v>
      </c>
      <c r="M102" s="81" t="s">
        <v>278</v>
      </c>
      <c r="N102" s="81">
        <v>1668137.1817689831</v>
      </c>
      <c r="O102" s="81">
        <v>1632856.8072549999</v>
      </c>
      <c r="P102" s="81">
        <v>1780723.7923786074</v>
      </c>
      <c r="Q102" s="81">
        <v>1674674.2580848646</v>
      </c>
      <c r="R102" s="81">
        <v>1413112.7117871</v>
      </c>
      <c r="S102" s="81">
        <v>1592921.5583148412</v>
      </c>
      <c r="T102" s="84">
        <f>(S102-R102)</f>
        <v>179808.84652774129</v>
      </c>
      <c r="U102" s="82">
        <f>(S102/R102)-1</f>
        <v>0.12724310313530829</v>
      </c>
    </row>
    <row r="103" spans="1:21">
      <c r="A103" t="s">
        <v>95</v>
      </c>
      <c r="B103" t="s">
        <v>39</v>
      </c>
      <c r="C103" t="s">
        <v>232</v>
      </c>
      <c r="D103" t="s">
        <v>262</v>
      </c>
      <c r="E103" t="s">
        <v>205</v>
      </c>
      <c r="F103" s="81">
        <v>197942.84439928803</v>
      </c>
      <c r="G103" s="81">
        <v>207005.43103340999</v>
      </c>
      <c r="H103" s="81">
        <v>236995.47079266253</v>
      </c>
      <c r="I103" s="81">
        <v>256487.8351607857</v>
      </c>
      <c r="J103" s="81">
        <v>257216.11144387125</v>
      </c>
      <c r="K103" s="81">
        <v>269703.72333330475</v>
      </c>
      <c r="L103" s="81">
        <v>250889.88104154679</v>
      </c>
      <c r="M103" s="81" t="s">
        <v>278</v>
      </c>
      <c r="N103" s="81">
        <v>130851.1407963206</v>
      </c>
      <c r="O103" s="81">
        <v>127504.70429141058</v>
      </c>
      <c r="P103" s="81">
        <v>139066.73450619233</v>
      </c>
      <c r="Q103" s="81">
        <v>140904.27928871821</v>
      </c>
      <c r="R103" s="81">
        <v>119790.314336777</v>
      </c>
      <c r="S103" s="81">
        <v>123136.58754865582</v>
      </c>
      <c r="T103" s="84">
        <f>(S103-R103)</f>
        <v>3346.2732118788263</v>
      </c>
      <c r="U103" s="82">
        <f>(S103/R103)-1</f>
        <v>2.7934422164309192E-2</v>
      </c>
    </row>
    <row r="104" spans="1:21">
      <c r="A104" t="s">
        <v>96</v>
      </c>
      <c r="B104" t="s">
        <v>39</v>
      </c>
      <c r="C104" t="s">
        <v>232</v>
      </c>
      <c r="D104" t="s">
        <v>233</v>
      </c>
      <c r="E104" t="s">
        <v>231</v>
      </c>
      <c r="F104" s="81">
        <v>902766.74901923642</v>
      </c>
      <c r="G104" s="81">
        <v>933457.39499449928</v>
      </c>
      <c r="H104" s="81">
        <v>1017071.7014355757</v>
      </c>
      <c r="I104" s="81">
        <v>984827.49216091866</v>
      </c>
      <c r="J104" s="81">
        <v>962842.0886853761</v>
      </c>
      <c r="K104" s="81">
        <v>989020.07699789898</v>
      </c>
      <c r="L104" s="81">
        <v>888999.79763950501</v>
      </c>
      <c r="M104" s="81" t="s">
        <v>278</v>
      </c>
      <c r="N104" s="81">
        <v>837151.66003725911</v>
      </c>
      <c r="O104" s="81">
        <v>798870.46855654672</v>
      </c>
      <c r="P104" s="81">
        <v>844455.75459184067</v>
      </c>
      <c r="Q104" s="81">
        <v>817684.97797922557</v>
      </c>
      <c r="R104" s="81">
        <v>673680.79701137496</v>
      </c>
      <c r="S104" s="81">
        <v>781014.25924206187</v>
      </c>
      <c r="T104" s="84">
        <f>(S104-R104)</f>
        <v>107333.46223068691</v>
      </c>
      <c r="U104" s="82">
        <f>(S104/R104)-1</f>
        <v>0.1593239152827961</v>
      </c>
    </row>
    <row r="105" spans="1:21">
      <c r="A105" t="s">
        <v>97</v>
      </c>
      <c r="B105" t="s">
        <v>224</v>
      </c>
      <c r="C105" t="s">
        <v>237</v>
      </c>
      <c r="D105" t="s">
        <v>252</v>
      </c>
      <c r="E105" t="s">
        <v>205</v>
      </c>
      <c r="F105" s="81">
        <v>84247.446601637435</v>
      </c>
      <c r="G105" s="81">
        <v>91548.849274886437</v>
      </c>
      <c r="H105" s="81">
        <v>96753.971434365099</v>
      </c>
      <c r="I105" s="81">
        <v>137596.1512880231</v>
      </c>
      <c r="J105" s="81">
        <v>148646.43269025386</v>
      </c>
      <c r="K105" s="81">
        <v>145636.53744584339</v>
      </c>
      <c r="L105" s="81">
        <v>123092.56036063503</v>
      </c>
      <c r="M105" s="81" t="s">
        <v>278</v>
      </c>
      <c r="N105" s="81">
        <v>80120.993375037797</v>
      </c>
      <c r="O105" s="81">
        <v>104141.33852674166</v>
      </c>
      <c r="P105" s="81">
        <v>139307.21885131608</v>
      </c>
      <c r="Q105" s="81">
        <v>160140.22452304012</v>
      </c>
      <c r="R105" s="81">
        <v>197118.52355027199</v>
      </c>
      <c r="S105" s="81">
        <v>226809.36614825908</v>
      </c>
      <c r="T105" s="84">
        <f>(S105-R105)</f>
        <v>29690.842597987095</v>
      </c>
      <c r="U105" s="82">
        <f>(S105/R105)-1</f>
        <v>0.15062431507313367</v>
      </c>
    </row>
    <row r="106" spans="1:21">
      <c r="A106" t="s">
        <v>98</v>
      </c>
      <c r="B106" t="s">
        <v>224</v>
      </c>
      <c r="C106" t="s">
        <v>235</v>
      </c>
      <c r="D106" t="s">
        <v>235</v>
      </c>
      <c r="E106" t="s">
        <v>206</v>
      </c>
      <c r="F106" s="81">
        <v>281800.78639747872</v>
      </c>
      <c r="G106" s="81">
        <v>309812.71863556659</v>
      </c>
      <c r="H106" s="81">
        <v>345569.84840607172</v>
      </c>
      <c r="I106" s="81">
        <v>387580.18612173421</v>
      </c>
      <c r="J106" s="81">
        <v>422702.83483830653</v>
      </c>
      <c r="K106" s="81">
        <v>426176.28323458286</v>
      </c>
      <c r="L106" s="81">
        <v>420257.49944536103</v>
      </c>
      <c r="M106" s="81" t="s">
        <v>278</v>
      </c>
      <c r="N106" s="81">
        <v>416203.90272247273</v>
      </c>
      <c r="O106" s="81">
        <v>431490.63470492733</v>
      </c>
      <c r="P106" s="81">
        <v>433657.76958722452</v>
      </c>
      <c r="Q106" s="81">
        <v>452341.41704193939</v>
      </c>
      <c r="R106" s="81">
        <v>439218.361225128</v>
      </c>
      <c r="S106" s="81">
        <v>422887.20515973913</v>
      </c>
      <c r="T106" s="84">
        <f>(S106-R106)</f>
        <v>-16331.156065388874</v>
      </c>
      <c r="U106" s="82">
        <f>(S106/R106)-1</f>
        <v>-3.7182316376382252E-2</v>
      </c>
    </row>
    <row r="107" spans="1:21">
      <c r="A107" t="s">
        <v>99</v>
      </c>
      <c r="B107" t="s">
        <v>39</v>
      </c>
      <c r="C107" t="s">
        <v>258</v>
      </c>
      <c r="D107" t="s">
        <v>258</v>
      </c>
      <c r="E107" t="s">
        <v>206</v>
      </c>
      <c r="F107" s="81">
        <v>488931.32011247001</v>
      </c>
      <c r="G107" s="81">
        <v>519975.48817939818</v>
      </c>
      <c r="H107" s="81">
        <v>564525.48184741975</v>
      </c>
      <c r="I107" s="81">
        <v>590337.26460495545</v>
      </c>
      <c r="J107" s="81">
        <v>618841.32092669839</v>
      </c>
      <c r="K107" s="81">
        <v>722854.99257419771</v>
      </c>
      <c r="L107" s="81">
        <v>756993.68889066344</v>
      </c>
      <c r="M107" s="81" t="s">
        <v>278</v>
      </c>
      <c r="N107" s="81">
        <v>802590.71177630825</v>
      </c>
      <c r="O107" s="81">
        <v>850120.72561248695</v>
      </c>
      <c r="P107" s="81">
        <v>922543.27769528166</v>
      </c>
      <c r="Q107" s="81">
        <v>1021923.2350325665</v>
      </c>
      <c r="R107" s="81">
        <v>1031754.8266927002</v>
      </c>
      <c r="S107" s="81">
        <v>1096741.1928818363</v>
      </c>
      <c r="T107" s="84">
        <f>(S107-R107)</f>
        <v>64986.36618913617</v>
      </c>
      <c r="U107" s="82">
        <f>(S107/R107)-1</f>
        <v>6.2986248775254605E-2</v>
      </c>
    </row>
    <row r="108" spans="1:21">
      <c r="A108" t="s">
        <v>100</v>
      </c>
      <c r="B108" t="s">
        <v>27</v>
      </c>
      <c r="C108" t="s">
        <v>253</v>
      </c>
      <c r="D108" t="s">
        <v>253</v>
      </c>
      <c r="E108" t="s">
        <v>205</v>
      </c>
      <c r="F108" s="81">
        <v>253803.89800064717</v>
      </c>
      <c r="G108" s="81">
        <v>289887.24185447721</v>
      </c>
      <c r="H108" s="81">
        <v>332830.27396060503</v>
      </c>
      <c r="I108" s="81">
        <v>346437.93112423358</v>
      </c>
      <c r="J108" s="81">
        <v>349233.252650899</v>
      </c>
      <c r="K108" s="81">
        <v>351973.154025328</v>
      </c>
      <c r="L108" s="81">
        <v>319605.75362360774</v>
      </c>
      <c r="M108" s="81" t="s">
        <v>278</v>
      </c>
      <c r="N108" s="81">
        <v>324587.02569339849</v>
      </c>
      <c r="O108" s="81">
        <v>354129.05714858545</v>
      </c>
      <c r="P108" s="81">
        <v>416639.09519667004</v>
      </c>
      <c r="Q108" s="81">
        <v>459585.5607423351</v>
      </c>
      <c r="R108" s="81">
        <v>486954.64716756297</v>
      </c>
      <c r="S108" s="81">
        <v>498831.72623198468</v>
      </c>
      <c r="T108" s="84">
        <f>(S108-R108)</f>
        <v>11877.079064421705</v>
      </c>
      <c r="U108" s="82">
        <f>(S108/R108)-1</f>
        <v>2.4390524114527468E-2</v>
      </c>
    </row>
    <row r="109" spans="1:21">
      <c r="A109" t="s">
        <v>101</v>
      </c>
      <c r="B109" t="s">
        <v>34</v>
      </c>
      <c r="C109" t="s">
        <v>239</v>
      </c>
      <c r="D109" t="s">
        <v>268</v>
      </c>
      <c r="E109" t="s">
        <v>205</v>
      </c>
      <c r="F109" s="81">
        <v>219697.20372256506</v>
      </c>
      <c r="G109" s="81">
        <v>227901.64401883655</v>
      </c>
      <c r="H109" s="81">
        <v>300410.02713146585</v>
      </c>
      <c r="I109" s="81">
        <v>320455.74379544734</v>
      </c>
      <c r="J109" s="81">
        <v>311036.07557430066</v>
      </c>
      <c r="K109" s="81">
        <v>315252.16235602711</v>
      </c>
      <c r="L109" s="81">
        <v>312609.38782008679</v>
      </c>
      <c r="M109" s="81" t="s">
        <v>278</v>
      </c>
      <c r="N109" s="81">
        <v>331244.03784688457</v>
      </c>
      <c r="O109" s="81">
        <v>318445.27125318057</v>
      </c>
      <c r="P109" s="81">
        <v>326583.01983644575</v>
      </c>
      <c r="Q109" s="81">
        <v>319873.83742128417</v>
      </c>
      <c r="R109" s="81">
        <v>294379.08122158097</v>
      </c>
      <c r="S109" s="81">
        <v>295914.91181929782</v>
      </c>
      <c r="T109" s="84">
        <f>(S109-R109)</f>
        <v>1535.8305977168493</v>
      </c>
      <c r="U109" s="82">
        <f>(S109/R109)-1</f>
        <v>5.2171865994812272E-3</v>
      </c>
    </row>
    <row r="110" spans="1:21">
      <c r="A110" t="s">
        <v>102</v>
      </c>
      <c r="B110" t="s">
        <v>224</v>
      </c>
      <c r="C110" t="s">
        <v>229</v>
      </c>
      <c r="D110" t="s">
        <v>264</v>
      </c>
      <c r="E110" t="s">
        <v>205</v>
      </c>
      <c r="F110" s="81">
        <v>466090.8535330242</v>
      </c>
      <c r="G110" s="81">
        <v>533708.86476449796</v>
      </c>
      <c r="H110" s="81">
        <v>543699.43851570203</v>
      </c>
      <c r="I110" s="81">
        <v>593417.20951826859</v>
      </c>
      <c r="J110" s="81">
        <v>634040.67655126285</v>
      </c>
      <c r="K110" s="81">
        <v>633054.79346749804</v>
      </c>
      <c r="L110" s="81">
        <v>543837.51775652682</v>
      </c>
      <c r="M110" s="81" t="s">
        <v>278</v>
      </c>
      <c r="N110" s="81">
        <v>562204.12944460928</v>
      </c>
      <c r="O110" s="81">
        <v>648397.7969182682</v>
      </c>
      <c r="P110" s="81">
        <v>724158.48035801959</v>
      </c>
      <c r="Q110" s="81">
        <v>683294.54146959272</v>
      </c>
      <c r="R110" s="81">
        <v>748335.38552570296</v>
      </c>
      <c r="S110" s="81">
        <v>808755.9616819669</v>
      </c>
      <c r="T110" s="84">
        <f>(S110-R110)</f>
        <v>60420.576156263938</v>
      </c>
      <c r="U110" s="82">
        <f>(S110/R110)-1</f>
        <v>8.073996943739159E-2</v>
      </c>
    </row>
    <row r="111" spans="1:21">
      <c r="A111" t="s">
        <v>103</v>
      </c>
      <c r="B111" t="s">
        <v>224</v>
      </c>
      <c r="C111" t="s">
        <v>237</v>
      </c>
      <c r="D111" t="s">
        <v>238</v>
      </c>
      <c r="E111" t="s">
        <v>206</v>
      </c>
      <c r="F111" s="81">
        <v>453280.60063218267</v>
      </c>
      <c r="G111" s="81">
        <v>489745.84921303776</v>
      </c>
      <c r="H111" s="81">
        <v>515166.52652181592</v>
      </c>
      <c r="I111" s="81">
        <v>556953.96438262518</v>
      </c>
      <c r="J111" s="81">
        <v>566692.14217402739</v>
      </c>
      <c r="K111" s="81">
        <v>577507.48338724137</v>
      </c>
      <c r="L111" s="81">
        <v>526694.56729594758</v>
      </c>
      <c r="M111" s="81" t="s">
        <v>278</v>
      </c>
      <c r="N111" s="81">
        <v>553078.21076534211</v>
      </c>
      <c r="O111" s="81">
        <v>540515.35672620742</v>
      </c>
      <c r="P111" s="81">
        <v>563789.44872237241</v>
      </c>
      <c r="Q111" s="81">
        <v>552190.24700510199</v>
      </c>
      <c r="R111" s="81">
        <v>546510.32790792</v>
      </c>
      <c r="S111" s="81">
        <v>533071.08932497865</v>
      </c>
      <c r="T111" s="84">
        <f>(S111-R111)</f>
        <v>-13439.238582941354</v>
      </c>
      <c r="U111" s="82">
        <f>(S111/R111)-1</f>
        <v>-2.4591005689476586E-2</v>
      </c>
    </row>
    <row r="112" spans="1:21">
      <c r="A112" t="s">
        <v>104</v>
      </c>
      <c r="B112" t="s">
        <v>39</v>
      </c>
      <c r="C112" t="s">
        <v>354</v>
      </c>
      <c r="D112" t="s">
        <v>247</v>
      </c>
      <c r="E112" t="s">
        <v>205</v>
      </c>
      <c r="F112" s="81">
        <v>200689.25278528285</v>
      </c>
      <c r="G112" s="81">
        <v>245581.74378133647</v>
      </c>
      <c r="H112" s="81">
        <v>274090.97829407547</v>
      </c>
      <c r="I112" s="81">
        <v>310119.00147544814</v>
      </c>
      <c r="J112" s="81">
        <v>318442.91333322634</v>
      </c>
      <c r="K112" s="81">
        <v>382640.9054019553</v>
      </c>
      <c r="L112" s="81">
        <v>369429.52297605737</v>
      </c>
      <c r="M112" s="81" t="s">
        <v>278</v>
      </c>
      <c r="N112" s="81">
        <v>293580.41655546392</v>
      </c>
      <c r="O112" s="81">
        <v>309138.04914748669</v>
      </c>
      <c r="P112" s="81">
        <v>365848.22977823479</v>
      </c>
      <c r="Q112" s="81">
        <v>368145.69795925083</v>
      </c>
      <c r="R112" s="81">
        <v>409815.68941438198</v>
      </c>
      <c r="S112" s="81">
        <v>396944.81242857646</v>
      </c>
      <c r="T112" s="84">
        <f>(S112-R112)</f>
        <v>-12870.876985805517</v>
      </c>
      <c r="U112" s="82">
        <f>(S112/R112)-1</f>
        <v>-3.1406501308424151E-2</v>
      </c>
    </row>
    <row r="113" spans="1:21">
      <c r="A113" t="s">
        <v>105</v>
      </c>
      <c r="B113" t="s">
        <v>27</v>
      </c>
      <c r="C113" t="s">
        <v>253</v>
      </c>
      <c r="D113" t="s">
        <v>253</v>
      </c>
      <c r="E113" t="s">
        <v>206</v>
      </c>
      <c r="F113" s="81">
        <v>349249.91280809301</v>
      </c>
      <c r="G113" s="81">
        <v>390025.37619926035</v>
      </c>
      <c r="H113" s="81">
        <v>349911.9639168639</v>
      </c>
      <c r="I113" s="81">
        <v>335354.07310007449</v>
      </c>
      <c r="J113" s="81">
        <v>328100.64735132013</v>
      </c>
      <c r="K113" s="81">
        <v>346272.79688236414</v>
      </c>
      <c r="L113" s="81">
        <v>301813.15119131713</v>
      </c>
      <c r="M113" s="81" t="s">
        <v>278</v>
      </c>
      <c r="N113" s="81">
        <v>317491.34558549797</v>
      </c>
      <c r="O113" s="81">
        <v>305940.78892119037</v>
      </c>
      <c r="P113" s="81">
        <v>295291.30771758314</v>
      </c>
      <c r="Q113" s="81">
        <v>340740.01690837042</v>
      </c>
      <c r="R113" s="81">
        <v>339726.03492534201</v>
      </c>
      <c r="S113" s="81">
        <v>344739.10918708157</v>
      </c>
      <c r="T113" s="84">
        <f>(S113-R113)</f>
        <v>5013.074261739559</v>
      </c>
      <c r="U113" s="82">
        <f>(S113/R113)-1</f>
        <v>1.4756226330552513E-2</v>
      </c>
    </row>
    <row r="114" spans="1:21">
      <c r="A114" t="s">
        <v>106</v>
      </c>
      <c r="B114" t="s">
        <v>27</v>
      </c>
      <c r="C114" t="s">
        <v>227</v>
      </c>
      <c r="D114" t="s">
        <v>250</v>
      </c>
      <c r="E114" t="s">
        <v>205</v>
      </c>
      <c r="F114" s="81">
        <v>313114.30361855723</v>
      </c>
      <c r="G114" s="81">
        <v>322793.49820605817</v>
      </c>
      <c r="H114" s="81">
        <v>406707.80432011216</v>
      </c>
      <c r="I114" s="81">
        <v>410311.81457734742</v>
      </c>
      <c r="J114" s="81">
        <v>442678.14847785427</v>
      </c>
      <c r="K114" s="81">
        <v>443045.01586014894</v>
      </c>
      <c r="L114" s="81">
        <v>374281.71020088298</v>
      </c>
      <c r="M114" s="81" t="s">
        <v>278</v>
      </c>
      <c r="N114" s="81">
        <v>350077.62076070101</v>
      </c>
      <c r="O114" s="81">
        <v>354269.26193371048</v>
      </c>
      <c r="P114" s="81">
        <v>392272.25767379033</v>
      </c>
      <c r="Q114" s="81">
        <v>373585.20527522417</v>
      </c>
      <c r="R114" s="81">
        <v>403301.87712454802</v>
      </c>
      <c r="S114" s="81">
        <v>414715.08455513627</v>
      </c>
      <c r="T114" s="84">
        <f>(S114-R114)</f>
        <v>11413.207430588256</v>
      </c>
      <c r="U114" s="82">
        <f>(S114/R114)-1</f>
        <v>2.8299415594000843E-2</v>
      </c>
    </row>
    <row r="115" spans="1:21">
      <c r="A115" t="s">
        <v>107</v>
      </c>
      <c r="B115" t="s">
        <v>39</v>
      </c>
      <c r="C115" t="s">
        <v>354</v>
      </c>
      <c r="D115" t="s">
        <v>247</v>
      </c>
      <c r="E115" t="s">
        <v>205</v>
      </c>
      <c r="F115" s="81">
        <v>323019.40573864209</v>
      </c>
      <c r="G115" s="81">
        <v>366244.90360933967</v>
      </c>
      <c r="H115" s="81">
        <v>410353.95089248649</v>
      </c>
      <c r="I115" s="81">
        <v>423346.50856059755</v>
      </c>
      <c r="J115" s="81">
        <v>441520.52174458641</v>
      </c>
      <c r="K115" s="81">
        <v>489944.41815835907</v>
      </c>
      <c r="L115" s="81">
        <v>521699.44394201663</v>
      </c>
      <c r="M115" s="81" t="s">
        <v>278</v>
      </c>
      <c r="N115" s="81">
        <v>488402.89456311724</v>
      </c>
      <c r="O115" s="81">
        <v>498629.95420289465</v>
      </c>
      <c r="P115" s="81">
        <v>560852.33386517409</v>
      </c>
      <c r="Q115" s="81">
        <v>571303.79296091339</v>
      </c>
      <c r="R115" s="81">
        <v>597717.30210650002</v>
      </c>
      <c r="S115" s="81">
        <v>605047.7891687043</v>
      </c>
      <c r="T115" s="84">
        <f>(S115-R115)</f>
        <v>7330.4870622042799</v>
      </c>
      <c r="U115" s="82">
        <f>(S115/R115)-1</f>
        <v>1.2264137304324185E-2</v>
      </c>
    </row>
    <row r="116" spans="1:21">
      <c r="A116" t="s">
        <v>108</v>
      </c>
      <c r="B116" t="s">
        <v>224</v>
      </c>
      <c r="C116" t="s">
        <v>225</v>
      </c>
      <c r="D116" t="s">
        <v>226</v>
      </c>
      <c r="E116" t="s">
        <v>231</v>
      </c>
      <c r="F116" s="81">
        <v>736023.45922872738</v>
      </c>
      <c r="G116" s="81">
        <v>842093.9551875852</v>
      </c>
      <c r="H116" s="81">
        <v>1091564.2362555447</v>
      </c>
      <c r="I116" s="81">
        <v>1442894.3038149271</v>
      </c>
      <c r="J116" s="81">
        <v>1527169.4767079852</v>
      </c>
      <c r="K116" s="81">
        <v>1666837.6239406564</v>
      </c>
      <c r="L116" s="81">
        <v>1715939.1382062456</v>
      </c>
      <c r="M116" s="81" t="s">
        <v>278</v>
      </c>
      <c r="N116" s="81">
        <v>1501736.7197542805</v>
      </c>
      <c r="O116" s="81">
        <v>1269140.1030216175</v>
      </c>
      <c r="P116" s="81">
        <v>1127855.9655377942</v>
      </c>
      <c r="Q116" s="81">
        <v>1143860.0724211975</v>
      </c>
      <c r="R116" s="81">
        <v>1152390.1472314601</v>
      </c>
      <c r="S116" s="81">
        <v>1196535.0035554618</v>
      </c>
      <c r="T116" s="84">
        <f>(S116-R116)</f>
        <v>44144.856324001681</v>
      </c>
      <c r="U116" s="82">
        <f>(S116/R116)-1</f>
        <v>3.830721429722117E-2</v>
      </c>
    </row>
    <row r="117" spans="1:21">
      <c r="A117" t="s">
        <v>214</v>
      </c>
      <c r="B117" t="s">
        <v>216</v>
      </c>
      <c r="C117" t="s">
        <v>355</v>
      </c>
      <c r="D117" t="s">
        <v>355</v>
      </c>
      <c r="E117" t="s">
        <v>205</v>
      </c>
      <c r="F117" s="81">
        <v>0</v>
      </c>
      <c r="G117" s="81">
        <v>0</v>
      </c>
      <c r="H117" s="81">
        <v>0</v>
      </c>
      <c r="I117" s="81">
        <v>0</v>
      </c>
      <c r="J117" s="81">
        <v>0</v>
      </c>
      <c r="K117" s="81">
        <v>0</v>
      </c>
      <c r="L117" s="81">
        <v>0</v>
      </c>
      <c r="M117" s="81">
        <v>0</v>
      </c>
      <c r="N117" s="81">
        <v>0</v>
      </c>
      <c r="O117" s="81">
        <v>0</v>
      </c>
      <c r="P117" s="81">
        <v>0</v>
      </c>
      <c r="Q117" s="81">
        <v>11075.817618500003</v>
      </c>
      <c r="R117" s="81">
        <v>10591.799126899999</v>
      </c>
      <c r="S117" s="81">
        <v>10242.392755772131</v>
      </c>
      <c r="T117" s="84">
        <f>(S117-R117)</f>
        <v>-349.40637112786862</v>
      </c>
      <c r="U117" s="82">
        <f>(S117/R117)-1</f>
        <v>-3.2988387236355443E-2</v>
      </c>
    </row>
    <row r="118" spans="1:21">
      <c r="A118" t="s">
        <v>109</v>
      </c>
      <c r="B118" t="s">
        <v>27</v>
      </c>
      <c r="C118" t="s">
        <v>227</v>
      </c>
      <c r="D118" t="s">
        <v>261</v>
      </c>
      <c r="E118" t="s">
        <v>205</v>
      </c>
      <c r="F118" s="81">
        <v>660900.8376273202</v>
      </c>
      <c r="G118" s="81">
        <v>719294.59138938424</v>
      </c>
      <c r="H118" s="81">
        <v>795230.27451371425</v>
      </c>
      <c r="I118" s="81">
        <v>799120.82185020985</v>
      </c>
      <c r="J118" s="81">
        <v>785736.0021032684</v>
      </c>
      <c r="K118" s="81">
        <v>859126.37740375916</v>
      </c>
      <c r="L118" s="81">
        <v>830752.57747789752</v>
      </c>
      <c r="M118" s="81" t="s">
        <v>278</v>
      </c>
      <c r="N118" s="81">
        <v>673681.97655282274</v>
      </c>
      <c r="O118" s="81">
        <v>661099.94975043705</v>
      </c>
      <c r="P118" s="81">
        <v>714201.42120573635</v>
      </c>
      <c r="Q118" s="81">
        <v>638002.24475506553</v>
      </c>
      <c r="R118" s="81">
        <v>683927.37549543404</v>
      </c>
      <c r="S118" s="81">
        <v>701920.76514896145</v>
      </c>
      <c r="T118" s="84">
        <f>(S118-R118)</f>
        <v>17993.389653527411</v>
      </c>
      <c r="U118" s="82">
        <f>(S118/R118)-1</f>
        <v>2.6308918604834419E-2</v>
      </c>
    </row>
    <row r="119" spans="1:21">
      <c r="A119" t="s">
        <v>110</v>
      </c>
      <c r="B119" t="s">
        <v>34</v>
      </c>
      <c r="C119" t="s">
        <v>245</v>
      </c>
      <c r="D119" t="s">
        <v>260</v>
      </c>
      <c r="E119" t="s">
        <v>205</v>
      </c>
      <c r="F119" s="81">
        <v>0</v>
      </c>
      <c r="G119" s="81">
        <v>0</v>
      </c>
      <c r="H119" s="81">
        <v>0</v>
      </c>
      <c r="I119" s="81">
        <v>0</v>
      </c>
      <c r="J119" s="81">
        <v>0</v>
      </c>
      <c r="K119" s="81">
        <v>0</v>
      </c>
      <c r="L119" s="81">
        <v>44167.974371437653</v>
      </c>
      <c r="M119" s="81" t="s">
        <v>278</v>
      </c>
      <c r="N119" s="81">
        <v>335714.64967047516</v>
      </c>
      <c r="O119" s="81">
        <v>362772.01880264463</v>
      </c>
      <c r="P119" s="81">
        <v>420888.39445426856</v>
      </c>
      <c r="Q119" s="81">
        <v>446745.2830300816</v>
      </c>
      <c r="R119" s="81">
        <v>406648.50527429598</v>
      </c>
      <c r="S119" s="81">
        <v>390339.45739557385</v>
      </c>
      <c r="T119" s="84">
        <f>(S119-R119)</f>
        <v>-16309.047878722136</v>
      </c>
      <c r="U119" s="82">
        <f>(S119/R119)-1</f>
        <v>-4.0106007195873539E-2</v>
      </c>
    </row>
    <row r="120" spans="1:21">
      <c r="A120" t="s">
        <v>111</v>
      </c>
      <c r="B120" t="s">
        <v>224</v>
      </c>
      <c r="C120" t="s">
        <v>235</v>
      </c>
      <c r="D120" t="s">
        <v>235</v>
      </c>
      <c r="E120" t="s">
        <v>206</v>
      </c>
      <c r="F120" s="81">
        <v>111546.48759652581</v>
      </c>
      <c r="G120" s="81">
        <v>125455.37911991966</v>
      </c>
      <c r="H120" s="81">
        <v>136978.08063467682</v>
      </c>
      <c r="I120" s="81">
        <v>155370.87189501146</v>
      </c>
      <c r="J120" s="81">
        <v>167036.7756419107</v>
      </c>
      <c r="K120" s="81">
        <v>179965.64870172984</v>
      </c>
      <c r="L120" s="81">
        <v>172611.93611935983</v>
      </c>
      <c r="M120" s="81" t="s">
        <v>278</v>
      </c>
      <c r="N120" s="81">
        <v>195886.8517981121</v>
      </c>
      <c r="O120" s="81">
        <v>205840.11725158503</v>
      </c>
      <c r="P120" s="81">
        <v>246887.4195027173</v>
      </c>
      <c r="Q120" s="81">
        <v>244085.73110005041</v>
      </c>
      <c r="R120" s="81">
        <v>248158.25102436499</v>
      </c>
      <c r="S120" s="81">
        <v>289574.08258517721</v>
      </c>
      <c r="T120" s="84">
        <f>(S120-R120)</f>
        <v>41415.831560812221</v>
      </c>
      <c r="U120" s="82">
        <f>(S120/R120)-1</f>
        <v>0.16689282500119607</v>
      </c>
    </row>
    <row r="121" spans="1:21">
      <c r="A121" t="s">
        <v>112</v>
      </c>
      <c r="B121" t="s">
        <v>39</v>
      </c>
      <c r="C121" t="s">
        <v>232</v>
      </c>
      <c r="D121" t="s">
        <v>233</v>
      </c>
      <c r="E121" t="s">
        <v>205</v>
      </c>
      <c r="F121" s="81">
        <v>418132.54440827941</v>
      </c>
      <c r="G121" s="81">
        <v>430743.44322090462</v>
      </c>
      <c r="H121" s="81">
        <v>485657.00588913361</v>
      </c>
      <c r="I121" s="81">
        <v>511600.20012858487</v>
      </c>
      <c r="J121" s="81">
        <v>506597.97359700099</v>
      </c>
      <c r="K121" s="81">
        <v>575171.41402959963</v>
      </c>
      <c r="L121" s="81">
        <v>622267.62521733693</v>
      </c>
      <c r="M121" s="81" t="s">
        <v>278</v>
      </c>
      <c r="N121" s="81">
        <v>503089.57084453077</v>
      </c>
      <c r="O121" s="81">
        <v>508092.16116056853</v>
      </c>
      <c r="P121" s="81">
        <v>588741.81695161841</v>
      </c>
      <c r="Q121" s="81">
        <v>576336.77340618055</v>
      </c>
      <c r="R121" s="81">
        <v>562101.02855157899</v>
      </c>
      <c r="S121" s="81">
        <v>598621.24718928395</v>
      </c>
      <c r="T121" s="84">
        <f>(S121-R121)</f>
        <v>36520.218637704966</v>
      </c>
      <c r="U121" s="82">
        <f>(S121/R121)-1</f>
        <v>6.4970915872205826E-2</v>
      </c>
    </row>
    <row r="122" spans="1:21">
      <c r="A122" t="s">
        <v>113</v>
      </c>
      <c r="B122" t="s">
        <v>34</v>
      </c>
      <c r="C122" t="s">
        <v>236</v>
      </c>
      <c r="D122" t="s">
        <v>236</v>
      </c>
      <c r="E122" t="s">
        <v>206</v>
      </c>
      <c r="F122" s="81">
        <v>1020439.2249112771</v>
      </c>
      <c r="G122" s="81">
        <v>1131836.6000519767</v>
      </c>
      <c r="H122" s="81">
        <v>1179776.196240434</v>
      </c>
      <c r="I122" s="81">
        <v>1173140.5709712529</v>
      </c>
      <c r="J122" s="81">
        <v>1241864.9993551392</v>
      </c>
      <c r="K122" s="81">
        <v>1396409.8272911753</v>
      </c>
      <c r="L122" s="81">
        <v>1241311.6930561799</v>
      </c>
      <c r="M122" s="81" t="s">
        <v>278</v>
      </c>
      <c r="N122" s="81">
        <v>1083992.8926741143</v>
      </c>
      <c r="O122" s="81">
        <v>1009104.7084546282</v>
      </c>
      <c r="P122" s="81">
        <v>944323.67912228708</v>
      </c>
      <c r="Q122" s="81">
        <v>961019.70054538047</v>
      </c>
      <c r="R122" s="81">
        <v>953260.67944276298</v>
      </c>
      <c r="S122" s="81">
        <v>832815.9744433522</v>
      </c>
      <c r="T122" s="84">
        <f>(S122-R122)</f>
        <v>-120444.70499941078</v>
      </c>
      <c r="U122" s="82">
        <f>(S122/R122)-1</f>
        <v>-0.12635022884801861</v>
      </c>
    </row>
    <row r="123" spans="1:21">
      <c r="A123" t="s">
        <v>269</v>
      </c>
      <c r="B123" t="s">
        <v>34</v>
      </c>
      <c r="C123" t="s">
        <v>239</v>
      </c>
      <c r="D123" t="s">
        <v>248</v>
      </c>
      <c r="E123" t="s">
        <v>231</v>
      </c>
      <c r="F123" s="81">
        <v>356148.10098010924</v>
      </c>
      <c r="G123" s="81">
        <v>385714.34229633323</v>
      </c>
      <c r="H123" s="81">
        <v>423365.35902088735</v>
      </c>
      <c r="I123" s="81">
        <v>452049.15405223536</v>
      </c>
      <c r="J123" s="81">
        <v>463589.86880332266</v>
      </c>
      <c r="K123" s="81">
        <v>462118.03828335018</v>
      </c>
      <c r="L123" s="81">
        <v>428491.02578958764</v>
      </c>
      <c r="M123" s="81" t="s">
        <v>278</v>
      </c>
      <c r="N123" s="81">
        <v>457359.34697612748</v>
      </c>
      <c r="O123" s="81">
        <v>448084.49311567773</v>
      </c>
      <c r="P123" s="81">
        <v>314203.1632996074</v>
      </c>
      <c r="Q123" s="81">
        <v>443361.82742449082</v>
      </c>
      <c r="R123" s="81">
        <v>485710.56591796898</v>
      </c>
      <c r="S123" s="81">
        <v>450425.65018272685</v>
      </c>
      <c r="T123" s="84">
        <f>(S123-R123)</f>
        <v>-35284.915735242132</v>
      </c>
      <c r="U123" s="82">
        <f>(S123/R123)-1</f>
        <v>-7.2645971101236717E-2</v>
      </c>
    </row>
    <row r="124" spans="1:21">
      <c r="A124" t="s">
        <v>114</v>
      </c>
      <c r="B124" t="s">
        <v>266</v>
      </c>
      <c r="C124" t="s">
        <v>267</v>
      </c>
      <c r="D124" t="s">
        <v>267</v>
      </c>
      <c r="E124" t="s">
        <v>206</v>
      </c>
      <c r="F124" s="81">
        <v>11425673.483136965</v>
      </c>
      <c r="G124" s="81">
        <v>12907877.280787637</v>
      </c>
      <c r="H124" s="81">
        <v>13846953.938926997</v>
      </c>
      <c r="I124" s="81">
        <v>14916050.70576421</v>
      </c>
      <c r="J124" s="81">
        <v>14511098.457758337</v>
      </c>
      <c r="K124" s="81">
        <v>15383817.756413488</v>
      </c>
      <c r="L124" s="81">
        <v>14333062.659364183</v>
      </c>
      <c r="M124" s="81" t="s">
        <v>278</v>
      </c>
      <c r="N124" s="81">
        <v>15925352.808180902</v>
      </c>
      <c r="O124" s="81">
        <v>15928865.333414206</v>
      </c>
      <c r="P124" s="81">
        <v>15498488.41833994</v>
      </c>
      <c r="Q124" s="81">
        <v>15767381.105067937</v>
      </c>
      <c r="R124" s="81">
        <v>15858745.397456899</v>
      </c>
      <c r="S124" s="81">
        <v>15250690.973274494</v>
      </c>
      <c r="T124" s="84">
        <f>(S124-R124)</f>
        <v>-608054.4241824057</v>
      </c>
      <c r="U124" s="82">
        <f>(S124/R124)-1</f>
        <v>-3.8341899623403619E-2</v>
      </c>
    </row>
    <row r="125" spans="1:21">
      <c r="A125" t="s">
        <v>115</v>
      </c>
      <c r="B125" t="s">
        <v>34</v>
      </c>
      <c r="C125" t="s">
        <v>239</v>
      </c>
      <c r="D125" t="s">
        <v>256</v>
      </c>
      <c r="E125" t="s">
        <v>205</v>
      </c>
      <c r="F125" s="81">
        <v>759507.14863029751</v>
      </c>
      <c r="G125" s="81">
        <v>790519.60315878189</v>
      </c>
      <c r="H125" s="81">
        <v>873749.912185792</v>
      </c>
      <c r="I125" s="81">
        <v>914762.93526175595</v>
      </c>
      <c r="J125" s="81">
        <v>927424.36891421955</v>
      </c>
      <c r="K125" s="81">
        <v>980363.27624392614</v>
      </c>
      <c r="L125" s="81">
        <v>1031443.2252078345</v>
      </c>
      <c r="M125" s="81" t="s">
        <v>278</v>
      </c>
      <c r="N125" s="81">
        <v>902016.10127014259</v>
      </c>
      <c r="O125" s="81">
        <v>906626.37287479616</v>
      </c>
      <c r="P125" s="81">
        <v>887937.71148504829</v>
      </c>
      <c r="Q125" s="81">
        <v>865831.72444587271</v>
      </c>
      <c r="R125" s="81">
        <v>915608.11375987495</v>
      </c>
      <c r="S125" s="81">
        <v>892167.76734965388</v>
      </c>
      <c r="T125" s="84">
        <f>(S125-R125)</f>
        <v>-23440.346410221071</v>
      </c>
      <c r="U125" s="82">
        <f>(S125/R125)-1</f>
        <v>-2.5600850470803627E-2</v>
      </c>
    </row>
    <row r="126" spans="1:21">
      <c r="A126" t="s">
        <v>116</v>
      </c>
      <c r="B126" t="s">
        <v>34</v>
      </c>
      <c r="C126" t="s">
        <v>245</v>
      </c>
      <c r="D126" t="s">
        <v>260</v>
      </c>
      <c r="E126" t="s">
        <v>205</v>
      </c>
      <c r="F126" s="81">
        <v>146634.87924925247</v>
      </c>
      <c r="G126" s="81">
        <v>188659.41461158314</v>
      </c>
      <c r="H126" s="81">
        <v>271361.4358393185</v>
      </c>
      <c r="I126" s="81">
        <v>299296.04519150825</v>
      </c>
      <c r="J126" s="81">
        <v>329995.77159374626</v>
      </c>
      <c r="K126" s="81">
        <v>354491.09120270307</v>
      </c>
      <c r="L126" s="81">
        <v>311688.75036166713</v>
      </c>
      <c r="M126" s="81" t="s">
        <v>278</v>
      </c>
      <c r="N126" s="81">
        <v>312227.43287291238</v>
      </c>
      <c r="O126" s="81">
        <v>343791.07605911896</v>
      </c>
      <c r="P126" s="81">
        <v>388318.15258041653</v>
      </c>
      <c r="Q126" s="81">
        <v>390063.16369552939</v>
      </c>
      <c r="R126" s="81">
        <v>312186.536314964</v>
      </c>
      <c r="S126" s="81">
        <v>306964.20644295501</v>
      </c>
      <c r="T126" s="84">
        <f>(S126-R126)</f>
        <v>-5222.3298720089952</v>
      </c>
      <c r="U126" s="82">
        <f>(S126/R126)-1</f>
        <v>-1.6728235412241443E-2</v>
      </c>
    </row>
    <row r="127" spans="1:21">
      <c r="A127" t="s">
        <v>117</v>
      </c>
      <c r="B127" t="s">
        <v>224</v>
      </c>
      <c r="C127" t="s">
        <v>235</v>
      </c>
      <c r="D127" t="s">
        <v>235</v>
      </c>
      <c r="E127" t="s">
        <v>231</v>
      </c>
      <c r="F127" s="81">
        <v>257385.84138779485</v>
      </c>
      <c r="G127" s="81">
        <v>283721.37423058233</v>
      </c>
      <c r="H127" s="81">
        <v>321808.00783086201</v>
      </c>
      <c r="I127" s="81">
        <v>391832.96608875936</v>
      </c>
      <c r="J127" s="81">
        <v>420565.91729365813</v>
      </c>
      <c r="K127" s="81">
        <v>420630.05996995355</v>
      </c>
      <c r="L127" s="81">
        <v>387519.30766142177</v>
      </c>
      <c r="M127" s="81" t="s">
        <v>278</v>
      </c>
      <c r="N127" s="81">
        <v>363901.41172809224</v>
      </c>
      <c r="O127" s="81">
        <v>351291.99450728722</v>
      </c>
      <c r="P127" s="81">
        <v>361922.39591279189</v>
      </c>
      <c r="Q127" s="81">
        <v>372467.76869583077</v>
      </c>
      <c r="R127" s="81">
        <v>334983.15553414798</v>
      </c>
      <c r="S127" s="81">
        <v>392837.70330056833</v>
      </c>
      <c r="T127" s="84">
        <f>(S127-R127)</f>
        <v>57854.54776642035</v>
      </c>
      <c r="U127" s="82">
        <f>(S127/R127)-1</f>
        <v>0.17270882672941656</v>
      </c>
    </row>
    <row r="128" spans="1:21">
      <c r="A128" t="s">
        <v>352</v>
      </c>
      <c r="B128" t="s">
        <v>39</v>
      </c>
      <c r="C128" t="s">
        <v>354</v>
      </c>
      <c r="D128" t="s">
        <v>357</v>
      </c>
      <c r="E128" t="s">
        <v>205</v>
      </c>
      <c r="F128" s="81">
        <v>0</v>
      </c>
      <c r="G128" s="81">
        <v>0</v>
      </c>
      <c r="H128" s="81">
        <v>0</v>
      </c>
      <c r="I128" s="81">
        <v>0</v>
      </c>
      <c r="J128" s="81">
        <v>0</v>
      </c>
      <c r="K128" s="81">
        <v>0</v>
      </c>
      <c r="L128" s="81">
        <v>0</v>
      </c>
      <c r="M128" s="81">
        <v>0</v>
      </c>
      <c r="N128" s="81">
        <v>0</v>
      </c>
      <c r="O128" s="81">
        <v>0</v>
      </c>
      <c r="P128" s="81">
        <v>0</v>
      </c>
      <c r="Q128" s="81">
        <v>0</v>
      </c>
      <c r="R128" s="81">
        <v>0</v>
      </c>
      <c r="S128" s="81">
        <v>562357.13750105794</v>
      </c>
      <c r="T128" s="84">
        <f>(S128-R128)</f>
        <v>562357.13750105794</v>
      </c>
      <c r="U128" s="82" t="e">
        <f>(S128/R128)-1</f>
        <v>#DIV/0!</v>
      </c>
    </row>
    <row r="129" spans="1:21">
      <c r="A129" t="s">
        <v>118</v>
      </c>
      <c r="B129" t="s">
        <v>39</v>
      </c>
      <c r="C129" t="s">
        <v>354</v>
      </c>
      <c r="D129" t="s">
        <v>247</v>
      </c>
      <c r="E129" t="s">
        <v>206</v>
      </c>
      <c r="F129" s="81">
        <v>192755.60568974563</v>
      </c>
      <c r="G129" s="81">
        <v>202653.87415918708</v>
      </c>
      <c r="H129" s="81">
        <v>211789.62199363476</v>
      </c>
      <c r="I129" s="81">
        <v>220480.16556234716</v>
      </c>
      <c r="J129" s="81">
        <v>242519.77293806901</v>
      </c>
      <c r="K129" s="81">
        <v>246078.60502870553</v>
      </c>
      <c r="L129" s="81">
        <v>222769.50889437943</v>
      </c>
      <c r="M129" s="81" t="s">
        <v>278</v>
      </c>
      <c r="N129" s="81">
        <v>176555.15280371305</v>
      </c>
      <c r="O129" s="81">
        <v>181403.40384113978</v>
      </c>
      <c r="P129" s="81">
        <v>185670.57184950984</v>
      </c>
      <c r="Q129" s="81">
        <v>194843.24239649766</v>
      </c>
      <c r="R129" s="81">
        <v>208180.130813241</v>
      </c>
      <c r="S129" s="81">
        <v>196567.09598235768</v>
      </c>
      <c r="T129" s="84">
        <f>(S129-R129)</f>
        <v>-11613.03483088332</v>
      </c>
      <c r="U129" s="82">
        <f>(S129/R129)-1</f>
        <v>-5.578358888294388E-2</v>
      </c>
    </row>
    <row r="130" spans="1:21">
      <c r="A130" t="s">
        <v>119</v>
      </c>
      <c r="B130" t="s">
        <v>34</v>
      </c>
      <c r="C130" t="s">
        <v>242</v>
      </c>
      <c r="D130" t="s">
        <v>243</v>
      </c>
      <c r="E130" t="s">
        <v>231</v>
      </c>
      <c r="F130" s="81">
        <v>428644.03198703704</v>
      </c>
      <c r="G130" s="81">
        <v>471138.42310130718</v>
      </c>
      <c r="H130" s="81">
        <v>496039.04315163003</v>
      </c>
      <c r="I130" s="81">
        <v>513660.677488446</v>
      </c>
      <c r="J130" s="81">
        <v>551298.03087883024</v>
      </c>
      <c r="K130" s="81">
        <v>559347.75441402907</v>
      </c>
      <c r="L130" s="81">
        <v>539918.6810304753</v>
      </c>
      <c r="M130" s="81" t="s">
        <v>278</v>
      </c>
      <c r="N130" s="81">
        <v>661807.30439723714</v>
      </c>
      <c r="O130" s="81">
        <v>665701.99002948031</v>
      </c>
      <c r="P130" s="81">
        <v>745840.78239147307</v>
      </c>
      <c r="Q130" s="81">
        <v>731116.13777059864</v>
      </c>
      <c r="R130" s="81">
        <v>715998.72988116695</v>
      </c>
      <c r="S130" s="81">
        <v>682443.66768289707</v>
      </c>
      <c r="T130" s="84">
        <f>(S130-R130)</f>
        <v>-33555.062198269879</v>
      </c>
      <c r="U130" s="82">
        <f>(S130/R130)-1</f>
        <v>-4.6864695142460611E-2</v>
      </c>
    </row>
    <row r="131" spans="1:21">
      <c r="A131" t="s">
        <v>120</v>
      </c>
      <c r="B131" t="s">
        <v>224</v>
      </c>
      <c r="C131" t="s">
        <v>229</v>
      </c>
      <c r="D131" t="s">
        <v>270</v>
      </c>
      <c r="E131" t="s">
        <v>206</v>
      </c>
      <c r="F131" s="81">
        <v>126994.49916857558</v>
      </c>
      <c r="G131" s="81">
        <v>140937.19397655173</v>
      </c>
      <c r="H131" s="81">
        <v>158060.78613210504</v>
      </c>
      <c r="I131" s="81">
        <v>184624.35619103163</v>
      </c>
      <c r="J131" s="81">
        <v>207882.97106594534</v>
      </c>
      <c r="K131" s="81">
        <v>203879.25371914473</v>
      </c>
      <c r="L131" s="81">
        <v>179465.15632126838</v>
      </c>
      <c r="M131" s="81" t="s">
        <v>278</v>
      </c>
      <c r="N131" s="81">
        <v>192032.82361034834</v>
      </c>
      <c r="O131" s="81">
        <v>223294.30702581524</v>
      </c>
      <c r="P131" s="81">
        <v>241434.92096834001</v>
      </c>
      <c r="Q131" s="81">
        <v>251706.82155862291</v>
      </c>
      <c r="R131" s="81">
        <v>281973.81079161202</v>
      </c>
      <c r="S131" s="81">
        <v>279703.72263860796</v>
      </c>
      <c r="T131" s="84">
        <f>(S131-R131)</f>
        <v>-2270.0881530040642</v>
      </c>
      <c r="U131" s="82">
        <f>(S131/R131)-1</f>
        <v>-8.0507056546529343E-3</v>
      </c>
    </row>
    <row r="132" spans="1:21">
      <c r="A132" t="s">
        <v>353</v>
      </c>
      <c r="B132" t="s">
        <v>39</v>
      </c>
      <c r="C132" t="s">
        <v>354</v>
      </c>
      <c r="D132" t="s">
        <v>357</v>
      </c>
      <c r="E132" t="s">
        <v>205</v>
      </c>
      <c r="F132" s="81">
        <v>0</v>
      </c>
      <c r="G132" s="81">
        <v>0</v>
      </c>
      <c r="H132" s="81">
        <v>0</v>
      </c>
      <c r="I132" s="81">
        <v>0</v>
      </c>
      <c r="J132" s="81">
        <v>0</v>
      </c>
      <c r="K132" s="81">
        <v>0</v>
      </c>
      <c r="L132" s="81">
        <v>0</v>
      </c>
      <c r="M132" s="81">
        <v>0</v>
      </c>
      <c r="N132" s="81">
        <v>0</v>
      </c>
      <c r="O132" s="81">
        <v>0</v>
      </c>
      <c r="P132" s="81">
        <v>0</v>
      </c>
      <c r="Q132" s="81">
        <v>0</v>
      </c>
      <c r="R132" s="81">
        <v>0</v>
      </c>
      <c r="S132" s="81">
        <v>192707.2879523744</v>
      </c>
      <c r="T132" s="84">
        <f>(S132-R132)</f>
        <v>192707.2879523744</v>
      </c>
      <c r="U132" s="82" t="e">
        <f>(S132/R132)-1</f>
        <v>#DIV/0!</v>
      </c>
    </row>
    <row r="133" spans="1:21">
      <c r="A133" t="s">
        <v>121</v>
      </c>
      <c r="B133" t="s">
        <v>27</v>
      </c>
      <c r="C133" t="s">
        <v>227</v>
      </c>
      <c r="D133" t="s">
        <v>250</v>
      </c>
      <c r="E133" t="s">
        <v>205</v>
      </c>
      <c r="F133" s="81">
        <v>1076423.3031115036</v>
      </c>
      <c r="G133" s="81">
        <v>1064277.8440445936</v>
      </c>
      <c r="H133" s="81">
        <v>1132359.8037381098</v>
      </c>
      <c r="I133" s="81">
        <v>1129935.9942956474</v>
      </c>
      <c r="J133" s="81">
        <v>1095145.0466424332</v>
      </c>
      <c r="K133" s="81">
        <v>1184988.6979198158</v>
      </c>
      <c r="L133" s="81">
        <v>1120980.4607682964</v>
      </c>
      <c r="M133" s="81" t="s">
        <v>278</v>
      </c>
      <c r="N133" s="81">
        <v>934936.53793261189</v>
      </c>
      <c r="O133" s="81">
        <v>1138978.5404858757</v>
      </c>
      <c r="P133" s="81">
        <v>1338692.4865024409</v>
      </c>
      <c r="Q133" s="81">
        <v>1057584.3557202567</v>
      </c>
      <c r="R133" s="81">
        <v>1207834.0396893001</v>
      </c>
      <c r="S133" s="81">
        <v>1241573.2859366518</v>
      </c>
      <c r="T133" s="84">
        <f>(S133-R133)</f>
        <v>33739.246247351635</v>
      </c>
      <c r="U133" s="82">
        <f>(S133/R133)-1</f>
        <v>2.7933677259195822E-2</v>
      </c>
    </row>
    <row r="134" spans="1:21">
      <c r="A134" t="s">
        <v>122</v>
      </c>
      <c r="B134" t="s">
        <v>27</v>
      </c>
      <c r="C134" t="s">
        <v>227</v>
      </c>
      <c r="D134" t="s">
        <v>254</v>
      </c>
      <c r="E134" t="s">
        <v>231</v>
      </c>
      <c r="F134" s="81">
        <v>276139.74311942107</v>
      </c>
      <c r="G134" s="81">
        <v>308542.67246704147</v>
      </c>
      <c r="H134" s="81">
        <v>331424.04379236186</v>
      </c>
      <c r="I134" s="81">
        <v>354074.83376269974</v>
      </c>
      <c r="J134" s="81">
        <v>368458.09088147618</v>
      </c>
      <c r="K134" s="81">
        <v>353325.80071328941</v>
      </c>
      <c r="L134" s="81">
        <v>315978.89415016212</v>
      </c>
      <c r="M134" s="81" t="s">
        <v>278</v>
      </c>
      <c r="N134" s="81">
        <v>323005.74872287305</v>
      </c>
      <c r="O134" s="81">
        <v>291184.32078864647</v>
      </c>
      <c r="P134" s="81">
        <v>270334.28744339617</v>
      </c>
      <c r="Q134" s="81">
        <v>268495.0709920958</v>
      </c>
      <c r="R134" s="81">
        <v>253964.214751124</v>
      </c>
      <c r="S134" s="81">
        <v>260854.44997945678</v>
      </c>
      <c r="T134" s="84">
        <f>(S134-R134)</f>
        <v>6890.2352283327782</v>
      </c>
      <c r="U134" s="82">
        <f>(S134/R134)-1</f>
        <v>2.7130732710058947E-2</v>
      </c>
    </row>
    <row r="135" spans="1:21">
      <c r="A135" t="s">
        <v>123</v>
      </c>
      <c r="B135" t="s">
        <v>39</v>
      </c>
      <c r="C135" t="s">
        <v>232</v>
      </c>
      <c r="D135" t="s">
        <v>265</v>
      </c>
      <c r="E135" t="s">
        <v>205</v>
      </c>
      <c r="F135" s="81">
        <v>269168.38119263324</v>
      </c>
      <c r="G135" s="81">
        <v>295243.66626157722</v>
      </c>
      <c r="H135" s="81">
        <v>332152.8300696793</v>
      </c>
      <c r="I135" s="81">
        <v>343774.79532147659</v>
      </c>
      <c r="J135" s="81">
        <v>348991.56281899835</v>
      </c>
      <c r="K135" s="81">
        <v>359101.53039110091</v>
      </c>
      <c r="L135" s="81">
        <v>330323.3891076952</v>
      </c>
      <c r="M135" s="81" t="s">
        <v>278</v>
      </c>
      <c r="N135" s="81">
        <v>286060.60920909635</v>
      </c>
      <c r="O135" s="81">
        <v>285753.44972057507</v>
      </c>
      <c r="P135" s="81">
        <v>324015.79709708237</v>
      </c>
      <c r="Q135" s="81">
        <v>325422.21259712684</v>
      </c>
      <c r="R135" s="81">
        <v>285712.07191050099</v>
      </c>
      <c r="S135" s="81">
        <v>322354.5556839584</v>
      </c>
      <c r="T135" s="84">
        <f>(S135-R135)</f>
        <v>36642.48377345741</v>
      </c>
      <c r="U135" s="82">
        <f>(S135/R135)-1</f>
        <v>0.12824968692584893</v>
      </c>
    </row>
    <row r="136" spans="1:21">
      <c r="A136" t="s">
        <v>124</v>
      </c>
      <c r="B136" t="s">
        <v>224</v>
      </c>
      <c r="C136" t="s">
        <v>237</v>
      </c>
      <c r="D136" t="s">
        <v>238</v>
      </c>
      <c r="E136" t="s">
        <v>206</v>
      </c>
      <c r="F136" s="81">
        <v>614106.36796544108</v>
      </c>
      <c r="G136" s="81">
        <v>675538.5715006484</v>
      </c>
      <c r="H136" s="81">
        <v>817206.54617321037</v>
      </c>
      <c r="I136" s="81">
        <v>823668.57264432078</v>
      </c>
      <c r="J136" s="81">
        <v>852833.28924035176</v>
      </c>
      <c r="K136" s="81">
        <v>810650.33952574362</v>
      </c>
      <c r="L136" s="81">
        <v>812272.85670440458</v>
      </c>
      <c r="M136" s="81" t="s">
        <v>278</v>
      </c>
      <c r="N136" s="81">
        <v>782343.83871320635</v>
      </c>
      <c r="O136" s="81">
        <v>764452.25647804164</v>
      </c>
      <c r="P136" s="81">
        <v>853784.19174490066</v>
      </c>
      <c r="Q136" s="81">
        <v>862471.43262016564</v>
      </c>
      <c r="R136" s="81">
        <v>861192.97068870103</v>
      </c>
      <c r="S136" s="81">
        <v>858717.96994257742</v>
      </c>
      <c r="T136" s="84">
        <f>(S136-R136)</f>
        <v>-2475.0007461236091</v>
      </c>
      <c r="U136" s="82">
        <f>(S136/R136)-1</f>
        <v>-2.8739212120418856E-3</v>
      </c>
    </row>
    <row r="137" spans="1:21">
      <c r="A137" t="s">
        <v>125</v>
      </c>
      <c r="B137" t="s">
        <v>34</v>
      </c>
      <c r="C137" t="s">
        <v>239</v>
      </c>
      <c r="D137" t="s">
        <v>248</v>
      </c>
      <c r="E137" t="s">
        <v>205</v>
      </c>
      <c r="F137" s="81">
        <v>572244.78803496051</v>
      </c>
      <c r="G137" s="81">
        <v>612893.61988490238</v>
      </c>
      <c r="H137" s="81">
        <v>691472.99670054507</v>
      </c>
      <c r="I137" s="81">
        <v>714965.70545804058</v>
      </c>
      <c r="J137" s="81">
        <v>736517.23279320193</v>
      </c>
      <c r="K137" s="81">
        <v>755876.12248298654</v>
      </c>
      <c r="L137" s="81">
        <v>712692.61779502372</v>
      </c>
      <c r="M137" s="81" t="s">
        <v>278</v>
      </c>
      <c r="N137" s="81">
        <v>548187.3310203799</v>
      </c>
      <c r="O137" s="81">
        <v>565228.17829834868</v>
      </c>
      <c r="P137" s="81">
        <v>690665.70418567909</v>
      </c>
      <c r="Q137" s="81">
        <v>667759.62961996777</v>
      </c>
      <c r="R137" s="81">
        <v>744513.88049578702</v>
      </c>
      <c r="S137" s="81">
        <v>717685.41965456551</v>
      </c>
      <c r="T137" s="84">
        <f>(S137-R137)</f>
        <v>-26828.460841221502</v>
      </c>
      <c r="U137" s="82">
        <f>(S137/R137)-1</f>
        <v>-3.6034869925267055E-2</v>
      </c>
    </row>
    <row r="138" spans="1:21">
      <c r="A138" t="s">
        <v>126</v>
      </c>
      <c r="B138" t="s">
        <v>27</v>
      </c>
      <c r="C138" t="s">
        <v>227</v>
      </c>
      <c r="D138" t="s">
        <v>261</v>
      </c>
      <c r="E138" t="s">
        <v>205</v>
      </c>
      <c r="F138" s="81">
        <v>554752.40991640405</v>
      </c>
      <c r="G138" s="81">
        <v>591674.68253103655</v>
      </c>
      <c r="H138" s="81">
        <v>669163.63835350377</v>
      </c>
      <c r="I138" s="81">
        <v>793851.76874927524</v>
      </c>
      <c r="J138" s="81">
        <v>794160.8816106047</v>
      </c>
      <c r="K138" s="81">
        <v>797232.08341612725</v>
      </c>
      <c r="L138" s="81">
        <v>733013.22431531129</v>
      </c>
      <c r="M138" s="81" t="s">
        <v>278</v>
      </c>
      <c r="N138" s="81">
        <v>644788.6017404109</v>
      </c>
      <c r="O138" s="81">
        <v>639963.58075972763</v>
      </c>
      <c r="P138" s="81">
        <v>688811.7365323985</v>
      </c>
      <c r="Q138" s="81">
        <v>652036.09732556005</v>
      </c>
      <c r="R138" s="81">
        <v>707345.30670690502</v>
      </c>
      <c r="S138" s="81">
        <v>722154.19183359994</v>
      </c>
      <c r="T138" s="84">
        <f>(S138-R138)</f>
        <v>14808.88512669492</v>
      </c>
      <c r="U138" s="82">
        <f>(S138/R138)-1</f>
        <v>2.0935863978003511E-2</v>
      </c>
    </row>
    <row r="139" spans="1:21">
      <c r="A139" t="s">
        <v>127</v>
      </c>
      <c r="B139" t="s">
        <v>34</v>
      </c>
      <c r="C139" t="s">
        <v>239</v>
      </c>
      <c r="D139" t="s">
        <v>256</v>
      </c>
      <c r="E139" t="s">
        <v>205</v>
      </c>
      <c r="F139" s="81">
        <v>521051.76731730794</v>
      </c>
      <c r="G139" s="81">
        <v>550998.11824909435</v>
      </c>
      <c r="H139" s="81">
        <v>584067.41456986684</v>
      </c>
      <c r="I139" s="81">
        <v>661392.2976727006</v>
      </c>
      <c r="J139" s="81">
        <v>697854.47751927574</v>
      </c>
      <c r="K139" s="81">
        <v>711318.45580313052</v>
      </c>
      <c r="L139" s="81">
        <v>669522.98770419683</v>
      </c>
      <c r="M139" s="81" t="s">
        <v>278</v>
      </c>
      <c r="N139" s="81">
        <v>678980.13681381487</v>
      </c>
      <c r="O139" s="81">
        <v>711742.935165053</v>
      </c>
      <c r="P139" s="81">
        <v>696780.09583274228</v>
      </c>
      <c r="Q139" s="81">
        <v>669344.09807309764</v>
      </c>
      <c r="R139" s="81">
        <v>726018.94006264198</v>
      </c>
      <c r="S139" s="81">
        <v>755531.33518023079</v>
      </c>
      <c r="T139" s="84">
        <f>(S139-R139)</f>
        <v>29512.395117588807</v>
      </c>
      <c r="U139" s="82">
        <f>(S139/R139)-1</f>
        <v>4.064962150304563E-2</v>
      </c>
    </row>
    <row r="140" spans="1:21">
      <c r="A140" t="s">
        <v>128</v>
      </c>
      <c r="B140" t="s">
        <v>224</v>
      </c>
      <c r="C140" t="s">
        <v>235</v>
      </c>
      <c r="D140" t="s">
        <v>235</v>
      </c>
      <c r="E140" t="s">
        <v>206</v>
      </c>
      <c r="F140" s="81">
        <v>274412.38889804052</v>
      </c>
      <c r="G140" s="81">
        <v>296164.04167006252</v>
      </c>
      <c r="H140" s="81">
        <v>345129.0600416938</v>
      </c>
      <c r="I140" s="81">
        <v>367540.35387651739</v>
      </c>
      <c r="J140" s="81">
        <v>381433.0657140821</v>
      </c>
      <c r="K140" s="81">
        <v>369491.50168750132</v>
      </c>
      <c r="L140" s="81">
        <v>339087.79737307015</v>
      </c>
      <c r="M140" s="81" t="s">
        <v>278</v>
      </c>
      <c r="N140" s="81">
        <v>341102.55076568213</v>
      </c>
      <c r="O140" s="81">
        <v>345260.37605270889</v>
      </c>
      <c r="P140" s="81">
        <v>349386.80886027362</v>
      </c>
      <c r="Q140" s="81">
        <v>370969.71686258266</v>
      </c>
      <c r="R140" s="81">
        <v>390559.40638148802</v>
      </c>
      <c r="S140" s="81">
        <v>380826.91918186296</v>
      </c>
      <c r="T140" s="84">
        <f>(S140-R140)</f>
        <v>-9732.4871996250586</v>
      </c>
      <c r="U140" s="82">
        <f>(S140/R140)-1</f>
        <v>-2.4919351680186219E-2</v>
      </c>
    </row>
    <row r="141" spans="1:21">
      <c r="A141" t="s">
        <v>213</v>
      </c>
      <c r="B141" t="s">
        <v>216</v>
      </c>
      <c r="C141" t="s">
        <v>355</v>
      </c>
      <c r="D141" t="s">
        <v>355</v>
      </c>
      <c r="E141" t="s">
        <v>205</v>
      </c>
      <c r="F141" s="81">
        <v>0</v>
      </c>
      <c r="G141" s="81">
        <v>0</v>
      </c>
      <c r="H141" s="81">
        <v>0</v>
      </c>
      <c r="I141" s="81">
        <v>0</v>
      </c>
      <c r="J141" s="81">
        <v>0</v>
      </c>
      <c r="K141" s="81">
        <v>0</v>
      </c>
      <c r="L141" s="81">
        <v>0</v>
      </c>
      <c r="M141" s="81">
        <v>0</v>
      </c>
      <c r="N141" s="81">
        <v>0</v>
      </c>
      <c r="O141" s="81">
        <v>0</v>
      </c>
      <c r="P141" s="81">
        <v>0</v>
      </c>
      <c r="Q141" s="81">
        <v>6206.2300117000004</v>
      </c>
      <c r="R141" s="81">
        <v>5654.592098099999</v>
      </c>
      <c r="S141" s="81">
        <v>5652.8825116826138</v>
      </c>
      <c r="T141" s="84">
        <f>(S141-R141)</f>
        <v>-1.7095864173852533</v>
      </c>
      <c r="U141" s="82">
        <f>(S141/R141)-1</f>
        <v>-3.0233594001582986E-4</v>
      </c>
    </row>
    <row r="142" spans="1:21">
      <c r="A142" t="s">
        <v>129</v>
      </c>
      <c r="B142" t="s">
        <v>27</v>
      </c>
      <c r="C142" t="s">
        <v>253</v>
      </c>
      <c r="D142" t="s">
        <v>253</v>
      </c>
      <c r="E142" t="s">
        <v>205</v>
      </c>
      <c r="F142" s="81">
        <v>723784.54985995765</v>
      </c>
      <c r="G142" s="81">
        <v>779146.02097332873</v>
      </c>
      <c r="H142" s="81">
        <v>1084908.7957556734</v>
      </c>
      <c r="I142" s="81">
        <v>1155455.8648680255</v>
      </c>
      <c r="J142" s="81">
        <v>1164957.1239007541</v>
      </c>
      <c r="K142" s="81">
        <v>953738.51847227744</v>
      </c>
      <c r="L142" s="81">
        <v>893122.24070884986</v>
      </c>
      <c r="M142" s="81" t="s">
        <v>278</v>
      </c>
      <c r="N142" s="81">
        <v>685766.03140234284</v>
      </c>
      <c r="O142" s="81">
        <v>685889.00116927281</v>
      </c>
      <c r="P142" s="81">
        <v>722833.12517527607</v>
      </c>
      <c r="Q142" s="81">
        <v>779084.17163161864</v>
      </c>
      <c r="R142" s="81">
        <v>795241.02037727798</v>
      </c>
      <c r="S142" s="81">
        <v>820115.83460707753</v>
      </c>
      <c r="T142" s="84">
        <f>(S142-R142)</f>
        <v>24874.814229799551</v>
      </c>
      <c r="U142" s="82">
        <f>(S142/R142)-1</f>
        <v>3.127959146020709E-2</v>
      </c>
    </row>
    <row r="143" spans="1:21">
      <c r="A143" t="s">
        <v>130</v>
      </c>
      <c r="B143" t="s">
        <v>34</v>
      </c>
      <c r="C143" t="s">
        <v>245</v>
      </c>
      <c r="D143" t="s">
        <v>255</v>
      </c>
      <c r="E143" t="s">
        <v>206</v>
      </c>
      <c r="F143" s="81">
        <v>672730.84828280809</v>
      </c>
      <c r="G143" s="81">
        <v>723614.85055937199</v>
      </c>
      <c r="H143" s="81">
        <v>773775.41422856378</v>
      </c>
      <c r="I143" s="81">
        <v>822734.84450543881</v>
      </c>
      <c r="J143" s="81">
        <v>819486.6772808776</v>
      </c>
      <c r="K143" s="81">
        <v>860538.29535525339</v>
      </c>
      <c r="L143" s="81">
        <v>803638.81035265105</v>
      </c>
      <c r="M143" s="81" t="s">
        <v>278</v>
      </c>
      <c r="N143" s="81">
        <v>800323.15388627816</v>
      </c>
      <c r="O143" s="81">
        <v>805593.60937439848</v>
      </c>
      <c r="P143" s="81">
        <v>923028.06742758537</v>
      </c>
      <c r="Q143" s="81">
        <v>752748.77893307433</v>
      </c>
      <c r="R143" s="81">
        <v>572257.02940654801</v>
      </c>
      <c r="S143" s="81">
        <v>779433.87023719482</v>
      </c>
      <c r="T143" s="84">
        <f>(S143-R143)</f>
        <v>207176.8408306468</v>
      </c>
      <c r="U143" s="82">
        <f>(S143/R143)-1</f>
        <v>0.36203459317135334</v>
      </c>
    </row>
    <row r="144" spans="1:21">
      <c r="A144" t="s">
        <v>131</v>
      </c>
      <c r="B144" t="s">
        <v>34</v>
      </c>
      <c r="C144" t="s">
        <v>245</v>
      </c>
      <c r="D144" t="s">
        <v>249</v>
      </c>
      <c r="E144" t="s">
        <v>205</v>
      </c>
      <c r="F144" s="81">
        <v>561247.67915002885</v>
      </c>
      <c r="G144" s="81">
        <v>663386.91388546722</v>
      </c>
      <c r="H144" s="81">
        <v>776240.87213780789</v>
      </c>
      <c r="I144" s="81">
        <v>818765.55011999654</v>
      </c>
      <c r="J144" s="81">
        <v>803995.40083890141</v>
      </c>
      <c r="K144" s="81">
        <v>791052.15755571134</v>
      </c>
      <c r="L144" s="81">
        <v>737782.42899486632</v>
      </c>
      <c r="M144" s="81" t="s">
        <v>278</v>
      </c>
      <c r="N144" s="81">
        <v>785600.39624987578</v>
      </c>
      <c r="O144" s="81">
        <v>788012.5007138974</v>
      </c>
      <c r="P144" s="81">
        <v>856433.17566861794</v>
      </c>
      <c r="Q144" s="81">
        <v>847096.62927324965</v>
      </c>
      <c r="R144" s="81">
        <v>733569.37688517605</v>
      </c>
      <c r="S144" s="81">
        <v>658699.38788242952</v>
      </c>
      <c r="T144" s="84">
        <f>(S144-R144)</f>
        <v>-74869.98900274653</v>
      </c>
      <c r="U144" s="82">
        <f>(S144/R144)-1</f>
        <v>-0.10206258789135059</v>
      </c>
    </row>
    <row r="145" spans="1:21">
      <c r="A145" t="s">
        <v>132</v>
      </c>
      <c r="B145" t="s">
        <v>224</v>
      </c>
      <c r="C145" t="s">
        <v>237</v>
      </c>
      <c r="D145" t="s">
        <v>238</v>
      </c>
      <c r="E145" t="s">
        <v>206</v>
      </c>
      <c r="F145" s="81">
        <v>634775.72011443367</v>
      </c>
      <c r="G145" s="81">
        <v>702528.19451884786</v>
      </c>
      <c r="H145" s="81">
        <v>772748.29603701551</v>
      </c>
      <c r="I145" s="81">
        <v>854899.18294772448</v>
      </c>
      <c r="J145" s="81">
        <v>839558.81560718024</v>
      </c>
      <c r="K145" s="81">
        <v>849885.67402991303</v>
      </c>
      <c r="L145" s="81">
        <v>785222.61652400088</v>
      </c>
      <c r="M145" s="81" t="s">
        <v>278</v>
      </c>
      <c r="N145" s="81">
        <v>854579.25092782255</v>
      </c>
      <c r="O145" s="81">
        <v>840857.60651671025</v>
      </c>
      <c r="P145" s="81">
        <v>814040.76619157591</v>
      </c>
      <c r="Q145" s="81">
        <v>906451.2124164023</v>
      </c>
      <c r="R145" s="81">
        <v>913241.45361518895</v>
      </c>
      <c r="S145" s="81">
        <v>893856.19798100682</v>
      </c>
      <c r="T145" s="84">
        <f>(S145-R145)</f>
        <v>-19385.255634182133</v>
      </c>
      <c r="U145" s="82">
        <f>(S145/R145)-1</f>
        <v>-2.1226867831549923E-2</v>
      </c>
    </row>
    <row r="146" spans="1:21">
      <c r="A146" t="s">
        <v>133</v>
      </c>
      <c r="B146" t="s">
        <v>224</v>
      </c>
      <c r="C146" t="s">
        <v>225</v>
      </c>
      <c r="D146" t="s">
        <v>271</v>
      </c>
      <c r="E146" t="s">
        <v>206</v>
      </c>
      <c r="F146" s="81">
        <v>1058374.322822843</v>
      </c>
      <c r="G146" s="81">
        <v>1154389.3181630257</v>
      </c>
      <c r="H146" s="81">
        <v>1233585.7518935672</v>
      </c>
      <c r="I146" s="81">
        <v>1258747.9819931914</v>
      </c>
      <c r="J146" s="81">
        <v>1413384.4268411582</v>
      </c>
      <c r="K146" s="81">
        <v>1312300.6644710721</v>
      </c>
      <c r="L146" s="81">
        <v>1314510.2477437602</v>
      </c>
      <c r="M146" s="81" t="s">
        <v>278</v>
      </c>
      <c r="N146" s="81">
        <v>1162204.6043401465</v>
      </c>
      <c r="O146" s="81">
        <v>1143968.4769039873</v>
      </c>
      <c r="P146" s="81">
        <v>1136891.3687902973</v>
      </c>
      <c r="Q146" s="81">
        <v>1297628.7435500585</v>
      </c>
      <c r="R146" s="81">
        <v>1286688.4329633701</v>
      </c>
      <c r="S146" s="81">
        <v>1334340.1415600651</v>
      </c>
      <c r="T146" s="84">
        <f>(S146-R146)</f>
        <v>47651.708596694982</v>
      </c>
      <c r="U146" s="82">
        <f>(S146/R146)-1</f>
        <v>3.7034380177762616E-2</v>
      </c>
    </row>
    <row r="147" spans="1:21">
      <c r="A147" t="s">
        <v>134</v>
      </c>
      <c r="B147" t="s">
        <v>34</v>
      </c>
      <c r="C147" t="s">
        <v>245</v>
      </c>
      <c r="D147" t="s">
        <v>272</v>
      </c>
      <c r="E147" t="s">
        <v>205</v>
      </c>
      <c r="F147" s="81">
        <v>877987.87101767166</v>
      </c>
      <c r="G147" s="81">
        <v>1059549.0239365234</v>
      </c>
      <c r="H147" s="81">
        <v>1491737.9935620995</v>
      </c>
      <c r="I147" s="81">
        <v>1457460.0140173093</v>
      </c>
      <c r="J147" s="81">
        <v>1657215.7899983665</v>
      </c>
      <c r="K147" s="81">
        <v>1665435.6428914873</v>
      </c>
      <c r="L147" s="81">
        <v>1577640.2975057785</v>
      </c>
      <c r="M147" s="81" t="s">
        <v>278</v>
      </c>
      <c r="N147" s="81">
        <v>1058572.234627587</v>
      </c>
      <c r="O147" s="81">
        <v>1048635.1744588348</v>
      </c>
      <c r="P147" s="81">
        <v>1169211.0649165548</v>
      </c>
      <c r="Q147" s="81">
        <v>1059958.6197513868</v>
      </c>
      <c r="R147" s="81">
        <v>876855.80225443805</v>
      </c>
      <c r="S147" s="81">
        <v>929884.64533589268</v>
      </c>
      <c r="T147" s="84">
        <f>(S147-R147)</f>
        <v>53028.84308145463</v>
      </c>
      <c r="U147" s="82">
        <f>(S147/R147)-1</f>
        <v>6.0476127255034262E-2</v>
      </c>
    </row>
    <row r="148" spans="1:21">
      <c r="A148" t="s">
        <v>135</v>
      </c>
      <c r="B148" t="s">
        <v>34</v>
      </c>
      <c r="C148" t="s">
        <v>242</v>
      </c>
      <c r="D148" t="s">
        <v>243</v>
      </c>
      <c r="E148" t="s">
        <v>231</v>
      </c>
      <c r="F148" s="81">
        <v>669180.59960331686</v>
      </c>
      <c r="G148" s="81">
        <v>746442.26124920999</v>
      </c>
      <c r="H148" s="81">
        <v>801042.54173204221</v>
      </c>
      <c r="I148" s="81">
        <v>766105.4960811747</v>
      </c>
      <c r="J148" s="81">
        <v>800521.89817667101</v>
      </c>
      <c r="K148" s="81">
        <v>835157.89461705985</v>
      </c>
      <c r="L148" s="81">
        <v>821694.51573683938</v>
      </c>
      <c r="M148" s="81" t="s">
        <v>278</v>
      </c>
      <c r="N148" s="81">
        <v>650446.87317519065</v>
      </c>
      <c r="O148" s="81">
        <v>662193.37731920741</v>
      </c>
      <c r="P148" s="81">
        <v>755217.82576658588</v>
      </c>
      <c r="Q148" s="81">
        <v>737258.76088769455</v>
      </c>
      <c r="R148" s="81">
        <v>717895.08000552701</v>
      </c>
      <c r="S148" s="81">
        <v>665649.11077968637</v>
      </c>
      <c r="T148" s="84">
        <f>(S148-R148)</f>
        <v>-52245.969225840643</v>
      </c>
      <c r="U148" s="82">
        <f>(S148/R148)-1</f>
        <v>-7.2776608561571976E-2</v>
      </c>
    </row>
    <row r="149" spans="1:21">
      <c r="A149" t="s">
        <v>139</v>
      </c>
      <c r="B149" t="s">
        <v>266</v>
      </c>
      <c r="C149" t="s">
        <v>273</v>
      </c>
      <c r="D149" t="s">
        <v>139</v>
      </c>
      <c r="E149" t="s">
        <v>206</v>
      </c>
      <c r="F149" s="81">
        <v>557994.37972948398</v>
      </c>
      <c r="G149" s="81">
        <v>580713.4867740639</v>
      </c>
      <c r="H149" s="81">
        <v>670669.93407615181</v>
      </c>
      <c r="I149" s="81">
        <v>686185.93636122765</v>
      </c>
      <c r="J149" s="81">
        <v>845063.02273161733</v>
      </c>
      <c r="K149" s="81">
        <v>1090814.477698816</v>
      </c>
      <c r="L149" s="81">
        <v>1258060.792449954</v>
      </c>
      <c r="M149" s="81" t="s">
        <v>278</v>
      </c>
      <c r="N149" s="81">
        <v>1479141.5784025078</v>
      </c>
      <c r="O149" s="81">
        <v>1266281.8953967977</v>
      </c>
      <c r="P149" s="81">
        <v>1229476.7773630403</v>
      </c>
      <c r="Q149" s="81">
        <v>1328583.7980848171</v>
      </c>
      <c r="R149" s="81">
        <v>1298415.26022136</v>
      </c>
      <c r="S149" s="81">
        <v>1497280.204674548</v>
      </c>
      <c r="T149" s="84">
        <f>(S149-R149)</f>
        <v>198864.94445318799</v>
      </c>
      <c r="U149" s="82">
        <f>(S149/R149)-1</f>
        <v>0.15315974060508553</v>
      </c>
    </row>
    <row r="150" spans="1:21">
      <c r="A150" t="s">
        <v>136</v>
      </c>
      <c r="B150" t="s">
        <v>39</v>
      </c>
      <c r="C150" t="s">
        <v>258</v>
      </c>
      <c r="D150" t="s">
        <v>258</v>
      </c>
      <c r="E150" t="s">
        <v>206</v>
      </c>
      <c r="F150" s="81">
        <v>335479.6393751633</v>
      </c>
      <c r="G150" s="81">
        <v>359366.64992718305</v>
      </c>
      <c r="H150" s="81">
        <v>407006.28529151616</v>
      </c>
      <c r="I150" s="81">
        <v>455103.76853326085</v>
      </c>
      <c r="J150" s="81">
        <v>496658.49412019207</v>
      </c>
      <c r="K150" s="81">
        <v>543824.942203535</v>
      </c>
      <c r="L150" s="81">
        <v>598803.57189798052</v>
      </c>
      <c r="M150" s="81" t="s">
        <v>278</v>
      </c>
      <c r="N150" s="81">
        <v>772944.01520496095</v>
      </c>
      <c r="O150" s="81">
        <v>802076.55173470895</v>
      </c>
      <c r="P150" s="81">
        <v>855717.96585429285</v>
      </c>
      <c r="Q150" s="81">
        <v>892114.40492911323</v>
      </c>
      <c r="R150" s="81">
        <v>899178.64951157605</v>
      </c>
      <c r="S150" s="81">
        <v>929638.12021117634</v>
      </c>
      <c r="T150" s="84">
        <f>(S150-R150)</f>
        <v>30459.470699600293</v>
      </c>
      <c r="U150" s="82">
        <f>(S150/R150)-1</f>
        <v>3.3874770843530966E-2</v>
      </c>
    </row>
    <row r="151" spans="1:21">
      <c r="A151" t="s">
        <v>137</v>
      </c>
      <c r="B151" t="s">
        <v>224</v>
      </c>
      <c r="C151" t="s">
        <v>225</v>
      </c>
      <c r="D151" t="s">
        <v>274</v>
      </c>
      <c r="E151" t="s">
        <v>206</v>
      </c>
      <c r="F151" s="81">
        <v>334847.88496577041</v>
      </c>
      <c r="G151" s="81">
        <v>374175.39401890407</v>
      </c>
      <c r="H151" s="81">
        <v>415381.44444341847</v>
      </c>
      <c r="I151" s="81">
        <v>385667.73897844373</v>
      </c>
      <c r="J151" s="81">
        <v>385720.91293139523</v>
      </c>
      <c r="K151" s="81">
        <v>354155.90997300815</v>
      </c>
      <c r="L151" s="81">
        <v>336368.75367233192</v>
      </c>
      <c r="M151" s="81" t="s">
        <v>278</v>
      </c>
      <c r="N151" s="81">
        <v>315770.09349082923</v>
      </c>
      <c r="O151" s="81">
        <v>315868.71265339112</v>
      </c>
      <c r="P151" s="81">
        <v>340769.80630424543</v>
      </c>
      <c r="Q151" s="81">
        <v>338911.13268907892</v>
      </c>
      <c r="R151" s="81">
        <v>346005.76639032399</v>
      </c>
      <c r="S151" s="81">
        <v>364606.99027099449</v>
      </c>
      <c r="T151" s="84">
        <f>(S151-R151)</f>
        <v>18601.223880670499</v>
      </c>
      <c r="U151" s="82">
        <f>(S151/R151)-1</f>
        <v>5.3759866706055703E-2</v>
      </c>
    </row>
    <row r="152" spans="1:21">
      <c r="A152" t="s">
        <v>138</v>
      </c>
      <c r="B152" t="s">
        <v>39</v>
      </c>
      <c r="C152" t="s">
        <v>354</v>
      </c>
      <c r="D152" t="s">
        <v>247</v>
      </c>
      <c r="E152" t="s">
        <v>206</v>
      </c>
      <c r="F152" s="81">
        <v>288958.69214224693</v>
      </c>
      <c r="G152" s="81">
        <v>327813.25330691464</v>
      </c>
      <c r="H152" s="81">
        <v>352563.01266247669</v>
      </c>
      <c r="I152" s="81">
        <v>368597.29808432527</v>
      </c>
      <c r="J152" s="81">
        <v>404749.19402873947</v>
      </c>
      <c r="K152" s="81">
        <v>376031.04079703375</v>
      </c>
      <c r="L152" s="81">
        <v>383902.30108825391</v>
      </c>
      <c r="M152" s="81" t="s">
        <v>278</v>
      </c>
      <c r="N152" s="81">
        <v>326913.61081557203</v>
      </c>
      <c r="O152" s="81">
        <v>344425.68737043417</v>
      </c>
      <c r="P152" s="81">
        <v>352727.13888242334</v>
      </c>
      <c r="Q152" s="81">
        <v>370554.12145649322</v>
      </c>
      <c r="R152" s="81">
        <v>413979.26499354799</v>
      </c>
      <c r="S152" s="81">
        <v>400768.7246658759</v>
      </c>
      <c r="T152" s="84">
        <f>(S152-R152)</f>
        <v>-13210.54032767209</v>
      </c>
      <c r="U152" s="82">
        <f>(S152/R152)-1</f>
        <v>-3.1911115953785707E-2</v>
      </c>
    </row>
    <row r="153" spans="1:21">
      <c r="A153" t="s">
        <v>140</v>
      </c>
      <c r="B153" t="s">
        <v>27</v>
      </c>
      <c r="C153" t="s">
        <v>227</v>
      </c>
      <c r="D153" t="s">
        <v>250</v>
      </c>
      <c r="E153" t="s">
        <v>205</v>
      </c>
      <c r="F153" s="81">
        <v>788028.11175261321</v>
      </c>
      <c r="G153" s="81">
        <v>838503.58993485675</v>
      </c>
      <c r="H153" s="81">
        <v>903848.01911589259</v>
      </c>
      <c r="I153" s="81">
        <v>925532.10813375725</v>
      </c>
      <c r="J153" s="81">
        <v>802558.92673402373</v>
      </c>
      <c r="K153" s="81">
        <v>813962.09079183894</v>
      </c>
      <c r="L153" s="81">
        <v>841239.72597150085</v>
      </c>
      <c r="M153" s="81" t="s">
        <v>278</v>
      </c>
      <c r="N153" s="81">
        <v>996057.64596329746</v>
      </c>
      <c r="O153" s="81">
        <v>1026669.6728286142</v>
      </c>
      <c r="P153" s="81">
        <v>1135519.652372859</v>
      </c>
      <c r="Q153" s="81">
        <v>951944.42567632336</v>
      </c>
      <c r="R153" s="81">
        <v>1113940.1558657901</v>
      </c>
      <c r="S153" s="81">
        <v>1148007.9581286833</v>
      </c>
      <c r="T153" s="84">
        <f>(S153-R153)</f>
        <v>34067.802262893179</v>
      </c>
      <c r="U153" s="82">
        <f>(S153/R153)-1</f>
        <v>3.0583153038786559E-2</v>
      </c>
    </row>
    <row r="154" spans="1:21">
      <c r="A154" t="s">
        <v>141</v>
      </c>
      <c r="B154" t="s">
        <v>224</v>
      </c>
      <c r="C154" t="s">
        <v>237</v>
      </c>
      <c r="D154" t="s">
        <v>252</v>
      </c>
      <c r="E154" t="s">
        <v>231</v>
      </c>
      <c r="F154" s="81">
        <v>314041.15196430165</v>
      </c>
      <c r="G154" s="81">
        <v>356451.7967211245</v>
      </c>
      <c r="H154" s="81">
        <v>419816.11153880414</v>
      </c>
      <c r="I154" s="81">
        <v>472403.5019531101</v>
      </c>
      <c r="J154" s="81">
        <v>489858.94691854046</v>
      </c>
      <c r="K154" s="81">
        <v>440328.97105874389</v>
      </c>
      <c r="L154" s="81">
        <v>412666.7801982619</v>
      </c>
      <c r="M154" s="81" t="s">
        <v>278</v>
      </c>
      <c r="N154" s="81">
        <v>448982.80560523469</v>
      </c>
      <c r="O154" s="81">
        <v>438253.49152989796</v>
      </c>
      <c r="P154" s="81">
        <v>493811.47619317699</v>
      </c>
      <c r="Q154" s="81">
        <v>521908.0029519049</v>
      </c>
      <c r="R154" s="81">
        <v>534513.91453743004</v>
      </c>
      <c r="S154" s="81">
        <v>555523.70155785605</v>
      </c>
      <c r="T154" s="84">
        <f>(S154-R154)</f>
        <v>21009.787020426011</v>
      </c>
      <c r="U154" s="82">
        <f>(S154/R154)-1</f>
        <v>3.930634254602694E-2</v>
      </c>
    </row>
    <row r="155" spans="1:21">
      <c r="A155" t="s">
        <v>142</v>
      </c>
      <c r="B155" t="s">
        <v>34</v>
      </c>
      <c r="C155" t="s">
        <v>245</v>
      </c>
      <c r="D155" t="s">
        <v>255</v>
      </c>
      <c r="E155" t="s">
        <v>231</v>
      </c>
      <c r="F155" s="81">
        <v>1230782.9458196517</v>
      </c>
      <c r="G155" s="81">
        <v>1334312.0276623804</v>
      </c>
      <c r="H155" s="81">
        <v>1488092.9025675592</v>
      </c>
      <c r="I155" s="81">
        <v>1601218.249903443</v>
      </c>
      <c r="J155" s="81">
        <v>1736247.46166636</v>
      </c>
      <c r="K155" s="81">
        <v>1817162.6248625934</v>
      </c>
      <c r="L155" s="81">
        <v>1760183.0269304747</v>
      </c>
      <c r="M155" s="81" t="s">
        <v>278</v>
      </c>
      <c r="N155" s="81">
        <v>2044879.6142952025</v>
      </c>
      <c r="O155" s="81">
        <v>1926482.1697752587</v>
      </c>
      <c r="P155" s="81">
        <v>2067254.5161262935</v>
      </c>
      <c r="Q155" s="81">
        <v>2063917.5881243355</v>
      </c>
      <c r="R155" s="81">
        <v>1812286.4134561999</v>
      </c>
      <c r="S155" s="81">
        <v>1733101.7181556309</v>
      </c>
      <c r="T155" s="84">
        <f>(S155-R155)</f>
        <v>-79184.695300569059</v>
      </c>
      <c r="U155" s="82">
        <f>(S155/R155)-1</f>
        <v>-4.3693256602611918E-2</v>
      </c>
    </row>
    <row r="156" spans="1:21">
      <c r="A156" t="s">
        <v>218</v>
      </c>
      <c r="B156" t="s">
        <v>34</v>
      </c>
      <c r="C156" t="s">
        <v>245</v>
      </c>
      <c r="D156" t="s">
        <v>246</v>
      </c>
      <c r="E156" t="s">
        <v>205</v>
      </c>
      <c r="F156" s="81">
        <v>13105.459583231233</v>
      </c>
      <c r="G156" s="81">
        <v>18638.881372750264</v>
      </c>
      <c r="H156" s="81">
        <v>21638.319573558951</v>
      </c>
      <c r="I156" s="81">
        <v>21479.31571938558</v>
      </c>
      <c r="J156" s="81">
        <v>28418.990716857043</v>
      </c>
      <c r="K156" s="81">
        <v>42929.684080636769</v>
      </c>
      <c r="L156" s="81">
        <v>55427.041766528171</v>
      </c>
      <c r="M156" s="81" t="s">
        <v>278</v>
      </c>
      <c r="N156" s="81">
        <v>19287.773084291119</v>
      </c>
      <c r="O156" s="81">
        <v>27283.063696420817</v>
      </c>
      <c r="P156" s="81">
        <v>60255.812237155369</v>
      </c>
      <c r="Q156" s="81">
        <v>76085.500764402983</v>
      </c>
      <c r="R156" s="81">
        <v>91956.384375810594</v>
      </c>
      <c r="S156" s="81">
        <v>122891.50865476852</v>
      </c>
      <c r="T156" s="84">
        <f>(S156-R156)</f>
        <v>30935.124278957926</v>
      </c>
      <c r="U156" s="82">
        <f>(S156/R156)-1</f>
        <v>0.33641083747411349</v>
      </c>
    </row>
    <row r="157" spans="1:21">
      <c r="A157" t="s">
        <v>143</v>
      </c>
      <c r="B157" t="s">
        <v>34</v>
      </c>
      <c r="C157" t="s">
        <v>239</v>
      </c>
      <c r="D157" t="s">
        <v>248</v>
      </c>
      <c r="E157" t="s">
        <v>231</v>
      </c>
      <c r="F157" s="81">
        <v>654307.45773086743</v>
      </c>
      <c r="G157" s="81">
        <v>714822.74414142279</v>
      </c>
      <c r="H157" s="81">
        <v>770937.29487584264</v>
      </c>
      <c r="I157" s="81">
        <v>823896.93361068843</v>
      </c>
      <c r="J157" s="81">
        <v>871154.22558843368</v>
      </c>
      <c r="K157" s="81">
        <v>869491.85798140476</v>
      </c>
      <c r="L157" s="81">
        <v>803239.34859426215</v>
      </c>
      <c r="M157" s="81" t="s">
        <v>278</v>
      </c>
      <c r="N157" s="81">
        <v>806196.0811735827</v>
      </c>
      <c r="O157" s="81">
        <v>769628.35358661402</v>
      </c>
      <c r="P157" s="81">
        <v>522700.11445959297</v>
      </c>
      <c r="Q157" s="81">
        <v>643323.35198723257</v>
      </c>
      <c r="R157" s="81">
        <v>824199.29669296695</v>
      </c>
      <c r="S157" s="81">
        <v>766372.59854202485</v>
      </c>
      <c r="T157" s="84">
        <f>(S157-R157)</f>
        <v>-57826.698150942102</v>
      </c>
      <c r="U157" s="82">
        <f>(S157/R157)-1</f>
        <v>-7.016106223696994E-2</v>
      </c>
    </row>
    <row r="158" spans="1:21">
      <c r="A158" t="s">
        <v>144</v>
      </c>
      <c r="B158" t="s">
        <v>34</v>
      </c>
      <c r="C158" t="s">
        <v>245</v>
      </c>
      <c r="D158" t="s">
        <v>246</v>
      </c>
      <c r="E158" t="s">
        <v>205</v>
      </c>
      <c r="F158" s="81">
        <v>372581.28240333061</v>
      </c>
      <c r="G158" s="81">
        <v>418935.89448004297</v>
      </c>
      <c r="H158" s="81">
        <v>465357.65952198359</v>
      </c>
      <c r="I158" s="81">
        <v>566307.03776212397</v>
      </c>
      <c r="J158" s="81">
        <v>600056.91275750671</v>
      </c>
      <c r="K158" s="81">
        <v>646991.47806170478</v>
      </c>
      <c r="L158" s="81">
        <v>642952.75411240349</v>
      </c>
      <c r="M158" s="81" t="s">
        <v>278</v>
      </c>
      <c r="N158" s="81">
        <v>562129.26725918311</v>
      </c>
      <c r="O158" s="81">
        <v>559719.19690223923</v>
      </c>
      <c r="P158" s="81">
        <v>597746.65300879919</v>
      </c>
      <c r="Q158" s="81">
        <v>586421.47497496032</v>
      </c>
      <c r="R158" s="81">
        <v>576006.94038617599</v>
      </c>
      <c r="S158" s="81">
        <v>489255.00975191983</v>
      </c>
      <c r="T158" s="84">
        <f>(S158-R158)</f>
        <v>-86751.930634256161</v>
      </c>
      <c r="U158" s="82">
        <f>(S158/R158)-1</f>
        <v>-0.15060917595210666</v>
      </c>
    </row>
    <row r="159" spans="1:21">
      <c r="A159" t="s">
        <v>146</v>
      </c>
      <c r="B159" t="s">
        <v>34</v>
      </c>
      <c r="C159" t="s">
        <v>239</v>
      </c>
      <c r="D159" t="s">
        <v>256</v>
      </c>
      <c r="E159" t="s">
        <v>205</v>
      </c>
      <c r="F159" s="81">
        <v>356385.50940214039</v>
      </c>
      <c r="G159" s="81">
        <v>379993.04304364283</v>
      </c>
      <c r="H159" s="81">
        <v>413897.49021134735</v>
      </c>
      <c r="I159" s="81">
        <v>451099.3239048135</v>
      </c>
      <c r="J159" s="81">
        <v>458410.38086203253</v>
      </c>
      <c r="K159" s="81">
        <v>497593.3434689694</v>
      </c>
      <c r="L159" s="81">
        <v>461610.22603411955</v>
      </c>
      <c r="M159" s="81" t="s">
        <v>278</v>
      </c>
      <c r="N159" s="81">
        <v>390164.96667406429</v>
      </c>
      <c r="O159" s="81">
        <v>401104.79577400646</v>
      </c>
      <c r="P159" s="81">
        <v>403603.28284330817</v>
      </c>
      <c r="Q159" s="81">
        <v>396640.58801125165</v>
      </c>
      <c r="R159" s="81">
        <v>425987.16485834098</v>
      </c>
      <c r="S159" s="81">
        <v>429257.2193857212</v>
      </c>
      <c r="T159" s="84">
        <f>(S159-R159)</f>
        <v>3270.0545273802127</v>
      </c>
      <c r="U159" s="82">
        <f>(S159/R159)-1</f>
        <v>7.6764156226811764E-3</v>
      </c>
    </row>
    <row r="160" spans="1:21">
      <c r="A160" t="s">
        <v>145</v>
      </c>
      <c r="B160" t="s">
        <v>266</v>
      </c>
      <c r="C160" t="s">
        <v>267</v>
      </c>
      <c r="D160" t="s">
        <v>267</v>
      </c>
      <c r="E160" t="s">
        <v>206</v>
      </c>
      <c r="F160" s="81">
        <v>8339620.8882187037</v>
      </c>
      <c r="G160" s="81">
        <v>9320700.692196589</v>
      </c>
      <c r="H160" s="81">
        <v>10460898.00458511</v>
      </c>
      <c r="I160" s="81">
        <v>10276013.661384448</v>
      </c>
      <c r="J160" s="81">
        <v>10484349.314890524</v>
      </c>
      <c r="K160" s="81">
        <v>10756837.970188467</v>
      </c>
      <c r="L160" s="81">
        <v>10733528.356008194</v>
      </c>
      <c r="M160" s="81" t="s">
        <v>278</v>
      </c>
      <c r="N160" s="81">
        <v>10963308.637751145</v>
      </c>
      <c r="O160" s="81">
        <v>10402050.835595064</v>
      </c>
      <c r="P160" s="81">
        <v>10058440.368755722</v>
      </c>
      <c r="Q160" s="81">
        <v>9882500.8921581395</v>
      </c>
      <c r="R160" s="81">
        <v>10198591.327848</v>
      </c>
      <c r="S160" s="81">
        <v>10124195.270960612</v>
      </c>
      <c r="T160" s="84">
        <f>(S160-R160)</f>
        <v>-74396.056887388229</v>
      </c>
      <c r="U160" s="82">
        <f>(S160/R160)-1</f>
        <v>-7.2947385080764926E-3</v>
      </c>
    </row>
    <row r="161" spans="1:21">
      <c r="A161" t="s">
        <v>147</v>
      </c>
      <c r="B161" t="s">
        <v>224</v>
      </c>
      <c r="C161" t="s">
        <v>237</v>
      </c>
      <c r="D161" t="s">
        <v>252</v>
      </c>
      <c r="E161" t="s">
        <v>231</v>
      </c>
      <c r="F161" s="81">
        <v>367533.21243762498</v>
      </c>
      <c r="G161" s="81">
        <v>410952.38913723995</v>
      </c>
      <c r="H161" s="81">
        <v>460107.0862393952</v>
      </c>
      <c r="I161" s="81">
        <v>515446.35922971147</v>
      </c>
      <c r="J161" s="81">
        <v>555273.87862636778</v>
      </c>
      <c r="K161" s="81">
        <v>541214.58423862641</v>
      </c>
      <c r="L161" s="81">
        <v>497596.79547754029</v>
      </c>
      <c r="M161" s="81" t="s">
        <v>278</v>
      </c>
      <c r="N161" s="81">
        <v>520726.38961102703</v>
      </c>
      <c r="O161" s="81">
        <v>532966.86902110174</v>
      </c>
      <c r="P161" s="81">
        <v>579470.77819882729</v>
      </c>
      <c r="Q161" s="81">
        <v>626276.08277262445</v>
      </c>
      <c r="R161" s="81">
        <v>645054.50187397003</v>
      </c>
      <c r="S161" s="81">
        <v>657930.34302736656</v>
      </c>
      <c r="T161" s="84">
        <f>(S161-R161)</f>
        <v>12875.841153396526</v>
      </c>
      <c r="U161" s="82">
        <f>(S161/R161)-1</f>
        <v>1.9960857750764394E-2</v>
      </c>
    </row>
    <row r="162" spans="1:21">
      <c r="A162" t="s">
        <v>148</v>
      </c>
      <c r="B162" t="s">
        <v>34</v>
      </c>
      <c r="C162" t="s">
        <v>239</v>
      </c>
      <c r="D162" t="s">
        <v>248</v>
      </c>
      <c r="E162" t="s">
        <v>205</v>
      </c>
      <c r="F162" s="81">
        <v>162671.79750887866</v>
      </c>
      <c r="G162" s="81">
        <v>178895.88370109451</v>
      </c>
      <c r="H162" s="81">
        <v>209178.63912730545</v>
      </c>
      <c r="I162" s="81">
        <v>225417.07693547095</v>
      </c>
      <c r="J162" s="81">
        <v>237850.81053351471</v>
      </c>
      <c r="K162" s="81">
        <v>243606.50535922643</v>
      </c>
      <c r="L162" s="81">
        <v>243577.70576855412</v>
      </c>
      <c r="M162" s="81" t="s">
        <v>278</v>
      </c>
      <c r="N162" s="81">
        <v>210712.73067141554</v>
      </c>
      <c r="O162" s="81">
        <v>247530.90711816278</v>
      </c>
      <c r="P162" s="81">
        <v>307634.98219007743</v>
      </c>
      <c r="Q162" s="81">
        <v>318790.98778920097</v>
      </c>
      <c r="R162" s="81">
        <v>357657.45804131002</v>
      </c>
      <c r="S162" s="81">
        <v>354247.46986323025</v>
      </c>
      <c r="T162" s="84">
        <f>(S162-R162)</f>
        <v>-3409.9881780797732</v>
      </c>
      <c r="U162" s="82">
        <f>(S162/R162)-1</f>
        <v>-9.5342291944766622E-3</v>
      </c>
    </row>
    <row r="163" spans="1:21">
      <c r="A163" t="s">
        <v>149</v>
      </c>
      <c r="B163" t="s">
        <v>34</v>
      </c>
      <c r="C163" t="s">
        <v>242</v>
      </c>
      <c r="D163" t="s">
        <v>243</v>
      </c>
      <c r="E163" t="s">
        <v>206</v>
      </c>
      <c r="F163" s="81">
        <v>852273.05592078005</v>
      </c>
      <c r="G163" s="81">
        <v>945184.75299680745</v>
      </c>
      <c r="H163" s="81">
        <v>1040526.2331982754</v>
      </c>
      <c r="I163" s="81">
        <v>945683.912137434</v>
      </c>
      <c r="J163" s="81">
        <v>1016071.4429822695</v>
      </c>
      <c r="K163" s="81">
        <v>1150068.6181473557</v>
      </c>
      <c r="L163" s="81">
        <v>1153810.0686028341</v>
      </c>
      <c r="M163" s="81" t="s">
        <v>278</v>
      </c>
      <c r="N163" s="81">
        <v>1285541.9584139462</v>
      </c>
      <c r="O163" s="81">
        <v>1286268.6628675878</v>
      </c>
      <c r="P163" s="81">
        <v>1341311.6158211539</v>
      </c>
      <c r="Q163" s="81">
        <v>1376037.435810287</v>
      </c>
      <c r="R163" s="81">
        <v>1371597.0470458299</v>
      </c>
      <c r="S163" s="81">
        <v>1156066.516826363</v>
      </c>
      <c r="T163" s="84">
        <f>(S163-R163)</f>
        <v>-215530.53021946689</v>
      </c>
      <c r="U163" s="82">
        <f>(S163/R163)-1</f>
        <v>-0.15713837433791533</v>
      </c>
    </row>
    <row r="164" spans="1:21">
      <c r="A164" t="s">
        <v>150</v>
      </c>
      <c r="B164" t="s">
        <v>39</v>
      </c>
      <c r="C164" t="s">
        <v>354</v>
      </c>
      <c r="D164" t="s">
        <v>247</v>
      </c>
      <c r="E164" t="s">
        <v>231</v>
      </c>
      <c r="F164" s="81">
        <v>591010.53712851682</v>
      </c>
      <c r="G164" s="81">
        <v>643921.86160332221</v>
      </c>
      <c r="H164" s="81">
        <v>734065.95447685674</v>
      </c>
      <c r="I164" s="81">
        <v>847792.6073333167</v>
      </c>
      <c r="J164" s="81">
        <v>860532.98571005405</v>
      </c>
      <c r="K164" s="81">
        <v>852173.75551940734</v>
      </c>
      <c r="L164" s="81">
        <v>800022.126190332</v>
      </c>
      <c r="M164" s="81" t="s">
        <v>278</v>
      </c>
      <c r="N164" s="81">
        <v>859243.52595173812</v>
      </c>
      <c r="O164" s="81">
        <v>825977.19421078125</v>
      </c>
      <c r="P164" s="81">
        <v>885788.73269501852</v>
      </c>
      <c r="Q164" s="81">
        <v>881885.00559634692</v>
      </c>
      <c r="R164" s="81">
        <v>901943.68619871105</v>
      </c>
      <c r="S164" s="81">
        <v>862540.3795899502</v>
      </c>
      <c r="T164" s="84">
        <f>(S164-R164)</f>
        <v>-39403.306608760846</v>
      </c>
      <c r="U164" s="82">
        <f>(S164/R164)-1</f>
        <v>-4.3687102877595585E-2</v>
      </c>
    </row>
    <row r="165" spans="1:21">
      <c r="A165" t="s">
        <v>151</v>
      </c>
      <c r="B165" t="s">
        <v>39</v>
      </c>
      <c r="C165" t="s">
        <v>354</v>
      </c>
      <c r="D165" t="s">
        <v>247</v>
      </c>
      <c r="E165" t="s">
        <v>231</v>
      </c>
      <c r="F165" s="81">
        <v>369324.03205071471</v>
      </c>
      <c r="G165" s="81">
        <v>403278.68941510865</v>
      </c>
      <c r="H165" s="81">
        <v>480572.52347083192</v>
      </c>
      <c r="I165" s="81">
        <v>540046.23785925843</v>
      </c>
      <c r="J165" s="81">
        <v>551072.66150027234</v>
      </c>
      <c r="K165" s="81">
        <v>523090.15377989941</v>
      </c>
      <c r="L165" s="81">
        <v>483622.73526479857</v>
      </c>
      <c r="M165" s="81" t="s">
        <v>278</v>
      </c>
      <c r="N165" s="81">
        <v>449704.18516485213</v>
      </c>
      <c r="O165" s="81">
        <v>449735.07137021696</v>
      </c>
      <c r="P165" s="81">
        <v>484453.92587627569</v>
      </c>
      <c r="Q165" s="81">
        <v>473426.83842472266</v>
      </c>
      <c r="R165" s="81">
        <v>485408.51853156101</v>
      </c>
      <c r="S165" s="81">
        <v>490036.64334672829</v>
      </c>
      <c r="T165" s="84">
        <f>(S165-R165)</f>
        <v>4628.1248151672771</v>
      </c>
      <c r="U165" s="82">
        <f>(S165/R165)-1</f>
        <v>9.5344944278441535E-3</v>
      </c>
    </row>
    <row r="166" spans="1:21">
      <c r="A166" t="s">
        <v>152</v>
      </c>
      <c r="B166" t="s">
        <v>39</v>
      </c>
      <c r="C166" t="s">
        <v>354</v>
      </c>
      <c r="D166" t="s">
        <v>247</v>
      </c>
      <c r="E166" t="s">
        <v>231</v>
      </c>
      <c r="F166" s="81">
        <v>850907.10018435575</v>
      </c>
      <c r="G166" s="81">
        <v>931894.47966085037</v>
      </c>
      <c r="H166" s="81">
        <v>1072476.2257386835</v>
      </c>
      <c r="I166" s="81">
        <v>1236817.4915433915</v>
      </c>
      <c r="J166" s="81">
        <v>1316708.4092021151</v>
      </c>
      <c r="K166" s="81">
        <v>1272669.7325108266</v>
      </c>
      <c r="L166" s="81">
        <v>1157335.1069991966</v>
      </c>
      <c r="M166" s="81" t="s">
        <v>278</v>
      </c>
      <c r="N166" s="81">
        <v>1181322.9653858026</v>
      </c>
      <c r="O166" s="81">
        <v>1099944.7378017046</v>
      </c>
      <c r="P166" s="81">
        <v>1103946.1570608101</v>
      </c>
      <c r="Q166" s="81">
        <v>1108520.9544500045</v>
      </c>
      <c r="R166" s="81">
        <v>1121719.8247281299</v>
      </c>
      <c r="S166" s="81">
        <v>959063.45514802739</v>
      </c>
      <c r="T166" s="84">
        <f>(S166-R166)</f>
        <v>-162656.3695801025</v>
      </c>
      <c r="U166" s="82">
        <f>(S166/R166)-1</f>
        <v>-0.14500623595515516</v>
      </c>
    </row>
    <row r="167" spans="1:21">
      <c r="A167" t="s">
        <v>153</v>
      </c>
      <c r="B167" t="s">
        <v>266</v>
      </c>
      <c r="C167" t="s">
        <v>273</v>
      </c>
      <c r="D167" t="s">
        <v>153</v>
      </c>
      <c r="E167" t="s">
        <v>206</v>
      </c>
      <c r="F167" s="81">
        <v>1452166.554610807</v>
      </c>
      <c r="G167" s="81">
        <v>1564968.181814142</v>
      </c>
      <c r="H167" s="81">
        <v>1743197.8702118616</v>
      </c>
      <c r="I167" s="81">
        <v>2051693.7650408011</v>
      </c>
      <c r="J167" s="81">
        <v>2123527.9794327454</v>
      </c>
      <c r="K167" s="81">
        <v>2229594.6737125171</v>
      </c>
      <c r="L167" s="81">
        <v>2069831.5092660962</v>
      </c>
      <c r="M167" s="81" t="s">
        <v>278</v>
      </c>
      <c r="N167" s="81">
        <v>3335505.8754885988</v>
      </c>
      <c r="O167" s="81">
        <v>3477016.1255763285</v>
      </c>
      <c r="P167" s="81">
        <v>3693069.8366678972</v>
      </c>
      <c r="Q167" s="81">
        <v>3814011.8377186353</v>
      </c>
      <c r="R167" s="81">
        <v>4165248.6189771895</v>
      </c>
      <c r="S167" s="81">
        <v>4226994.4624993699</v>
      </c>
      <c r="T167" s="84">
        <f>(S167-R167)</f>
        <v>61745.843522180337</v>
      </c>
      <c r="U167" s="82">
        <f>(S167/R167)-1</f>
        <v>1.4824047534848672E-2</v>
      </c>
    </row>
    <row r="168" spans="1:21">
      <c r="A168" t="s">
        <v>154</v>
      </c>
      <c r="B168" t="s">
        <v>27</v>
      </c>
      <c r="C168" t="s">
        <v>227</v>
      </c>
      <c r="D168" t="s">
        <v>250</v>
      </c>
      <c r="E168" t="s">
        <v>205</v>
      </c>
      <c r="F168" s="81">
        <v>1387780.966701804</v>
      </c>
      <c r="G168" s="81">
        <v>1422625.3248719689</v>
      </c>
      <c r="H168" s="81">
        <v>1714862.558803834</v>
      </c>
      <c r="I168" s="81">
        <v>1732603.3236437426</v>
      </c>
      <c r="J168" s="81">
        <v>1692330.8702073351</v>
      </c>
      <c r="K168" s="81">
        <v>1788814.9544293985</v>
      </c>
      <c r="L168" s="81">
        <v>1644789.5583585347</v>
      </c>
      <c r="M168" s="81" t="s">
        <v>278</v>
      </c>
      <c r="N168" s="81">
        <v>1629044.8736472786</v>
      </c>
      <c r="O168" s="81">
        <v>1486975.1532654648</v>
      </c>
      <c r="P168" s="81">
        <v>1351840.8640731254</v>
      </c>
      <c r="Q168" s="81">
        <v>1760971.2161303882</v>
      </c>
      <c r="R168" s="81">
        <v>1796558.8751616499</v>
      </c>
      <c r="S168" s="81">
        <v>1871373.4443811511</v>
      </c>
      <c r="T168" s="84">
        <f>(S168-R168)</f>
        <v>74814.569219501223</v>
      </c>
      <c r="U168" s="82">
        <f>(S168/R168)-1</f>
        <v>4.1643260487508105E-2</v>
      </c>
    </row>
    <row r="169" spans="1:21">
      <c r="A169" t="s">
        <v>155</v>
      </c>
      <c r="B169" t="s">
        <v>27</v>
      </c>
      <c r="C169" t="s">
        <v>227</v>
      </c>
      <c r="D169" t="s">
        <v>261</v>
      </c>
      <c r="E169" t="s">
        <v>205</v>
      </c>
      <c r="F169" s="81">
        <v>324863.44109914062</v>
      </c>
      <c r="G169" s="81">
        <v>352063.75231704221</v>
      </c>
      <c r="H169" s="81">
        <v>425013.58439600788</v>
      </c>
      <c r="I169" s="81">
        <v>385879.88691864221</v>
      </c>
      <c r="J169" s="81">
        <v>385573.28169711819</v>
      </c>
      <c r="K169" s="81">
        <v>418303.15646653244</v>
      </c>
      <c r="L169" s="81">
        <v>387010.24051212729</v>
      </c>
      <c r="M169" s="81" t="s">
        <v>278</v>
      </c>
      <c r="N169" s="81">
        <v>402636.02752685762</v>
      </c>
      <c r="O169" s="81">
        <v>407041.93200162897</v>
      </c>
      <c r="P169" s="81">
        <v>457004.14973227406</v>
      </c>
      <c r="Q169" s="81">
        <v>417979.20729177108</v>
      </c>
      <c r="R169" s="81">
        <v>443363.207561135</v>
      </c>
      <c r="S169" s="81">
        <v>460240.29742413765</v>
      </c>
      <c r="T169" s="84">
        <f>(S169-R169)</f>
        <v>16877.08986300265</v>
      </c>
      <c r="U169" s="82">
        <f>(S169/R169)-1</f>
        <v>3.8066058651642809E-2</v>
      </c>
    </row>
    <row r="170" spans="1:21">
      <c r="A170" t="s">
        <v>156</v>
      </c>
      <c r="B170" t="s">
        <v>34</v>
      </c>
      <c r="C170" t="s">
        <v>242</v>
      </c>
      <c r="D170" t="s">
        <v>243</v>
      </c>
      <c r="E170" t="s">
        <v>206</v>
      </c>
      <c r="F170" s="81">
        <v>544171.54856169445</v>
      </c>
      <c r="G170" s="81">
        <v>582849.26438753691</v>
      </c>
      <c r="H170" s="81">
        <v>614903.89790870564</v>
      </c>
      <c r="I170" s="81">
        <v>675480.11388099974</v>
      </c>
      <c r="J170" s="81">
        <v>718704.84854277305</v>
      </c>
      <c r="K170" s="81">
        <v>708724.07594255265</v>
      </c>
      <c r="L170" s="81">
        <v>659004.73463737092</v>
      </c>
      <c r="M170" s="81" t="s">
        <v>278</v>
      </c>
      <c r="N170" s="81">
        <v>727060.14398072462</v>
      </c>
      <c r="O170" s="81">
        <v>714429.56324883946</v>
      </c>
      <c r="P170" s="81">
        <v>788960.77932784148</v>
      </c>
      <c r="Q170" s="81">
        <v>748125.55195370968</v>
      </c>
      <c r="R170" s="81">
        <v>747752.41275107895</v>
      </c>
      <c r="S170" s="81">
        <v>656564.68607379019</v>
      </c>
      <c r="T170" s="84">
        <f>(S170-R170)</f>
        <v>-91187.726677288767</v>
      </c>
      <c r="U170" s="82">
        <f>(S170/R170)-1</f>
        <v>-0.12194909053091141</v>
      </c>
    </row>
    <row r="171" spans="1:21">
      <c r="A171" t="s">
        <v>157</v>
      </c>
      <c r="B171" t="s">
        <v>27</v>
      </c>
      <c r="C171" t="s">
        <v>227</v>
      </c>
      <c r="D171" t="s">
        <v>228</v>
      </c>
      <c r="E171" t="s">
        <v>206</v>
      </c>
      <c r="F171" s="81">
        <v>235092.78500082521</v>
      </c>
      <c r="G171" s="81">
        <v>268875.86995165469</v>
      </c>
      <c r="H171" s="81">
        <v>299017.20724407694</v>
      </c>
      <c r="I171" s="81">
        <v>257489.73941428438</v>
      </c>
      <c r="J171" s="81">
        <v>256466.69613154471</v>
      </c>
      <c r="K171" s="81">
        <v>265924.87298877107</v>
      </c>
      <c r="L171" s="81">
        <v>242224.55010097701</v>
      </c>
      <c r="M171" s="81" t="s">
        <v>278</v>
      </c>
      <c r="N171" s="81">
        <v>234983.18092904412</v>
      </c>
      <c r="O171" s="81">
        <v>230318.10133960404</v>
      </c>
      <c r="P171" s="81">
        <v>224223.44204687607</v>
      </c>
      <c r="Q171" s="81">
        <v>224944.57295939338</v>
      </c>
      <c r="R171" s="81">
        <v>213450.13075840499</v>
      </c>
      <c r="S171" s="81">
        <v>214703.86888427069</v>
      </c>
      <c r="T171" s="84">
        <f>(S171-R171)</f>
        <v>1253.7381258656969</v>
      </c>
      <c r="U171" s="82">
        <f>(S171/R171)-1</f>
        <v>5.8736816951625581E-3</v>
      </c>
    </row>
    <row r="172" spans="1:21">
      <c r="A172" t="s">
        <v>158</v>
      </c>
      <c r="B172" t="s">
        <v>39</v>
      </c>
      <c r="C172" t="s">
        <v>232</v>
      </c>
      <c r="D172" t="s">
        <v>233</v>
      </c>
      <c r="E172" t="s">
        <v>205</v>
      </c>
      <c r="F172" s="81">
        <v>376473.93986613263</v>
      </c>
      <c r="G172" s="81">
        <v>414658.92092097859</v>
      </c>
      <c r="H172" s="81">
        <v>466991.79380028881</v>
      </c>
      <c r="I172" s="81">
        <v>516275.73401967221</v>
      </c>
      <c r="J172" s="81">
        <v>558468.96312161477</v>
      </c>
      <c r="K172" s="81">
        <v>566796.74104271596</v>
      </c>
      <c r="L172" s="81">
        <v>524460.20610484364</v>
      </c>
      <c r="M172" s="81" t="s">
        <v>278</v>
      </c>
      <c r="N172" s="81">
        <v>530623.81502630538</v>
      </c>
      <c r="O172" s="81">
        <v>578340.944376069</v>
      </c>
      <c r="P172" s="81">
        <v>704280.65932091547</v>
      </c>
      <c r="Q172" s="81">
        <v>708715.81840597501</v>
      </c>
      <c r="R172" s="81">
        <v>259850.01963996902</v>
      </c>
      <c r="S172" s="81">
        <v>627136.02495206485</v>
      </c>
      <c r="T172" s="84">
        <f>(S172-R172)</f>
        <v>367286.00531209586</v>
      </c>
      <c r="U172" s="82">
        <f>(S172/R172)-1</f>
        <v>1.4134538293319467</v>
      </c>
    </row>
    <row r="173" spans="1:21">
      <c r="A173" t="s">
        <v>159</v>
      </c>
      <c r="B173" t="s">
        <v>224</v>
      </c>
      <c r="C173" t="s">
        <v>237</v>
      </c>
      <c r="D173" t="s">
        <v>259</v>
      </c>
      <c r="E173" t="s">
        <v>205</v>
      </c>
      <c r="F173" s="81">
        <v>0</v>
      </c>
      <c r="G173" s="81">
        <v>0</v>
      </c>
      <c r="H173" s="81">
        <v>259688.42729845355</v>
      </c>
      <c r="I173" s="81">
        <v>427300.81303569046</v>
      </c>
      <c r="J173" s="81">
        <v>451815.57059167844</v>
      </c>
      <c r="K173" s="81">
        <v>482477.58855360496</v>
      </c>
      <c r="L173" s="81">
        <v>462696.22308759356</v>
      </c>
      <c r="M173" s="81" t="s">
        <v>278</v>
      </c>
      <c r="N173" s="81">
        <v>450133.46105582319</v>
      </c>
      <c r="O173" s="81">
        <v>482660.31427561847</v>
      </c>
      <c r="P173" s="81">
        <v>510786.34486281005</v>
      </c>
      <c r="Q173" s="81">
        <v>535412.42690507974</v>
      </c>
      <c r="R173" s="81">
        <v>573396.05646395695</v>
      </c>
      <c r="S173" s="81">
        <v>574990.02102984954</v>
      </c>
      <c r="T173" s="84">
        <f>(S173-R173)</f>
        <v>1593.9645658925874</v>
      </c>
      <c r="U173" s="82">
        <f>(S173/R173)-1</f>
        <v>2.779866634804451E-3</v>
      </c>
    </row>
    <row r="174" spans="1:21">
      <c r="A174" t="s">
        <v>160</v>
      </c>
      <c r="B174" t="s">
        <v>224</v>
      </c>
      <c r="C174" t="s">
        <v>235</v>
      </c>
      <c r="D174" t="s">
        <v>235</v>
      </c>
      <c r="E174" t="s">
        <v>206</v>
      </c>
      <c r="F174" s="81">
        <v>177600.3873668387</v>
      </c>
      <c r="G174" s="81">
        <v>210077.56604643146</v>
      </c>
      <c r="H174" s="81">
        <v>243256.29057953638</v>
      </c>
      <c r="I174" s="81">
        <v>296238.24288620026</v>
      </c>
      <c r="J174" s="81">
        <v>297410.01106886618</v>
      </c>
      <c r="K174" s="81">
        <v>290675.47953095665</v>
      </c>
      <c r="L174" s="81">
        <v>313084.10410558665</v>
      </c>
      <c r="M174" s="81" t="s">
        <v>278</v>
      </c>
      <c r="N174" s="81">
        <v>307710.67941106943</v>
      </c>
      <c r="O174" s="81">
        <v>315380.10890869109</v>
      </c>
      <c r="P174" s="81">
        <v>312245.11361820245</v>
      </c>
      <c r="Q174" s="81">
        <v>340157.62566460512</v>
      </c>
      <c r="R174" s="81">
        <v>337559.56784260302</v>
      </c>
      <c r="S174" s="81">
        <v>357041.31994936697</v>
      </c>
      <c r="T174" s="84">
        <f>(S174-R174)</f>
        <v>19481.752106763946</v>
      </c>
      <c r="U174" s="82">
        <f>(S174/R174)-1</f>
        <v>5.7713523664208122E-2</v>
      </c>
    </row>
    <row r="175" spans="1:21">
      <c r="A175" t="s">
        <v>161</v>
      </c>
      <c r="B175" t="s">
        <v>39</v>
      </c>
      <c r="C175" t="s">
        <v>354</v>
      </c>
      <c r="D175" t="s">
        <v>247</v>
      </c>
      <c r="E175" t="s">
        <v>206</v>
      </c>
      <c r="F175" s="81">
        <v>115830.14049287599</v>
      </c>
      <c r="G175" s="81">
        <v>123832.59080387501</v>
      </c>
      <c r="H175" s="81">
        <v>131305.11129586134</v>
      </c>
      <c r="I175" s="81">
        <v>143079.32196932146</v>
      </c>
      <c r="J175" s="81">
        <v>157927.21870867882</v>
      </c>
      <c r="K175" s="81">
        <v>160403.51982389225</v>
      </c>
      <c r="L175" s="81">
        <v>173371.24988851251</v>
      </c>
      <c r="M175" s="81" t="s">
        <v>278</v>
      </c>
      <c r="N175" s="81">
        <v>146867.58483727157</v>
      </c>
      <c r="O175" s="81">
        <v>151286.79877520946</v>
      </c>
      <c r="P175" s="81">
        <v>166634.12344506584</v>
      </c>
      <c r="Q175" s="81">
        <v>153514.95333210286</v>
      </c>
      <c r="R175" s="81">
        <v>167201.75708031701</v>
      </c>
      <c r="S175" s="81">
        <v>158365.70894712809</v>
      </c>
      <c r="T175" s="84">
        <f>(S175-R175)</f>
        <v>-8836.0481331889168</v>
      </c>
      <c r="U175" s="82">
        <f>(S175/R175)-1</f>
        <v>-5.2846622472660032E-2</v>
      </c>
    </row>
    <row r="176" spans="1:21">
      <c r="A176" t="s">
        <v>162</v>
      </c>
      <c r="B176" t="s">
        <v>39</v>
      </c>
      <c r="C176" t="s">
        <v>354</v>
      </c>
      <c r="D176" t="s">
        <v>247</v>
      </c>
      <c r="E176" t="s">
        <v>205</v>
      </c>
      <c r="F176" s="81">
        <v>140727.95945186462</v>
      </c>
      <c r="G176" s="81">
        <v>154873.36347217899</v>
      </c>
      <c r="H176" s="81">
        <v>192765.39833326711</v>
      </c>
      <c r="I176" s="81">
        <v>313836.11133645877</v>
      </c>
      <c r="J176" s="81">
        <v>274916.56328403426</v>
      </c>
      <c r="K176" s="81">
        <v>273027.12163004541</v>
      </c>
      <c r="L176" s="81">
        <v>258962.42853033834</v>
      </c>
      <c r="M176" s="81" t="s">
        <v>278</v>
      </c>
      <c r="N176" s="81">
        <v>205368.65037356823</v>
      </c>
      <c r="O176" s="81">
        <v>250925.87941392686</v>
      </c>
      <c r="P176" s="81">
        <v>340791.45008066</v>
      </c>
      <c r="Q176" s="81">
        <v>374122.01186982641</v>
      </c>
      <c r="R176" s="81">
        <v>407505.27089047403</v>
      </c>
      <c r="S176" s="81">
        <v>409482.71054642193</v>
      </c>
      <c r="T176" s="84">
        <f>(S176-R176)</f>
        <v>1977.4396559479064</v>
      </c>
      <c r="U176" s="82">
        <f>(S176/R176)-1</f>
        <v>4.8525498863531968E-3</v>
      </c>
    </row>
    <row r="177" spans="1:21">
      <c r="A177" t="s">
        <v>163</v>
      </c>
      <c r="B177" t="s">
        <v>34</v>
      </c>
      <c r="C177" t="s">
        <v>245</v>
      </c>
      <c r="D177" t="s">
        <v>272</v>
      </c>
      <c r="E177" t="s">
        <v>205</v>
      </c>
      <c r="F177" s="81">
        <v>415698.43030381302</v>
      </c>
      <c r="G177" s="81">
        <v>466021.12215676816</v>
      </c>
      <c r="H177" s="81">
        <v>455989.19616434322</v>
      </c>
      <c r="I177" s="81">
        <v>404269.99896861974</v>
      </c>
      <c r="J177" s="81">
        <v>440579.21828006383</v>
      </c>
      <c r="K177" s="81">
        <v>443853.81810587272</v>
      </c>
      <c r="L177" s="81">
        <v>411211.44400859624</v>
      </c>
      <c r="M177" s="81" t="s">
        <v>278</v>
      </c>
      <c r="N177" s="81">
        <v>526464.83380453091</v>
      </c>
      <c r="O177" s="81">
        <v>504513.46909705643</v>
      </c>
      <c r="P177" s="81">
        <v>571573.24616086215</v>
      </c>
      <c r="Q177" s="81">
        <v>607300.60631733143</v>
      </c>
      <c r="R177" s="81">
        <v>527513.55481946503</v>
      </c>
      <c r="S177" s="81">
        <v>537382.69856242149</v>
      </c>
      <c r="T177" s="84">
        <f>(S177-R177)</f>
        <v>9869.1437429564539</v>
      </c>
      <c r="U177" s="82">
        <f>(S177/R177)-1</f>
        <v>1.8708796490232382E-2</v>
      </c>
    </row>
    <row r="178" spans="1:21">
      <c r="A178" t="s">
        <v>164</v>
      </c>
      <c r="B178" t="s">
        <v>34</v>
      </c>
      <c r="C178" t="s">
        <v>242</v>
      </c>
      <c r="D178" t="s">
        <v>251</v>
      </c>
      <c r="E178" t="s">
        <v>205</v>
      </c>
      <c r="F178" s="81">
        <v>467871.33380397526</v>
      </c>
      <c r="G178" s="81">
        <v>519695.81736711791</v>
      </c>
      <c r="H178" s="81">
        <v>558439.38960069837</v>
      </c>
      <c r="I178" s="81">
        <v>606219.02514351415</v>
      </c>
      <c r="J178" s="81">
        <v>628113.07625108957</v>
      </c>
      <c r="K178" s="81">
        <v>637832.72498629778</v>
      </c>
      <c r="L178" s="81">
        <v>628605.51366909849</v>
      </c>
      <c r="M178" s="81" t="s">
        <v>278</v>
      </c>
      <c r="N178" s="81">
        <v>684135.92673767812</v>
      </c>
      <c r="O178" s="81">
        <v>711458.07995511161</v>
      </c>
      <c r="P178" s="81">
        <v>940831.75734597119</v>
      </c>
      <c r="Q178" s="81">
        <v>940819.30236237089</v>
      </c>
      <c r="R178" s="81">
        <v>904338.99981832504</v>
      </c>
      <c r="S178" s="81">
        <v>875538.34821860678</v>
      </c>
      <c r="T178" s="84">
        <f>(S178-R178)</f>
        <v>-28800.651599718258</v>
      </c>
      <c r="U178" s="82">
        <f>(S178/R178)-1</f>
        <v>-3.1847185187749427E-2</v>
      </c>
    </row>
    <row r="179" spans="1:21">
      <c r="A179" t="s">
        <v>166</v>
      </c>
      <c r="B179" t="s">
        <v>34</v>
      </c>
      <c r="C179" t="s">
        <v>239</v>
      </c>
      <c r="D179" t="s">
        <v>268</v>
      </c>
      <c r="E179" t="s">
        <v>205</v>
      </c>
      <c r="F179" s="81">
        <v>337733.02934441232</v>
      </c>
      <c r="G179" s="81">
        <v>387601.25434847426</v>
      </c>
      <c r="H179" s="81">
        <v>482125.71852391033</v>
      </c>
      <c r="I179" s="81">
        <v>528442.19301846251</v>
      </c>
      <c r="J179" s="81">
        <v>512597.0521613392</v>
      </c>
      <c r="K179" s="81">
        <v>501874.93412976345</v>
      </c>
      <c r="L179" s="81">
        <v>499181.64261537447</v>
      </c>
      <c r="M179" s="81" t="s">
        <v>278</v>
      </c>
      <c r="N179" s="81">
        <v>447906.66408888932</v>
      </c>
      <c r="O179" s="81">
        <v>426687.7994414494</v>
      </c>
      <c r="P179" s="81">
        <v>422938.14330007188</v>
      </c>
      <c r="Q179" s="81">
        <v>413563.69783422427</v>
      </c>
      <c r="R179" s="81">
        <v>379112.724292517</v>
      </c>
      <c r="S179" s="81">
        <v>374133.52801276773</v>
      </c>
      <c r="T179" s="84">
        <f>(S179-R179)</f>
        <v>-4979.1962797492743</v>
      </c>
      <c r="U179" s="82">
        <f>(S179/R179)-1</f>
        <v>-1.3133814722365855E-2</v>
      </c>
    </row>
    <row r="180" spans="1:21">
      <c r="A180" t="s">
        <v>167</v>
      </c>
      <c r="B180" t="s">
        <v>224</v>
      </c>
      <c r="C180" t="s">
        <v>225</v>
      </c>
      <c r="D180" t="s">
        <v>234</v>
      </c>
      <c r="E180" t="s">
        <v>206</v>
      </c>
      <c r="F180" s="81">
        <v>114947.25133806076</v>
      </c>
      <c r="G180" s="81">
        <v>126436.03619677918</v>
      </c>
      <c r="H180" s="81">
        <v>146291.00861431539</v>
      </c>
      <c r="I180" s="81">
        <v>158886.39062584142</v>
      </c>
      <c r="J180" s="81">
        <v>150744.02524611275</v>
      </c>
      <c r="K180" s="81">
        <v>146040.43771058699</v>
      </c>
      <c r="L180" s="81">
        <v>116346.14460164748</v>
      </c>
      <c r="M180" s="81" t="s">
        <v>278</v>
      </c>
      <c r="N180" s="81">
        <v>101559.06293967832</v>
      </c>
      <c r="O180" s="81">
        <v>96372.826001671565</v>
      </c>
      <c r="P180" s="81">
        <v>98430.72804732871</v>
      </c>
      <c r="Q180" s="81">
        <v>103730.26252945879</v>
      </c>
      <c r="R180" s="81">
        <v>110142.67233252501</v>
      </c>
      <c r="S180" s="81">
        <v>106841.52738021982</v>
      </c>
      <c r="T180" s="84">
        <f>(S180-R180)</f>
        <v>-3301.1449523051851</v>
      </c>
      <c r="U180" s="82">
        <f>(S180/R180)-1</f>
        <v>-2.997153494096183E-2</v>
      </c>
    </row>
    <row r="181" spans="1:21">
      <c r="A181" t="s">
        <v>168</v>
      </c>
      <c r="B181" t="s">
        <v>224</v>
      </c>
      <c r="C181" t="s">
        <v>225</v>
      </c>
      <c r="D181" t="s">
        <v>271</v>
      </c>
      <c r="E181" t="s">
        <v>206</v>
      </c>
      <c r="F181" s="81">
        <v>248472.95316805888</v>
      </c>
      <c r="G181" s="81">
        <v>281275.63471346517</v>
      </c>
      <c r="H181" s="81">
        <v>321447.10905749135</v>
      </c>
      <c r="I181" s="81">
        <v>370521.8024818463</v>
      </c>
      <c r="J181" s="81">
        <v>384315.78123795241</v>
      </c>
      <c r="K181" s="81">
        <v>380225.07147129247</v>
      </c>
      <c r="L181" s="81">
        <v>382221.79524147778</v>
      </c>
      <c r="M181" s="81" t="s">
        <v>278</v>
      </c>
      <c r="N181" s="81">
        <v>464523.99892539182</v>
      </c>
      <c r="O181" s="81">
        <v>435188.78817441704</v>
      </c>
      <c r="P181" s="81">
        <v>472326.25663146836</v>
      </c>
      <c r="Q181" s="81">
        <v>477256.75096321409</v>
      </c>
      <c r="R181" s="81">
        <v>461028.379993796</v>
      </c>
      <c r="S181" s="81">
        <v>467709.17652461986</v>
      </c>
      <c r="T181" s="84">
        <f>(S181-R181)</f>
        <v>6680.7965308238636</v>
      </c>
      <c r="U181" s="82">
        <f>(S181/R181)-1</f>
        <v>1.4491074347557031E-2</v>
      </c>
    </row>
    <row r="182" spans="1:21">
      <c r="A182" t="s">
        <v>208</v>
      </c>
      <c r="B182" t="s">
        <v>277</v>
      </c>
      <c r="C182" t="s">
        <v>356</v>
      </c>
      <c r="D182" t="s">
        <v>356</v>
      </c>
      <c r="E182" t="s">
        <v>206</v>
      </c>
      <c r="F182" s="81">
        <v>0</v>
      </c>
      <c r="G182" s="81">
        <v>0</v>
      </c>
      <c r="H182" s="81">
        <v>0</v>
      </c>
      <c r="I182" s="81">
        <v>0</v>
      </c>
      <c r="J182" s="81">
        <v>0</v>
      </c>
      <c r="K182" s="81">
        <v>0</v>
      </c>
      <c r="L182" s="81">
        <v>0</v>
      </c>
      <c r="M182" s="81">
        <v>0</v>
      </c>
      <c r="N182" s="81">
        <v>0</v>
      </c>
      <c r="O182" s="81">
        <v>0</v>
      </c>
      <c r="P182" s="81">
        <v>0</v>
      </c>
      <c r="Q182" s="81">
        <v>174755.47543830003</v>
      </c>
      <c r="R182" s="81">
        <v>173851.91146</v>
      </c>
      <c r="S182" s="81">
        <v>180016.96946397773</v>
      </c>
      <c r="T182" s="84">
        <f>(S182-R182)</f>
        <v>6165.0580039777269</v>
      </c>
      <c r="U182" s="82">
        <f>(S182/R182)-1</f>
        <v>3.5461548580075331E-2</v>
      </c>
    </row>
    <row r="183" spans="1:21">
      <c r="A183" t="s">
        <v>215</v>
      </c>
      <c r="B183" t="s">
        <v>216</v>
      </c>
      <c r="C183" t="s">
        <v>355</v>
      </c>
      <c r="D183" t="s">
        <v>355</v>
      </c>
      <c r="E183" t="s">
        <v>205</v>
      </c>
      <c r="F183" s="81">
        <v>0</v>
      </c>
      <c r="G183" s="81">
        <v>0</v>
      </c>
      <c r="H183" s="81">
        <v>0</v>
      </c>
      <c r="I183" s="81">
        <v>0</v>
      </c>
      <c r="J183" s="81">
        <v>0</v>
      </c>
      <c r="K183" s="81">
        <v>0</v>
      </c>
      <c r="L183" s="81">
        <v>0</v>
      </c>
      <c r="M183" s="81">
        <v>0</v>
      </c>
      <c r="N183" s="81">
        <v>0</v>
      </c>
      <c r="O183" s="81">
        <v>0</v>
      </c>
      <c r="P183" s="81">
        <v>0</v>
      </c>
      <c r="Q183" s="81">
        <v>12272.220498600002</v>
      </c>
      <c r="R183" s="81">
        <v>13120.005106599998</v>
      </c>
      <c r="S183" s="81">
        <v>13156.542533594225</v>
      </c>
      <c r="T183" s="84">
        <f>(S183-R183)</f>
        <v>36.537426994227644</v>
      </c>
      <c r="U183" s="82">
        <f>(S183/R183)-1</f>
        <v>2.7848637784331221E-3</v>
      </c>
    </row>
    <row r="184" spans="1:21">
      <c r="A184" t="s">
        <v>169</v>
      </c>
      <c r="B184" t="s">
        <v>224</v>
      </c>
      <c r="C184" t="s">
        <v>225</v>
      </c>
      <c r="D184" t="s">
        <v>271</v>
      </c>
      <c r="E184" t="s">
        <v>206</v>
      </c>
      <c r="F184" s="81">
        <v>89182.633703106752</v>
      </c>
      <c r="G184" s="81">
        <v>120945.85471138364</v>
      </c>
      <c r="H184" s="81">
        <v>142531.85183084421</v>
      </c>
      <c r="I184" s="81">
        <v>207901.39563639954</v>
      </c>
      <c r="J184" s="81">
        <v>249612.82416257236</v>
      </c>
      <c r="K184" s="81">
        <v>281409.84635030862</v>
      </c>
      <c r="L184" s="81">
        <v>284297.65525273158</v>
      </c>
      <c r="M184" s="81" t="s">
        <v>278</v>
      </c>
      <c r="N184" s="81">
        <v>338161.88439136738</v>
      </c>
      <c r="O184" s="81">
        <v>342741.44144605502</v>
      </c>
      <c r="P184" s="81">
        <v>394707.22400311439</v>
      </c>
      <c r="Q184" s="81">
        <v>399285.40556199924</v>
      </c>
      <c r="R184" s="81">
        <v>406011.22023356002</v>
      </c>
      <c r="S184" s="81">
        <v>412874.69883722672</v>
      </c>
      <c r="T184" s="84">
        <f>(S184-R184)</f>
        <v>6863.4786036667065</v>
      </c>
      <c r="U184" s="82">
        <f>(S184/R184)-1</f>
        <v>1.6904652535756126E-2</v>
      </c>
    </row>
    <row r="185" spans="1:21">
      <c r="A185" t="s">
        <v>170</v>
      </c>
      <c r="B185" t="s">
        <v>39</v>
      </c>
      <c r="C185" t="s">
        <v>354</v>
      </c>
      <c r="D185" t="s">
        <v>247</v>
      </c>
      <c r="E185" t="s">
        <v>205</v>
      </c>
      <c r="F185" s="81">
        <v>0</v>
      </c>
      <c r="G185" s="81">
        <v>0</v>
      </c>
      <c r="H185" s="81">
        <v>0</v>
      </c>
      <c r="I185" s="81">
        <v>0</v>
      </c>
      <c r="J185" s="81">
        <v>0</v>
      </c>
      <c r="K185" s="81">
        <v>0</v>
      </c>
      <c r="L185" s="81">
        <v>141142.66951177674</v>
      </c>
      <c r="M185" s="81" t="s">
        <v>278</v>
      </c>
      <c r="N185" s="81">
        <v>929186.06573947973</v>
      </c>
      <c r="O185" s="81">
        <v>1004019.6979337421</v>
      </c>
      <c r="P185" s="81">
        <v>1174151.6102943304</v>
      </c>
      <c r="Q185" s="81">
        <v>1173325.5668519165</v>
      </c>
      <c r="R185" s="81">
        <v>1266870.99571502</v>
      </c>
      <c r="S185" s="81">
        <v>886533.96689896192</v>
      </c>
      <c r="T185" s="84">
        <f>(S185-R185)</f>
        <v>-380337.02881605807</v>
      </c>
      <c r="U185" s="82">
        <f>(S185/R185)-1</f>
        <v>-0.30021764655003125</v>
      </c>
    </row>
    <row r="186" spans="1:21">
      <c r="A186" t="s">
        <v>171</v>
      </c>
      <c r="B186" t="s">
        <v>266</v>
      </c>
      <c r="C186" t="s">
        <v>273</v>
      </c>
      <c r="D186" t="s">
        <v>171</v>
      </c>
      <c r="E186" t="s">
        <v>206</v>
      </c>
      <c r="F186" s="81">
        <v>2364291.5538591216</v>
      </c>
      <c r="G186" s="81">
        <v>2407609.9437262495</v>
      </c>
      <c r="H186" s="81">
        <v>2592897.6543406993</v>
      </c>
      <c r="I186" s="81">
        <v>2704803.1014921265</v>
      </c>
      <c r="J186" s="81">
        <v>2518300.5192754567</v>
      </c>
      <c r="K186" s="81">
        <v>2638309.5565833505</v>
      </c>
      <c r="L186" s="81">
        <v>2399395.7170528797</v>
      </c>
      <c r="M186" s="81" t="s">
        <v>278</v>
      </c>
      <c r="N186" s="81">
        <v>3939044.1398157645</v>
      </c>
      <c r="O186" s="81">
        <v>3926437.8250481342</v>
      </c>
      <c r="P186" s="81">
        <v>4199696.190553328</v>
      </c>
      <c r="Q186" s="81">
        <v>4529872.2774981186</v>
      </c>
      <c r="R186" s="81">
        <v>4592881.07276225</v>
      </c>
      <c r="S186" s="81">
        <v>4367158.68419657</v>
      </c>
      <c r="T186" s="84">
        <f>(S186-R186)</f>
        <v>-225722.38856568001</v>
      </c>
      <c r="U186" s="82">
        <f>(S186/R186)-1</f>
        <v>-4.914614269119888E-2</v>
      </c>
    </row>
    <row r="187" spans="1:21">
      <c r="A187" s="40" t="s">
        <v>165</v>
      </c>
      <c r="B187" s="40" t="s">
        <v>266</v>
      </c>
      <c r="C187" s="40" t="s">
        <v>267</v>
      </c>
      <c r="D187" s="40" t="s">
        <v>267</v>
      </c>
      <c r="E187" s="40" t="s">
        <v>206</v>
      </c>
      <c r="F187" s="81">
        <v>5510120.0305264257</v>
      </c>
      <c r="G187" s="81">
        <v>7137697.6452424293</v>
      </c>
      <c r="H187" s="81">
        <v>9330309.4076270815</v>
      </c>
      <c r="I187" s="81">
        <v>13088849.02321285</v>
      </c>
      <c r="J187" s="81">
        <v>14400146.670961626</v>
      </c>
      <c r="K187" s="81">
        <v>16930299.234182648</v>
      </c>
      <c r="L187" s="81">
        <v>16828202.755608752</v>
      </c>
      <c r="M187" s="81" t="s">
        <v>278</v>
      </c>
      <c r="N187" s="81">
        <v>17091330.41132763</v>
      </c>
      <c r="O187" s="81">
        <v>17375994.014027514</v>
      </c>
      <c r="P187" s="81">
        <v>16580710.158706313</v>
      </c>
      <c r="Q187" s="81">
        <v>17518736.358030446</v>
      </c>
      <c r="R187" s="81">
        <v>18613558.682177499</v>
      </c>
      <c r="S187" s="81">
        <v>19551447.7069075</v>
      </c>
      <c r="T187" s="84">
        <f>(S187-R187)</f>
        <v>937889.02473000064</v>
      </c>
      <c r="U187" s="82">
        <f>(S187/R187)-1</f>
        <v>5.0387410636743457E-2</v>
      </c>
    </row>
    <row r="188" spans="1:21">
      <c r="A188" t="s">
        <v>345</v>
      </c>
      <c r="B188" t="s">
        <v>34</v>
      </c>
      <c r="C188" t="s">
        <v>239</v>
      </c>
      <c r="D188" t="s">
        <v>256</v>
      </c>
      <c r="E188" t="s">
        <v>205</v>
      </c>
      <c r="F188" s="81">
        <v>0</v>
      </c>
      <c r="G188" s="81">
        <v>0</v>
      </c>
      <c r="H188" s="81">
        <v>0</v>
      </c>
      <c r="I188" s="81">
        <v>0</v>
      </c>
      <c r="J188" s="81">
        <v>0</v>
      </c>
      <c r="K188" s="81">
        <v>0</v>
      </c>
      <c r="L188" s="81">
        <v>0</v>
      </c>
      <c r="M188" s="81">
        <v>0</v>
      </c>
      <c r="N188" s="81">
        <v>0</v>
      </c>
      <c r="O188" s="81">
        <v>0</v>
      </c>
      <c r="P188" s="81">
        <v>0</v>
      </c>
      <c r="Q188" s="81">
        <v>0</v>
      </c>
      <c r="R188" s="81">
        <v>300166.98216220015</v>
      </c>
      <c r="S188" s="81">
        <v>557670.07214509288</v>
      </c>
      <c r="T188" s="84">
        <f>(S188-R188)</f>
        <v>257503.08998289274</v>
      </c>
      <c r="U188" s="82">
        <f>(S188/R188)-1</f>
        <v>0.85786613880052509</v>
      </c>
    </row>
    <row r="189" spans="1:21">
      <c r="A189" t="s">
        <v>172</v>
      </c>
      <c r="B189" t="s">
        <v>224</v>
      </c>
      <c r="C189" t="s">
        <v>225</v>
      </c>
      <c r="D189" t="s">
        <v>271</v>
      </c>
      <c r="E189" t="s">
        <v>206</v>
      </c>
      <c r="F189" s="81">
        <v>183269.33608269578</v>
      </c>
      <c r="G189" s="81">
        <v>200275.10913912574</v>
      </c>
      <c r="H189" s="81">
        <v>220175.38700063498</v>
      </c>
      <c r="I189" s="81">
        <v>255816.46222080608</v>
      </c>
      <c r="J189" s="81">
        <v>267639.97414506605</v>
      </c>
      <c r="K189" s="81">
        <v>257658.70804472058</v>
      </c>
      <c r="L189" s="81">
        <v>254229.54826555477</v>
      </c>
      <c r="M189" s="81" t="s">
        <v>278</v>
      </c>
      <c r="N189" s="81">
        <v>280837.18432653992</v>
      </c>
      <c r="O189" s="81">
        <v>293792.33477134124</v>
      </c>
      <c r="P189" s="81">
        <v>322964.03392575472</v>
      </c>
      <c r="Q189" s="81">
        <v>319089.05422983906</v>
      </c>
      <c r="R189" s="81">
        <v>329125.86540627503</v>
      </c>
      <c r="S189" s="81">
        <v>344873.14355655113</v>
      </c>
      <c r="T189" s="84">
        <f>(S189-R189)</f>
        <v>15747.278150276106</v>
      </c>
      <c r="U189" s="82">
        <f>(S189/R189)-1</f>
        <v>4.7845762990512908E-2</v>
      </c>
    </row>
    <row r="190" spans="1:21">
      <c r="A190" t="s">
        <v>173</v>
      </c>
      <c r="B190" t="s">
        <v>34</v>
      </c>
      <c r="C190" t="s">
        <v>245</v>
      </c>
      <c r="D190" t="s">
        <v>272</v>
      </c>
      <c r="E190" t="s">
        <v>205</v>
      </c>
      <c r="F190" s="81">
        <v>1108105.9736238157</v>
      </c>
      <c r="G190" s="81">
        <v>1257598.8364859715</v>
      </c>
      <c r="H190" s="81">
        <v>1370709.5499295448</v>
      </c>
      <c r="I190" s="81">
        <v>1608850.46955849</v>
      </c>
      <c r="J190" s="81">
        <v>1754276.0483758464</v>
      </c>
      <c r="K190" s="81">
        <v>1712614.3787897979</v>
      </c>
      <c r="L190" s="81">
        <v>1597795.0740578799</v>
      </c>
      <c r="M190" s="81" t="s">
        <v>278</v>
      </c>
      <c r="N190" s="81">
        <v>1392656.0080300809</v>
      </c>
      <c r="O190" s="81">
        <v>1715628.3825187183</v>
      </c>
      <c r="P190" s="81">
        <v>1972168.8625656848</v>
      </c>
      <c r="Q190" s="81">
        <v>1694804.9636060274</v>
      </c>
      <c r="R190" s="81">
        <v>1459341.6136783401</v>
      </c>
      <c r="S190" s="81">
        <v>1509425.8869542575</v>
      </c>
      <c r="T190" s="84">
        <f>(S190-R190)</f>
        <v>50084.273275917396</v>
      </c>
      <c r="U190" s="82">
        <f>(S190/R190)-1</f>
        <v>3.4319773250128582E-2</v>
      </c>
    </row>
    <row r="191" spans="1:21">
      <c r="A191" t="s">
        <v>174</v>
      </c>
      <c r="B191" t="s">
        <v>224</v>
      </c>
      <c r="C191" t="s">
        <v>229</v>
      </c>
      <c r="D191" t="s">
        <v>230</v>
      </c>
      <c r="E191" t="s">
        <v>205</v>
      </c>
      <c r="F191" s="81">
        <v>1207043.9315957902</v>
      </c>
      <c r="G191" s="81">
        <v>1332784.0128447383</v>
      </c>
      <c r="H191" s="81">
        <v>1559537.6236218452</v>
      </c>
      <c r="I191" s="81">
        <v>1680159.5616101986</v>
      </c>
      <c r="J191" s="81">
        <v>1796735.4858871466</v>
      </c>
      <c r="K191" s="81">
        <v>1738504.1925097383</v>
      </c>
      <c r="L191" s="81">
        <v>1527953.3589450289</v>
      </c>
      <c r="M191" s="81" t="s">
        <v>278</v>
      </c>
      <c r="N191" s="81">
        <v>997181.86059144186</v>
      </c>
      <c r="O191" s="81">
        <v>1076015.9301054454</v>
      </c>
      <c r="P191" s="81">
        <v>1064314.6636220629</v>
      </c>
      <c r="Q191" s="81">
        <v>904795.34599426971</v>
      </c>
      <c r="R191" s="81">
        <v>1139677.663674</v>
      </c>
      <c r="S191" s="81">
        <v>1191150.4377392265</v>
      </c>
      <c r="T191" s="84">
        <f>(S191-R191)</f>
        <v>51472.774065226549</v>
      </c>
      <c r="U191" s="82">
        <f>(S191/R191)-1</f>
        <v>4.5164326463407845E-2</v>
      </c>
    </row>
    <row r="192" spans="1:21">
      <c r="A192" t="s">
        <v>216</v>
      </c>
      <c r="B192" t="s">
        <v>216</v>
      </c>
      <c r="C192" t="s">
        <v>355</v>
      </c>
      <c r="D192" t="s">
        <v>355</v>
      </c>
      <c r="E192" t="s">
        <v>205</v>
      </c>
      <c r="F192" s="81">
        <v>0</v>
      </c>
      <c r="G192" s="81">
        <v>0</v>
      </c>
      <c r="H192" s="81">
        <v>0</v>
      </c>
      <c r="I192" s="81">
        <v>0</v>
      </c>
      <c r="J192" s="81">
        <v>0</v>
      </c>
      <c r="K192" s="81">
        <v>0</v>
      </c>
      <c r="L192" s="81">
        <v>0</v>
      </c>
      <c r="M192" s="81">
        <v>0</v>
      </c>
      <c r="N192" s="81">
        <v>0</v>
      </c>
      <c r="O192" s="81">
        <v>0</v>
      </c>
      <c r="P192" s="81">
        <v>0</v>
      </c>
      <c r="Q192" s="81">
        <v>5974.4859837000004</v>
      </c>
      <c r="R192" s="81">
        <v>5271.4781037000002</v>
      </c>
      <c r="S192" s="81">
        <v>5386.4226977047974</v>
      </c>
      <c r="T192" s="84">
        <f>(S192-R192)</f>
        <v>114.94459400479718</v>
      </c>
      <c r="U192" s="82">
        <f>(S192/R192)-1</f>
        <v>2.1805002647003136E-2</v>
      </c>
    </row>
    <row r="193" spans="1:21">
      <c r="A193" t="s">
        <v>175</v>
      </c>
      <c r="B193" t="s">
        <v>224</v>
      </c>
      <c r="C193" t="s">
        <v>237</v>
      </c>
      <c r="D193" t="s">
        <v>252</v>
      </c>
      <c r="E193" t="s">
        <v>206</v>
      </c>
      <c r="F193" s="81">
        <v>304150.90598974103</v>
      </c>
      <c r="G193" s="81">
        <v>325127.49621744751</v>
      </c>
      <c r="H193" s="81">
        <v>350690.2354546595</v>
      </c>
      <c r="I193" s="81">
        <v>347295.11667465069</v>
      </c>
      <c r="J193" s="81">
        <v>370580.03671473754</v>
      </c>
      <c r="K193" s="81">
        <v>371052.20179073332</v>
      </c>
      <c r="L193" s="81">
        <v>342510.7704365399</v>
      </c>
      <c r="M193" s="81" t="s">
        <v>278</v>
      </c>
      <c r="N193" s="81">
        <v>363011.68557723763</v>
      </c>
      <c r="O193" s="81">
        <v>362179.64416306268</v>
      </c>
      <c r="P193" s="81">
        <v>383280.45589167858</v>
      </c>
      <c r="Q193" s="81">
        <v>391050.47271944291</v>
      </c>
      <c r="R193" s="81">
        <v>401881.77134740399</v>
      </c>
      <c r="S193" s="81">
        <v>389922.71289886738</v>
      </c>
      <c r="T193" s="84">
        <f>(S193-R193)</f>
        <v>-11959.058448536613</v>
      </c>
      <c r="U193" s="82">
        <f>(S193/R193)-1</f>
        <v>-2.9757653372635029E-2</v>
      </c>
    </row>
    <row r="194" spans="1:21">
      <c r="A194" t="s">
        <v>176</v>
      </c>
      <c r="B194" t="s">
        <v>224</v>
      </c>
      <c r="C194" t="s">
        <v>263</v>
      </c>
      <c r="D194" t="s">
        <v>264</v>
      </c>
      <c r="E194" t="s">
        <v>205</v>
      </c>
      <c r="F194" s="81">
        <v>467498.85870191571</v>
      </c>
      <c r="G194" s="81">
        <v>492785.16743271402</v>
      </c>
      <c r="H194" s="81">
        <v>510361.18525918282</v>
      </c>
      <c r="I194" s="81">
        <v>521417.59262959141</v>
      </c>
      <c r="J194" s="81">
        <v>532474</v>
      </c>
      <c r="K194" s="81">
        <v>558667</v>
      </c>
      <c r="L194" s="81">
        <v>541704</v>
      </c>
      <c r="M194" s="81" t="s">
        <v>278</v>
      </c>
      <c r="N194" s="81">
        <v>622138.84399039054</v>
      </c>
      <c r="O194" s="81">
        <v>697538.16605691379</v>
      </c>
      <c r="P194" s="81">
        <v>764481.39887262008</v>
      </c>
      <c r="Q194" s="81">
        <v>694561.73413989262</v>
      </c>
      <c r="R194" s="81">
        <v>796357.82701027405</v>
      </c>
      <c r="S194" s="81">
        <v>803333.91854763206</v>
      </c>
      <c r="T194" s="84">
        <f>(S194-R194)</f>
        <v>6976.0915373580065</v>
      </c>
      <c r="U194" s="82">
        <f>(S194/R194)-1</f>
        <v>8.7599961986284391E-3</v>
      </c>
    </row>
    <row r="195" spans="1:21">
      <c r="A195" t="s">
        <v>177</v>
      </c>
      <c r="B195" t="s">
        <v>224</v>
      </c>
      <c r="C195" t="s">
        <v>229</v>
      </c>
      <c r="D195" t="s">
        <v>270</v>
      </c>
      <c r="E195" t="s">
        <v>231</v>
      </c>
      <c r="F195" s="81">
        <v>1341488.2559741903</v>
      </c>
      <c r="G195" s="81">
        <v>1514622.1195900019</v>
      </c>
      <c r="H195" s="81">
        <v>1706112.4957852133</v>
      </c>
      <c r="I195" s="81">
        <v>1936389.6983724961</v>
      </c>
      <c r="J195" s="81">
        <v>2060344.5162774485</v>
      </c>
      <c r="K195" s="81">
        <v>2108566.8574327175</v>
      </c>
      <c r="L195" s="81">
        <v>1981379.4917609859</v>
      </c>
      <c r="M195" s="81" t="s">
        <v>278</v>
      </c>
      <c r="N195" s="81">
        <v>1598247.6035718417</v>
      </c>
      <c r="O195" s="81">
        <v>1937306.9341225117</v>
      </c>
      <c r="P195" s="81">
        <v>1975474.7429280677</v>
      </c>
      <c r="Q195" s="81">
        <v>2311584.4122784394</v>
      </c>
      <c r="R195" s="81">
        <v>2075713.6903777099</v>
      </c>
      <c r="S195" s="81">
        <v>2157755.9080226752</v>
      </c>
      <c r="T195" s="84">
        <f>(S195-R195)</f>
        <v>82042.217644965276</v>
      </c>
      <c r="U195" s="82">
        <f>(S195/R195)-1</f>
        <v>3.952482369089938E-2</v>
      </c>
    </row>
    <row r="196" spans="1:21">
      <c r="A196" t="s">
        <v>178</v>
      </c>
      <c r="B196" t="s">
        <v>27</v>
      </c>
      <c r="C196" t="s">
        <v>227</v>
      </c>
      <c r="D196" t="s">
        <v>254</v>
      </c>
      <c r="E196" t="s">
        <v>231</v>
      </c>
      <c r="F196" s="81">
        <v>584899.1243373059</v>
      </c>
      <c r="G196" s="81">
        <v>624194.44842073717</v>
      </c>
      <c r="H196" s="81">
        <v>680472.59966778825</v>
      </c>
      <c r="I196" s="81">
        <v>725658.3906818392</v>
      </c>
      <c r="J196" s="81">
        <v>771549.93400573393</v>
      </c>
      <c r="K196" s="81">
        <v>764161.83702410583</v>
      </c>
      <c r="L196" s="81">
        <v>690201.95213950705</v>
      </c>
      <c r="M196" s="81" t="s">
        <v>278</v>
      </c>
      <c r="N196" s="81">
        <v>822824.89336468396</v>
      </c>
      <c r="O196" s="81">
        <v>779991.80186558573</v>
      </c>
      <c r="P196" s="81">
        <v>762911.06630435272</v>
      </c>
      <c r="Q196" s="81">
        <v>753815.85417400894</v>
      </c>
      <c r="R196" s="81">
        <v>733618.94715273404</v>
      </c>
      <c r="S196" s="81">
        <v>725221.91340912925</v>
      </c>
      <c r="T196" s="84">
        <f>(S196-R196)</f>
        <v>-8397.0337436047848</v>
      </c>
      <c r="U196" s="82">
        <f>(S196/R196)-1</f>
        <v>-1.1446042630434694E-2</v>
      </c>
    </row>
    <row r="197" spans="1:21">
      <c r="A197" t="s">
        <v>179</v>
      </c>
      <c r="B197" t="s">
        <v>27</v>
      </c>
      <c r="C197" t="s">
        <v>253</v>
      </c>
      <c r="D197" t="s">
        <v>253</v>
      </c>
      <c r="E197" t="s">
        <v>205</v>
      </c>
      <c r="F197" s="81">
        <v>586847.63981872355</v>
      </c>
      <c r="G197" s="81">
        <v>630474.99111649871</v>
      </c>
      <c r="H197" s="81">
        <v>696252.41925133532</v>
      </c>
      <c r="I197" s="81">
        <v>682936.98500445136</v>
      </c>
      <c r="J197" s="81">
        <v>708319.37614849512</v>
      </c>
      <c r="K197" s="81">
        <v>794046.29761942301</v>
      </c>
      <c r="L197" s="81">
        <v>718235.3931118818</v>
      </c>
      <c r="M197" s="81" t="s">
        <v>278</v>
      </c>
      <c r="N197" s="81">
        <v>688164.57502564893</v>
      </c>
      <c r="O197" s="81">
        <v>629779.41416785785</v>
      </c>
      <c r="P197" s="81">
        <v>686396.00294105324</v>
      </c>
      <c r="Q197" s="81">
        <v>843044.9525908496</v>
      </c>
      <c r="R197" s="81">
        <v>878652.91296207905</v>
      </c>
      <c r="S197" s="81">
        <v>898900.25805168203</v>
      </c>
      <c r="T197" s="84">
        <f>(S197-R197)</f>
        <v>20247.345089602983</v>
      </c>
      <c r="U197" s="82">
        <f>(S197/R197)-1</f>
        <v>2.3043621424239102E-2</v>
      </c>
    </row>
    <row r="198" spans="1:21">
      <c r="A198" t="s">
        <v>180</v>
      </c>
      <c r="B198" t="s">
        <v>27</v>
      </c>
      <c r="C198" t="s">
        <v>227</v>
      </c>
      <c r="D198" t="s">
        <v>244</v>
      </c>
      <c r="E198" t="s">
        <v>205</v>
      </c>
      <c r="F198" s="81">
        <v>61997.201015309518</v>
      </c>
      <c r="G198" s="81">
        <v>62414.771708678702</v>
      </c>
      <c r="H198" s="81">
        <v>72537.554290728251</v>
      </c>
      <c r="I198" s="81">
        <v>77524.886151053419</v>
      </c>
      <c r="J198" s="81">
        <v>77407.311782959907</v>
      </c>
      <c r="K198" s="81">
        <v>76761.415538702131</v>
      </c>
      <c r="L198" s="81">
        <v>68889.390916934033</v>
      </c>
      <c r="M198" s="81" t="s">
        <v>278</v>
      </c>
      <c r="N198" s="81">
        <v>65266.483475465277</v>
      </c>
      <c r="O198" s="81">
        <v>66836.629990831309</v>
      </c>
      <c r="P198" s="81">
        <v>72367.700513096177</v>
      </c>
      <c r="Q198" s="81">
        <v>57422.572256285428</v>
      </c>
      <c r="R198" s="81">
        <v>73957.735812783198</v>
      </c>
      <c r="S198" s="81">
        <v>75657.352048080065</v>
      </c>
      <c r="T198" s="84">
        <f>(S198-R198)</f>
        <v>1699.6162352968677</v>
      </c>
      <c r="U198" s="82">
        <f>(S198/R198)-1</f>
        <v>2.2980912228022676E-2</v>
      </c>
    </row>
    <row r="199" spans="1:21">
      <c r="A199" t="s">
        <v>181</v>
      </c>
      <c r="B199" t="s">
        <v>39</v>
      </c>
      <c r="C199" t="s">
        <v>354</v>
      </c>
      <c r="D199" t="s">
        <v>247</v>
      </c>
      <c r="E199" t="s">
        <v>205</v>
      </c>
      <c r="F199" s="81">
        <v>552193.69031515263</v>
      </c>
      <c r="G199" s="81">
        <v>645108.58111647295</v>
      </c>
      <c r="H199" s="81">
        <v>736547.98233673116</v>
      </c>
      <c r="I199" s="81">
        <v>871835.23488688096</v>
      </c>
      <c r="J199" s="81">
        <v>901162.54355419485</v>
      </c>
      <c r="K199" s="81">
        <v>888904.16732951591</v>
      </c>
      <c r="L199" s="81">
        <v>734173.56277796766</v>
      </c>
      <c r="M199" s="81" t="s">
        <v>278</v>
      </c>
      <c r="N199" s="81">
        <v>793814.49866610579</v>
      </c>
      <c r="O199" s="81">
        <v>790859.14704268367</v>
      </c>
      <c r="P199" s="81">
        <v>854998.24822177051</v>
      </c>
      <c r="Q199" s="81">
        <v>785758.36879161757</v>
      </c>
      <c r="R199" s="81">
        <v>832083.40294313396</v>
      </c>
      <c r="S199" s="81">
        <v>806582.70938671706</v>
      </c>
      <c r="T199" s="84">
        <f>(S199-R199)</f>
        <v>-25500.693556416896</v>
      </c>
      <c r="U199" s="82">
        <f>(S199/R199)-1</f>
        <v>-3.0646799907580458E-2</v>
      </c>
    </row>
    <row r="200" spans="1:21">
      <c r="A200" t="s">
        <v>182</v>
      </c>
      <c r="B200" t="s">
        <v>39</v>
      </c>
      <c r="C200" t="s">
        <v>354</v>
      </c>
      <c r="D200" t="s">
        <v>247</v>
      </c>
      <c r="E200" t="s">
        <v>206</v>
      </c>
      <c r="F200" s="81">
        <v>317260.03836363304</v>
      </c>
      <c r="G200" s="81">
        <v>347558.40961477923</v>
      </c>
      <c r="H200" s="81">
        <v>377006.92971700523</v>
      </c>
      <c r="I200" s="81">
        <v>448926.84256706852</v>
      </c>
      <c r="J200" s="81">
        <v>464390.16288565972</v>
      </c>
      <c r="K200" s="81">
        <v>458634.64857767196</v>
      </c>
      <c r="L200" s="81">
        <v>430616.00708953652</v>
      </c>
      <c r="M200" s="81" t="s">
        <v>278</v>
      </c>
      <c r="N200" s="81">
        <v>470743.01939030318</v>
      </c>
      <c r="O200" s="81">
        <v>472186.08532880625</v>
      </c>
      <c r="P200" s="81">
        <v>525716.78075610625</v>
      </c>
      <c r="Q200" s="81">
        <v>533070.22526766418</v>
      </c>
      <c r="R200" s="81">
        <v>552341.78065216495</v>
      </c>
      <c r="S200" s="81">
        <v>592291.79807769391</v>
      </c>
      <c r="T200" s="84">
        <f>(S200-R200)</f>
        <v>39950.01742552896</v>
      </c>
      <c r="U200" s="82">
        <f>(S200/R200)-1</f>
        <v>7.2328436531378992E-2</v>
      </c>
    </row>
    <row r="201" spans="1:21">
      <c r="A201" t="s">
        <v>183</v>
      </c>
      <c r="B201" t="s">
        <v>34</v>
      </c>
      <c r="C201" t="s">
        <v>236</v>
      </c>
      <c r="D201" t="s">
        <v>236</v>
      </c>
      <c r="E201" t="s">
        <v>206</v>
      </c>
      <c r="F201" s="81">
        <v>372127.87076786283</v>
      </c>
      <c r="G201" s="81">
        <v>405305.42534978135</v>
      </c>
      <c r="H201" s="81">
        <v>427962.31620197091</v>
      </c>
      <c r="I201" s="81">
        <v>433520.85000992729</v>
      </c>
      <c r="J201" s="81">
        <v>437246.58013645955</v>
      </c>
      <c r="K201" s="81">
        <v>510176.54424969637</v>
      </c>
      <c r="L201" s="81">
        <v>463455.3264719256</v>
      </c>
      <c r="M201" s="81" t="s">
        <v>278</v>
      </c>
      <c r="N201" s="81">
        <v>450010.98518205388</v>
      </c>
      <c r="O201" s="81">
        <v>442631.77742083446</v>
      </c>
      <c r="P201" s="81">
        <v>454504.12027343805</v>
      </c>
      <c r="Q201" s="81">
        <v>510214.40003687725</v>
      </c>
      <c r="R201" s="81">
        <v>554691.78709554696</v>
      </c>
      <c r="S201" s="81">
        <v>514972.11133306054</v>
      </c>
      <c r="T201" s="84">
        <f>(S201-R201)</f>
        <v>-39719.675762486411</v>
      </c>
      <c r="U201" s="82">
        <f>(S201/R201)-1</f>
        <v>-7.160674934537048E-2</v>
      </c>
    </row>
    <row r="202" spans="1:21">
      <c r="A202" t="s">
        <v>184</v>
      </c>
      <c r="B202" t="s">
        <v>27</v>
      </c>
      <c r="C202" t="s">
        <v>253</v>
      </c>
      <c r="D202" t="s">
        <v>253</v>
      </c>
      <c r="E202" t="s">
        <v>206</v>
      </c>
      <c r="F202" s="81">
        <v>421639.79009569256</v>
      </c>
      <c r="G202" s="81">
        <v>456599.59475210542</v>
      </c>
      <c r="H202" s="81">
        <v>490356.13979706034</v>
      </c>
      <c r="I202" s="81">
        <v>478728.55345516448</v>
      </c>
      <c r="J202" s="81">
        <v>486046.2592380399</v>
      </c>
      <c r="K202" s="81">
        <v>520267.02934683702</v>
      </c>
      <c r="L202" s="81">
        <v>514741.49421603524</v>
      </c>
      <c r="M202" s="81" t="s">
        <v>278</v>
      </c>
      <c r="N202" s="81">
        <v>652632.99380942341</v>
      </c>
      <c r="O202" s="81">
        <v>614995.28589902679</v>
      </c>
      <c r="P202" s="81">
        <v>603751.76584277872</v>
      </c>
      <c r="Q202" s="81">
        <v>571301.41459399101</v>
      </c>
      <c r="R202" s="81">
        <v>576709.03847885097</v>
      </c>
      <c r="S202" s="81">
        <v>580303.69586221117</v>
      </c>
      <c r="T202" s="84">
        <f>(S202-R202)</f>
        <v>3594.6573833602015</v>
      </c>
      <c r="U202" s="82">
        <f>(S202/R202)-1</f>
        <v>6.2330519265687556E-3</v>
      </c>
    </row>
    <row r="203" spans="1:21">
      <c r="A203" t="s">
        <v>185</v>
      </c>
      <c r="B203" t="s">
        <v>224</v>
      </c>
      <c r="C203" t="s">
        <v>229</v>
      </c>
      <c r="D203" t="s">
        <v>270</v>
      </c>
      <c r="E203" t="s">
        <v>206</v>
      </c>
      <c r="F203" s="81">
        <v>257431.40502561946</v>
      </c>
      <c r="G203" s="81">
        <v>302383.70745019161</v>
      </c>
      <c r="H203" s="81">
        <v>373341.48130486417</v>
      </c>
      <c r="I203" s="81">
        <v>469777.23467652465</v>
      </c>
      <c r="J203" s="81">
        <v>468400.91691667854</v>
      </c>
      <c r="K203" s="81">
        <v>491280.29765559616</v>
      </c>
      <c r="L203" s="81">
        <v>432533.47609291307</v>
      </c>
      <c r="M203" s="81" t="s">
        <v>278</v>
      </c>
      <c r="N203" s="81">
        <v>409176.60082257929</v>
      </c>
      <c r="O203" s="81">
        <v>501084.21254444245</v>
      </c>
      <c r="P203" s="81">
        <v>580975.05609649234</v>
      </c>
      <c r="Q203" s="81">
        <v>621171.21830265166</v>
      </c>
      <c r="R203" s="81">
        <v>631883.21679556405</v>
      </c>
      <c r="S203" s="81">
        <v>613105.8634453906</v>
      </c>
      <c r="T203" s="84">
        <f>(S203-R203)</f>
        <v>-18777.353350173449</v>
      </c>
      <c r="U203" s="82">
        <f>(S203/R203)-1</f>
        <v>-2.9716493255506959E-2</v>
      </c>
    </row>
    <row r="204" spans="1:21">
      <c r="A204" t="s">
        <v>209</v>
      </c>
      <c r="B204" t="s">
        <v>216</v>
      </c>
      <c r="C204" t="s">
        <v>355</v>
      </c>
      <c r="D204" t="s">
        <v>355</v>
      </c>
      <c r="E204" t="s">
        <v>205</v>
      </c>
      <c r="F204" s="81">
        <v>0</v>
      </c>
      <c r="G204" s="81">
        <v>0</v>
      </c>
      <c r="H204" s="81">
        <v>0</v>
      </c>
      <c r="I204" s="81">
        <v>0</v>
      </c>
      <c r="J204" s="81">
        <v>0</v>
      </c>
      <c r="K204" s="81">
        <v>0</v>
      </c>
      <c r="L204" s="81">
        <v>0</v>
      </c>
      <c r="M204" s="81">
        <v>0</v>
      </c>
      <c r="N204" s="81">
        <v>0</v>
      </c>
      <c r="O204" s="81">
        <v>0</v>
      </c>
      <c r="P204" s="81">
        <v>0</v>
      </c>
      <c r="Q204" s="81">
        <v>7003.0918004000014</v>
      </c>
      <c r="R204" s="81">
        <v>6319.4763378999978</v>
      </c>
      <c r="S204" s="81">
        <v>5612.2425266217315</v>
      </c>
      <c r="T204" s="84">
        <f>(S204-R204)</f>
        <v>-707.23381127826633</v>
      </c>
      <c r="U204" s="82">
        <f>(S204/R204)-1</f>
        <v>-0.11191335697180327</v>
      </c>
    </row>
    <row r="205" spans="1:21">
      <c r="A205" t="s">
        <v>187</v>
      </c>
      <c r="B205" t="s">
        <v>224</v>
      </c>
      <c r="C205" t="s">
        <v>235</v>
      </c>
      <c r="D205" t="s">
        <v>235</v>
      </c>
      <c r="E205" t="s">
        <v>205</v>
      </c>
      <c r="F205" s="81">
        <v>291252.55153745628</v>
      </c>
      <c r="G205" s="81">
        <v>331504.87266674166</v>
      </c>
      <c r="H205" s="81">
        <v>329370.11465228972</v>
      </c>
      <c r="I205" s="81">
        <v>369929.77837195911</v>
      </c>
      <c r="J205" s="81">
        <v>390478.36433321686</v>
      </c>
      <c r="K205" s="81">
        <v>344048.24104919675</v>
      </c>
      <c r="L205" s="81">
        <v>318588.16554357705</v>
      </c>
      <c r="M205" s="81" t="s">
        <v>278</v>
      </c>
      <c r="N205" s="81">
        <v>261056.56286096736</v>
      </c>
      <c r="O205" s="81">
        <v>257659.96827364768</v>
      </c>
      <c r="P205" s="81">
        <v>295726.28988923767</v>
      </c>
      <c r="Q205" s="81">
        <v>291739.62379683502</v>
      </c>
      <c r="R205" s="81">
        <v>278121.881509542</v>
      </c>
      <c r="S205" s="81">
        <v>366301.5204793709</v>
      </c>
      <c r="T205" s="84">
        <f>(S205-R205)</f>
        <v>88179.638969828899</v>
      </c>
      <c r="U205" s="82">
        <f>(S205/R205)-1</f>
        <v>0.31705394229041839</v>
      </c>
    </row>
    <row r="206" spans="1:21">
      <c r="A206" t="s">
        <v>186</v>
      </c>
      <c r="B206" t="s">
        <v>27</v>
      </c>
      <c r="C206" t="s">
        <v>227</v>
      </c>
      <c r="D206" t="s">
        <v>244</v>
      </c>
      <c r="E206" t="s">
        <v>205</v>
      </c>
      <c r="F206" s="81">
        <v>258755.07988259877</v>
      </c>
      <c r="G206" s="81">
        <v>269009.73628613021</v>
      </c>
      <c r="H206" s="81">
        <v>310278.95337406546</v>
      </c>
      <c r="I206" s="81">
        <v>280887.55491699022</v>
      </c>
      <c r="J206" s="81">
        <v>272580.58210399223</v>
      </c>
      <c r="K206" s="81">
        <v>284428.30833847378</v>
      </c>
      <c r="L206" s="81">
        <v>277734.21128689067</v>
      </c>
      <c r="M206" s="81" t="s">
        <v>278</v>
      </c>
      <c r="N206" s="81">
        <v>246301.88647732299</v>
      </c>
      <c r="O206" s="81">
        <v>248646.81050996584</v>
      </c>
      <c r="P206" s="81">
        <v>274809.32756207953</v>
      </c>
      <c r="Q206" s="81">
        <v>219745.63413970728</v>
      </c>
      <c r="R206" s="81">
        <v>265508.65886449802</v>
      </c>
      <c r="S206" s="81">
        <v>264659.64129939815</v>
      </c>
      <c r="T206" s="84">
        <f>(S206-R206)</f>
        <v>-849.01756509987172</v>
      </c>
      <c r="U206" s="82">
        <f>(S206/R206)-1</f>
        <v>-3.1977019835468523E-3</v>
      </c>
    </row>
    <row r="207" spans="1:21">
      <c r="A207" t="s">
        <v>188</v>
      </c>
      <c r="B207" t="s">
        <v>27</v>
      </c>
      <c r="C207" t="s">
        <v>227</v>
      </c>
      <c r="D207" t="s">
        <v>244</v>
      </c>
      <c r="E207" t="s">
        <v>205</v>
      </c>
      <c r="F207" s="81">
        <v>203223.07255803383</v>
      </c>
      <c r="G207" s="81">
        <v>222159.03702791713</v>
      </c>
      <c r="H207" s="81">
        <v>255341.32171473213</v>
      </c>
      <c r="I207" s="81">
        <v>259952.51539608301</v>
      </c>
      <c r="J207" s="81">
        <v>259661.41055168497</v>
      </c>
      <c r="K207" s="81">
        <v>266529.49698478996</v>
      </c>
      <c r="L207" s="81">
        <v>247125.49390187964</v>
      </c>
      <c r="M207" s="81" t="s">
        <v>278</v>
      </c>
      <c r="N207" s="81">
        <v>147716.96319886128</v>
      </c>
      <c r="O207" s="81">
        <v>148798.65586257531</v>
      </c>
      <c r="P207" s="81">
        <v>156543.62931338858</v>
      </c>
      <c r="Q207" s="81">
        <v>125715.40701948528</v>
      </c>
      <c r="R207" s="81">
        <v>158903.683608055</v>
      </c>
      <c r="S207" s="81">
        <v>157055.60990630678</v>
      </c>
      <c r="T207" s="84">
        <f>(S207-R207)</f>
        <v>-1848.073701748217</v>
      </c>
      <c r="U207" s="82">
        <f>(S207/R207)-1</f>
        <v>-1.1630150162576403E-2</v>
      </c>
    </row>
    <row r="208" spans="1:21">
      <c r="A208" t="s">
        <v>189</v>
      </c>
      <c r="B208" t="s">
        <v>39</v>
      </c>
      <c r="C208" t="s">
        <v>258</v>
      </c>
      <c r="D208" t="s">
        <v>258</v>
      </c>
      <c r="E208" t="s">
        <v>206</v>
      </c>
      <c r="F208" s="81">
        <v>342230.25738639315</v>
      </c>
      <c r="G208" s="81">
        <v>378760.13180284307</v>
      </c>
      <c r="H208" s="81">
        <v>435326.40837445942</v>
      </c>
      <c r="I208" s="81">
        <v>473572.75724873703</v>
      </c>
      <c r="J208" s="81">
        <v>490285.85978211026</v>
      </c>
      <c r="K208" s="81">
        <v>536819.8783224707</v>
      </c>
      <c r="L208" s="81">
        <v>490913.36330833915</v>
      </c>
      <c r="M208" s="81" t="s">
        <v>278</v>
      </c>
      <c r="N208" s="81">
        <v>586748.11885889934</v>
      </c>
      <c r="O208" s="81">
        <v>634455.23556779604</v>
      </c>
      <c r="P208" s="81">
        <v>757658.29247944558</v>
      </c>
      <c r="Q208" s="81">
        <v>734786.08306503808</v>
      </c>
      <c r="R208" s="81">
        <v>800100.91054141498</v>
      </c>
      <c r="S208" s="81">
        <v>757678.17871628748</v>
      </c>
      <c r="T208" s="84">
        <f>(S208-R208)</f>
        <v>-42422.731825127499</v>
      </c>
      <c r="U208" s="82">
        <f>(S208/R208)-1</f>
        <v>-5.3021726717472073E-2</v>
      </c>
    </row>
    <row r="209" spans="1:21">
      <c r="A209" t="s">
        <v>219</v>
      </c>
      <c r="B209" t="s">
        <v>224</v>
      </c>
      <c r="C209" t="s">
        <v>229</v>
      </c>
      <c r="D209" t="s">
        <v>264</v>
      </c>
      <c r="E209" t="s">
        <v>205</v>
      </c>
      <c r="F209" s="81">
        <v>891461.92130846309</v>
      </c>
      <c r="G209" s="81">
        <v>1000667.9124655999</v>
      </c>
      <c r="H209" s="81">
        <v>1324815.9047018141</v>
      </c>
      <c r="I209" s="81">
        <v>1495998.4605211054</v>
      </c>
      <c r="J209" s="81">
        <v>1593797.5087570981</v>
      </c>
      <c r="K209" s="81">
        <v>1618269.9150516302</v>
      </c>
      <c r="L209" s="81">
        <v>1530110.7863319849</v>
      </c>
      <c r="M209" s="81" t="s">
        <v>278</v>
      </c>
      <c r="N209" s="81">
        <v>1354501.6446282093</v>
      </c>
      <c r="O209" s="81">
        <v>1533562.3330020627</v>
      </c>
      <c r="P209" s="81">
        <v>1710457.8329164095</v>
      </c>
      <c r="Q209" s="81">
        <v>1527308.2974681545</v>
      </c>
      <c r="R209" s="81">
        <v>1672481.41315365</v>
      </c>
      <c r="S209" s="81">
        <v>1689519.092385947</v>
      </c>
      <c r="T209" s="84">
        <f>(S209-R209)</f>
        <v>17037.679232297</v>
      </c>
      <c r="U209" s="82">
        <f>(S209/R209)-1</f>
        <v>1.0187066414191426E-2</v>
      </c>
    </row>
    <row r="210" spans="1:21">
      <c r="A210" t="s">
        <v>190</v>
      </c>
      <c r="B210" t="s">
        <v>39</v>
      </c>
      <c r="C210" t="s">
        <v>232</v>
      </c>
      <c r="D210" t="s">
        <v>233</v>
      </c>
      <c r="E210" t="s">
        <v>205</v>
      </c>
      <c r="F210" s="81">
        <v>510050.70204797754</v>
      </c>
      <c r="G210" s="81">
        <v>527193.82645561511</v>
      </c>
      <c r="H210" s="81">
        <v>578149.93687497242</v>
      </c>
      <c r="I210" s="81">
        <v>598246.99218488077</v>
      </c>
      <c r="J210" s="81">
        <v>631849.8919807882</v>
      </c>
      <c r="K210" s="81">
        <v>655479.49211630237</v>
      </c>
      <c r="L210" s="81">
        <v>618701.38629337423</v>
      </c>
      <c r="M210" s="81" t="s">
        <v>278</v>
      </c>
      <c r="N210" s="81">
        <v>669106.82995095453</v>
      </c>
      <c r="O210" s="81">
        <v>643585.52453555237</v>
      </c>
      <c r="P210" s="81">
        <v>710844.95489981072</v>
      </c>
      <c r="Q210" s="81">
        <v>713869.7368475151</v>
      </c>
      <c r="R210" s="81">
        <v>614112.83472919499</v>
      </c>
      <c r="S210" s="81">
        <v>715522.44843522925</v>
      </c>
      <c r="T210" s="84">
        <f>(S210-R210)</f>
        <v>101409.61370603426</v>
      </c>
      <c r="U210" s="82">
        <f>(S210/R210)-1</f>
        <v>0.16513189103229342</v>
      </c>
    </row>
    <row r="211" spans="1:21">
      <c r="A211" t="s">
        <v>191</v>
      </c>
      <c r="B211" t="s">
        <v>39</v>
      </c>
      <c r="C211" t="s">
        <v>232</v>
      </c>
      <c r="D211" t="s">
        <v>262</v>
      </c>
      <c r="E211" t="s">
        <v>205</v>
      </c>
      <c r="F211" s="81">
        <v>45037.388061135258</v>
      </c>
      <c r="G211" s="81">
        <v>45619.984647018406</v>
      </c>
      <c r="H211" s="81">
        <v>49115.382734371866</v>
      </c>
      <c r="I211" s="81">
        <v>55077.141935249885</v>
      </c>
      <c r="J211" s="81">
        <v>52023.803324087028</v>
      </c>
      <c r="K211" s="81">
        <v>57771.781837970018</v>
      </c>
      <c r="L211" s="81">
        <v>54708.72624428213</v>
      </c>
      <c r="M211" s="81" t="s">
        <v>278</v>
      </c>
      <c r="N211" s="81">
        <v>46460.931266217427</v>
      </c>
      <c r="O211" s="81">
        <v>48312.115552038864</v>
      </c>
      <c r="P211" s="81">
        <v>51340.877793852058</v>
      </c>
      <c r="Q211" s="81">
        <v>52808.251977684115</v>
      </c>
      <c r="R211" s="81">
        <v>46575.397475480997</v>
      </c>
      <c r="S211" s="81">
        <v>48062.114397874946</v>
      </c>
      <c r="T211" s="84">
        <f>(S211-R211)</f>
        <v>1486.7169223939491</v>
      </c>
      <c r="U211" s="82">
        <f>(S211/R211)-1</f>
        <v>3.192064916196613E-2</v>
      </c>
    </row>
    <row r="212" spans="1:21">
      <c r="A212" t="s">
        <v>192</v>
      </c>
      <c r="B212" t="s">
        <v>224</v>
      </c>
      <c r="C212" t="s">
        <v>225</v>
      </c>
      <c r="D212" t="s">
        <v>226</v>
      </c>
      <c r="E212" t="s">
        <v>205</v>
      </c>
      <c r="F212" s="81">
        <v>709932.46682227158</v>
      </c>
      <c r="G212" s="81">
        <v>783089.51106480625</v>
      </c>
      <c r="H212" s="81">
        <v>893854.9525026232</v>
      </c>
      <c r="I212" s="81">
        <v>907354.71955558297</v>
      </c>
      <c r="J212" s="81">
        <v>963761.46691549756</v>
      </c>
      <c r="K212" s="81">
        <v>1039777.5342079971</v>
      </c>
      <c r="L212" s="81">
        <v>1067810.2170857438</v>
      </c>
      <c r="M212" s="81" t="s">
        <v>278</v>
      </c>
      <c r="N212" s="81">
        <v>1364480.3268855072</v>
      </c>
      <c r="O212" s="81">
        <v>1380879.3022770488</v>
      </c>
      <c r="P212" s="81">
        <v>1109419.7554986225</v>
      </c>
      <c r="Q212" s="81">
        <v>1106831.5540998252</v>
      </c>
      <c r="R212" s="81">
        <v>1128344.3695136299</v>
      </c>
      <c r="S212" s="81">
        <v>1211213.6076547669</v>
      </c>
      <c r="T212" s="84">
        <f>(S212-R212)</f>
        <v>82869.238141136942</v>
      </c>
      <c r="U212" s="82">
        <f>(S212/R212)-1</f>
        <v>7.3443215014984853E-2</v>
      </c>
    </row>
    <row r="213" spans="1:21">
      <c r="A213" t="s">
        <v>193</v>
      </c>
      <c r="B213" t="s">
        <v>224</v>
      </c>
      <c r="C213" t="s">
        <v>229</v>
      </c>
      <c r="D213" t="s">
        <v>270</v>
      </c>
      <c r="E213" t="s">
        <v>206</v>
      </c>
      <c r="F213" s="81">
        <v>300313.58031165169</v>
      </c>
      <c r="G213" s="81">
        <v>336312.22882354999</v>
      </c>
      <c r="H213" s="81">
        <v>351421.38064594171</v>
      </c>
      <c r="I213" s="81">
        <v>392650.41355617548</v>
      </c>
      <c r="J213" s="81">
        <v>398015.14378504624</v>
      </c>
      <c r="K213" s="81">
        <v>426489.83132932667</v>
      </c>
      <c r="L213" s="81">
        <v>355556.85290784569</v>
      </c>
      <c r="M213" s="81" t="s">
        <v>278</v>
      </c>
      <c r="N213" s="81">
        <v>448028.52537820861</v>
      </c>
      <c r="O213" s="81">
        <v>596277.56122114602</v>
      </c>
      <c r="P213" s="81">
        <v>671538.51327505545</v>
      </c>
      <c r="Q213" s="81">
        <v>736878.73030022776</v>
      </c>
      <c r="R213" s="81">
        <v>751584.11613977002</v>
      </c>
      <c r="S213" s="81">
        <v>733038.32953794824</v>
      </c>
      <c r="T213" s="84">
        <f>(S213-R213)</f>
        <v>-18545.786601821776</v>
      </c>
      <c r="U213" s="82">
        <f>(S213/R213)-1</f>
        <v>-2.467559678758946E-2</v>
      </c>
    </row>
    <row r="214" spans="1:21">
      <c r="A214" t="s">
        <v>194</v>
      </c>
      <c r="B214" t="s">
        <v>39</v>
      </c>
      <c r="C214" t="s">
        <v>258</v>
      </c>
      <c r="D214" t="s">
        <v>258</v>
      </c>
      <c r="E214" t="s">
        <v>206</v>
      </c>
      <c r="F214" s="81">
        <v>199656.66241844874</v>
      </c>
      <c r="G214" s="81">
        <v>206260.39261641048</v>
      </c>
      <c r="H214" s="81">
        <v>229608.28320619781</v>
      </c>
      <c r="I214" s="81">
        <v>257458.59907458868</v>
      </c>
      <c r="J214" s="81">
        <v>275670.74094309821</v>
      </c>
      <c r="K214" s="81">
        <v>323191.77856352151</v>
      </c>
      <c r="L214" s="81">
        <v>329446.92904172128</v>
      </c>
      <c r="M214" s="81" t="s">
        <v>278</v>
      </c>
      <c r="N214" s="81">
        <v>396528.63001229439</v>
      </c>
      <c r="O214" s="81">
        <v>412769.1949589955</v>
      </c>
      <c r="P214" s="81">
        <v>491141.18798428483</v>
      </c>
      <c r="Q214" s="81">
        <v>463200.26072961377</v>
      </c>
      <c r="R214" s="81">
        <v>470139.66021716601</v>
      </c>
      <c r="S214" s="81">
        <v>510926.39964012167</v>
      </c>
      <c r="T214" s="84">
        <f>(S214-R214)</f>
        <v>40786.739422955667</v>
      </c>
      <c r="U214" s="82">
        <f>(S214/R214)-1</f>
        <v>8.6754517591890679E-2</v>
      </c>
    </row>
    <row r="215" spans="1:21">
      <c r="A215" t="s">
        <v>195</v>
      </c>
      <c r="B215" t="s">
        <v>34</v>
      </c>
      <c r="C215" t="s">
        <v>245</v>
      </c>
      <c r="D215" t="s">
        <v>257</v>
      </c>
      <c r="E215" t="s">
        <v>205</v>
      </c>
      <c r="F215" s="81">
        <v>328908.15410609945</v>
      </c>
      <c r="G215" s="81">
        <v>259825.34960502968</v>
      </c>
      <c r="H215" s="81">
        <v>413295.02708911244</v>
      </c>
      <c r="I215" s="81">
        <v>532591.61476433743</v>
      </c>
      <c r="J215" s="81">
        <v>531782.00718274922</v>
      </c>
      <c r="K215" s="81">
        <v>472518.24736556411</v>
      </c>
      <c r="L215" s="81">
        <v>538259.1267202954</v>
      </c>
      <c r="M215" s="81" t="s">
        <v>278</v>
      </c>
      <c r="N215" s="81">
        <v>591264.97897695459</v>
      </c>
      <c r="O215" s="81">
        <v>572540.88320390531</v>
      </c>
      <c r="P215" s="81">
        <v>681926.39094982296</v>
      </c>
      <c r="Q215" s="81">
        <v>705592.86446110986</v>
      </c>
      <c r="R215" s="81">
        <v>941057.887778759</v>
      </c>
      <c r="S215" s="81">
        <v>894238.38740760623</v>
      </c>
      <c r="T215" s="84">
        <f>(S215-R215)</f>
        <v>-46819.500371152768</v>
      </c>
      <c r="U215" s="82">
        <f>(S215/R215)-1</f>
        <v>-4.9751987607971615E-2</v>
      </c>
    </row>
    <row r="216" spans="1:21">
      <c r="A216" t="s">
        <v>196</v>
      </c>
      <c r="B216" t="s">
        <v>39</v>
      </c>
      <c r="C216" t="s">
        <v>232</v>
      </c>
      <c r="D216" t="s">
        <v>233</v>
      </c>
      <c r="E216" t="s">
        <v>206</v>
      </c>
      <c r="F216" s="81">
        <v>256862.04772028787</v>
      </c>
      <c r="G216" s="81">
        <v>269208.87468104489</v>
      </c>
      <c r="H216" s="81">
        <v>281994.03381941159</v>
      </c>
      <c r="I216" s="81">
        <v>292977.60608045838</v>
      </c>
      <c r="J216" s="81">
        <v>297035.56608989707</v>
      </c>
      <c r="K216" s="81">
        <v>323124.66216373455</v>
      </c>
      <c r="L216" s="81">
        <v>294678.95592847629</v>
      </c>
      <c r="M216" s="81" t="s">
        <v>278</v>
      </c>
      <c r="N216" s="81">
        <v>296588.65474936622</v>
      </c>
      <c r="O216" s="81">
        <v>307759.56239780143</v>
      </c>
      <c r="P216" s="81">
        <v>318972.93820116436</v>
      </c>
      <c r="Q216" s="81">
        <v>340622.83777125098</v>
      </c>
      <c r="R216" s="81">
        <v>264834.33944535302</v>
      </c>
      <c r="S216" s="81">
        <v>297990.1841336636</v>
      </c>
      <c r="T216" s="84">
        <f>(S216-R216)</f>
        <v>33155.844688310579</v>
      </c>
      <c r="U216" s="82">
        <f>(S216/R216)-1</f>
        <v>0.1251946585089736</v>
      </c>
    </row>
    <row r="217" spans="1:21">
      <c r="A217" t="s">
        <v>197</v>
      </c>
      <c r="B217" t="s">
        <v>224</v>
      </c>
      <c r="C217" t="s">
        <v>225</v>
      </c>
      <c r="D217" t="s">
        <v>234</v>
      </c>
      <c r="E217" t="s">
        <v>231</v>
      </c>
      <c r="F217" s="81">
        <v>268293.4560133912</v>
      </c>
      <c r="G217" s="81">
        <v>296515.0589537865</v>
      </c>
      <c r="H217" s="81">
        <v>316372.07361132588</v>
      </c>
      <c r="I217" s="81">
        <v>349476.13787191617</v>
      </c>
      <c r="J217" s="81">
        <v>350422.63300080778</v>
      </c>
      <c r="K217" s="81">
        <v>309619.6699331869</v>
      </c>
      <c r="L217" s="81">
        <v>245212.49136016407</v>
      </c>
      <c r="M217" s="81" t="s">
        <v>278</v>
      </c>
      <c r="N217" s="81">
        <v>227634.56127646373</v>
      </c>
      <c r="O217" s="81">
        <v>229932.10219619152</v>
      </c>
      <c r="P217" s="81">
        <v>238575.28497076718</v>
      </c>
      <c r="Q217" s="81">
        <v>237440.21116707355</v>
      </c>
      <c r="R217" s="81">
        <v>240156.52015042299</v>
      </c>
      <c r="S217" s="81">
        <v>240137.2961025871</v>
      </c>
      <c r="T217" s="84">
        <f>(S217-R217)</f>
        <v>-19.224047835887177</v>
      </c>
      <c r="U217" s="82">
        <f>(S217/R217)-1</f>
        <v>-8.004799463223744E-5</v>
      </c>
    </row>
    <row r="218" spans="1:21">
      <c r="A218" t="s">
        <v>198</v>
      </c>
      <c r="B218" t="s">
        <v>224</v>
      </c>
      <c r="C218" t="s">
        <v>225</v>
      </c>
      <c r="D218" t="s">
        <v>226</v>
      </c>
      <c r="E218" t="s">
        <v>205</v>
      </c>
      <c r="F218" s="81">
        <v>0</v>
      </c>
      <c r="G218" s="81">
        <v>0</v>
      </c>
      <c r="H218" s="81">
        <v>0</v>
      </c>
      <c r="I218" s="81">
        <v>0</v>
      </c>
      <c r="J218" s="81">
        <v>0</v>
      </c>
      <c r="K218" s="81">
        <v>0</v>
      </c>
      <c r="L218" s="81">
        <v>0</v>
      </c>
      <c r="M218" s="81" t="s">
        <v>278</v>
      </c>
      <c r="N218" s="81">
        <v>808525.34027546761</v>
      </c>
      <c r="O218" s="81">
        <v>1090367.5577254693</v>
      </c>
      <c r="P218" s="81">
        <v>1345742.8904794527</v>
      </c>
      <c r="Q218" s="81">
        <v>1421242.1362768209</v>
      </c>
      <c r="R218" s="81">
        <v>1568181.33329141</v>
      </c>
      <c r="S218" s="81">
        <v>1756634.2649058658</v>
      </c>
      <c r="T218" s="84">
        <f>(S218-R218)</f>
        <v>188452.93161445577</v>
      </c>
      <c r="U218" s="82">
        <f>(S218/R218)-1</f>
        <v>0.12017292108618416</v>
      </c>
    </row>
    <row r="219" spans="1:21">
      <c r="A219" t="s">
        <v>200</v>
      </c>
      <c r="B219" t="s">
        <v>224</v>
      </c>
      <c r="C219" t="s">
        <v>225</v>
      </c>
      <c r="D219" t="s">
        <v>274</v>
      </c>
      <c r="E219" t="s">
        <v>206</v>
      </c>
      <c r="F219" s="81">
        <v>108142.28649787202</v>
      </c>
      <c r="G219" s="81">
        <v>124239.37954576874</v>
      </c>
      <c r="H219" s="81">
        <v>129762.93807456877</v>
      </c>
      <c r="I219" s="81">
        <v>138101.40177176055</v>
      </c>
      <c r="J219" s="81">
        <v>136181.51368602214</v>
      </c>
      <c r="K219" s="81">
        <v>131094.59729692084</v>
      </c>
      <c r="L219" s="81">
        <v>132888.13196027579</v>
      </c>
      <c r="M219" s="81" t="s">
        <v>278</v>
      </c>
      <c r="N219" s="81">
        <v>164425.4794358644</v>
      </c>
      <c r="O219" s="81">
        <v>157057.40912548502</v>
      </c>
      <c r="P219" s="81">
        <v>159530.70510235941</v>
      </c>
      <c r="Q219" s="81">
        <v>154231.40206282458</v>
      </c>
      <c r="R219" s="81">
        <v>165314.487547278</v>
      </c>
      <c r="S219" s="81">
        <v>161923.05537453131</v>
      </c>
      <c r="T219" s="84">
        <f>(S219-R219)</f>
        <v>-3391.4321727466886</v>
      </c>
      <c r="U219" s="82">
        <f>(S219/R219)-1</f>
        <v>-2.0515033032279084E-2</v>
      </c>
    </row>
    <row r="220" spans="1:21">
      <c r="A220" t="s">
        <v>199</v>
      </c>
      <c r="B220" t="s">
        <v>224</v>
      </c>
      <c r="C220" t="s">
        <v>225</v>
      </c>
      <c r="D220" t="s">
        <v>274</v>
      </c>
      <c r="E220" t="s">
        <v>206</v>
      </c>
      <c r="F220" s="81">
        <v>197674.25619211019</v>
      </c>
      <c r="G220" s="81">
        <v>225635.69220497456</v>
      </c>
      <c r="H220" s="81">
        <v>240994.52497183409</v>
      </c>
      <c r="I220" s="81">
        <v>244127.59276183977</v>
      </c>
      <c r="J220" s="81">
        <v>246206.58118512903</v>
      </c>
      <c r="K220" s="81">
        <v>231888.39666804549</v>
      </c>
      <c r="L220" s="81">
        <v>223411.3429072882</v>
      </c>
      <c r="M220" s="81" t="s">
        <v>278</v>
      </c>
      <c r="N220" s="81">
        <v>163532.03102179011</v>
      </c>
      <c r="O220" s="81">
        <v>168566.52966763431</v>
      </c>
      <c r="P220" s="81">
        <v>195732.05027760591</v>
      </c>
      <c r="Q220" s="81">
        <v>201161.54134606264</v>
      </c>
      <c r="R220" s="81">
        <v>204428.40251123899</v>
      </c>
      <c r="S220" s="81">
        <v>202931.48261197799</v>
      </c>
      <c r="T220" s="84">
        <f>(S220-R220)</f>
        <v>-1496.9198992610036</v>
      </c>
      <c r="U220" s="82">
        <f>(S220/R220)-1</f>
        <v>-7.3224653760071146E-3</v>
      </c>
    </row>
    <row r="221" spans="1:21">
      <c r="A221" t="s">
        <v>201</v>
      </c>
      <c r="B221" t="s">
        <v>27</v>
      </c>
      <c r="C221" t="s">
        <v>227</v>
      </c>
      <c r="D221" t="s">
        <v>228</v>
      </c>
      <c r="E221" t="s">
        <v>206</v>
      </c>
      <c r="F221" s="81">
        <v>84779.134834574623</v>
      </c>
      <c r="G221" s="81">
        <v>96596.231766656711</v>
      </c>
      <c r="H221" s="81">
        <v>102947.9768477725</v>
      </c>
      <c r="I221" s="81">
        <v>96312.242605266016</v>
      </c>
      <c r="J221" s="81">
        <v>96346.251948735808</v>
      </c>
      <c r="K221" s="81">
        <v>97112.414092809107</v>
      </c>
      <c r="L221" s="81">
        <v>87210.230338267444</v>
      </c>
      <c r="M221" s="81" t="s">
        <v>278</v>
      </c>
      <c r="N221" s="81">
        <v>87613.71438806846</v>
      </c>
      <c r="O221" s="81">
        <v>87730.095685422391</v>
      </c>
      <c r="P221" s="81">
        <v>94687.826723512844</v>
      </c>
      <c r="Q221" s="81">
        <v>97514.854513719678</v>
      </c>
      <c r="R221" s="81">
        <v>104182.046635985</v>
      </c>
      <c r="S221" s="81">
        <v>102617.87263781077</v>
      </c>
      <c r="T221" s="84">
        <f>(S221-R221)</f>
        <v>-1564.1739981742285</v>
      </c>
      <c r="U221" s="82">
        <f>(S221/R221)-1</f>
        <v>-1.5013853621435369E-2</v>
      </c>
    </row>
    <row r="222" spans="1:21">
      <c r="A222" t="s">
        <v>202</v>
      </c>
      <c r="B222" t="s">
        <v>34</v>
      </c>
      <c r="C222" t="s">
        <v>242</v>
      </c>
      <c r="D222" t="s">
        <v>243</v>
      </c>
      <c r="E222" t="s">
        <v>206</v>
      </c>
      <c r="F222" s="81">
        <v>847514.03264134121</v>
      </c>
      <c r="G222" s="81">
        <v>975155.37875640823</v>
      </c>
      <c r="H222" s="81">
        <v>1037062.1268740355</v>
      </c>
      <c r="I222" s="81">
        <v>965600.20529032266</v>
      </c>
      <c r="J222" s="81">
        <v>1025300.0544058797</v>
      </c>
      <c r="K222" s="81">
        <v>1066928.9885688038</v>
      </c>
      <c r="L222" s="81">
        <v>1067217.9564724432</v>
      </c>
      <c r="M222" s="81" t="s">
        <v>278</v>
      </c>
      <c r="N222" s="81">
        <v>1054161.5017280825</v>
      </c>
      <c r="O222" s="81">
        <v>1046717.6484138245</v>
      </c>
      <c r="P222" s="81">
        <v>1085153.6907049601</v>
      </c>
      <c r="Q222" s="81">
        <v>1110869.4399363627</v>
      </c>
      <c r="R222" s="81">
        <v>1114793.8308328399</v>
      </c>
      <c r="S222" s="81">
        <v>915797.46883637214</v>
      </c>
      <c r="T222" s="84">
        <f>(S222-R222)</f>
        <v>-198996.36199646781</v>
      </c>
      <c r="U222" s="82">
        <f>(S222/R222)-1</f>
        <v>-0.1785050800360114</v>
      </c>
    </row>
    <row r="223" spans="1:21">
      <c r="A223" t="s">
        <v>203</v>
      </c>
      <c r="B223" t="s">
        <v>34</v>
      </c>
      <c r="C223" t="s">
        <v>245</v>
      </c>
      <c r="D223" t="s">
        <v>272</v>
      </c>
      <c r="E223" t="s">
        <v>205</v>
      </c>
      <c r="F223" s="81">
        <v>163691.86689788234</v>
      </c>
      <c r="G223" s="81">
        <v>217005.91590184689</v>
      </c>
      <c r="H223" s="81">
        <v>308847.68363936973</v>
      </c>
      <c r="I223" s="81">
        <v>336234.99604406039</v>
      </c>
      <c r="J223" s="81">
        <v>337991.68860365218</v>
      </c>
      <c r="K223" s="81">
        <v>325545.55550543091</v>
      </c>
      <c r="L223" s="81">
        <v>305602.07939084864</v>
      </c>
      <c r="M223" s="81" t="s">
        <v>278</v>
      </c>
      <c r="N223" s="81">
        <v>281349.90303312097</v>
      </c>
      <c r="O223" s="81">
        <v>302532.04766071145</v>
      </c>
      <c r="P223" s="81">
        <v>341602.69569835765</v>
      </c>
      <c r="Q223" s="81">
        <v>326785.95870997722</v>
      </c>
      <c r="R223" s="81">
        <v>284084.77728021098</v>
      </c>
      <c r="S223" s="81">
        <v>302072.411435658</v>
      </c>
      <c r="T223" s="84">
        <f>(S223-R223)</f>
        <v>17987.634155447013</v>
      </c>
      <c r="U223" s="82">
        <f>(S223/R223)-1</f>
        <v>6.3317838877739785E-2</v>
      </c>
    </row>
    <row r="224" spans="1:21">
      <c r="A224" t="s">
        <v>204</v>
      </c>
      <c r="B224" t="s">
        <v>224</v>
      </c>
      <c r="C224" t="s">
        <v>225</v>
      </c>
      <c r="D224" t="s">
        <v>271</v>
      </c>
      <c r="E224" t="s">
        <v>206</v>
      </c>
      <c r="F224" s="81">
        <v>608134.84424177441</v>
      </c>
      <c r="G224" s="81">
        <v>658353.92899606167</v>
      </c>
      <c r="H224" s="81">
        <v>751869.03568782459</v>
      </c>
      <c r="I224" s="81">
        <v>843156.5198107271</v>
      </c>
      <c r="J224" s="81">
        <v>846625.46708380897</v>
      </c>
      <c r="K224" s="81">
        <v>886214.58664758375</v>
      </c>
      <c r="L224" s="81">
        <v>876867.98568303534</v>
      </c>
      <c r="M224" s="81" t="s">
        <v>278</v>
      </c>
      <c r="N224" s="81">
        <v>906600.30849087797</v>
      </c>
      <c r="O224" s="81">
        <v>901803.59788005031</v>
      </c>
      <c r="P224" s="81">
        <v>984356.24735728523</v>
      </c>
      <c r="Q224" s="81">
        <v>984736.60109879426</v>
      </c>
      <c r="R224" s="81">
        <v>977673.43008649303</v>
      </c>
      <c r="S224" s="81">
        <v>998417.42921509384</v>
      </c>
      <c r="T224" s="84">
        <f>(S224-R224)</f>
        <v>20743.999128600815</v>
      </c>
      <c r="U224" s="82">
        <f>(S224/R224)-1</f>
        <v>2.1217717992771501E-2</v>
      </c>
    </row>
    <row r="225" spans="6:19">
      <c r="F225" s="11">
        <f>SUM(F223:F224)</f>
        <v>771826.71113965672</v>
      </c>
      <c r="G225" s="11">
        <f>SUM(G223:G224)</f>
        <v>875359.84489790862</v>
      </c>
      <c r="H225" s="11">
        <f>SUM(H223:H224)</f>
        <v>1060716.7193271944</v>
      </c>
      <c r="I225" s="11">
        <f>SUM(I223:I224)</f>
        <v>1179391.5158547875</v>
      </c>
      <c r="J225" s="11">
        <f>SUM(J223:J224)</f>
        <v>1184617.1556874611</v>
      </c>
      <c r="K225" s="11">
        <f>SUM(K223:K224)</f>
        <v>1211760.1421530147</v>
      </c>
      <c r="L225" s="11">
        <f>SUM(L223:L224)</f>
        <v>1182470.0650738841</v>
      </c>
      <c r="M225" s="11">
        <f>SUM(M223:M224)</f>
        <v>0</v>
      </c>
      <c r="N225" s="11">
        <f>SUM(N223:N224)</f>
        <v>1187950.211523999</v>
      </c>
      <c r="O225" s="11">
        <f>SUM(O223:O224)</f>
        <v>1204335.6455407618</v>
      </c>
      <c r="P225" s="11">
        <f>SUM(P223:P224)</f>
        <v>1325958.9430556428</v>
      </c>
      <c r="Q225" s="11">
        <f>SUM(Q223:Q224)</f>
        <v>1311522.5598087716</v>
      </c>
      <c r="R225" s="11">
        <f>SUM(R223:R224)</f>
        <v>1261758.207366704</v>
      </c>
      <c r="S225" s="11">
        <f>SUM(S223:S224)</f>
        <v>1300489.8406507517</v>
      </c>
    </row>
  </sheetData>
  <autoFilter ref="A2:U225" xr:uid="{EB19B87A-CE1B-4855-B3D4-D4277DE2EEFC}">
    <sortState xmlns:xlrd2="http://schemas.microsoft.com/office/spreadsheetml/2017/richdata2" ref="A3:U225">
      <sortCondition ref="A2:A225"/>
    </sortState>
  </autoFilter>
  <sortState xmlns:xlrd2="http://schemas.microsoft.com/office/spreadsheetml/2017/richdata2" ref="A2:U225">
    <sortCondition ref="T3"/>
  </sortState>
  <mergeCells count="1">
    <mergeCell ref="F1:S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Summary</vt:lpstr>
      <vt:lpstr>Notes on methodologies</vt:lpstr>
      <vt:lpstr>Line Results</vt:lpstr>
      <vt:lpstr>Station Data by Financial Year</vt:lpstr>
      <vt:lpstr>Summary!Print_Area</vt:lpstr>
    </vt:vector>
  </TitlesOfParts>
  <Company>Victorian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 Balasubramanian</dc:creator>
  <cp:lastModifiedBy>Philip Mallis</cp:lastModifiedBy>
  <dcterms:created xsi:type="dcterms:W3CDTF">2016-12-28T00:42:09Z</dcterms:created>
  <dcterms:modified xsi:type="dcterms:W3CDTF">2019-11-13T04:24:04Z</dcterms:modified>
</cp:coreProperties>
</file>