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8757ED0B-D684-4D1F-9A62-F6215C44FFF3}" xr6:coauthVersionLast="47" xr6:coauthVersionMax="47" xr10:uidLastSave="{00000000-0000-0000-0000-000000000000}"/>
  <bookViews>
    <workbookView xWindow="28680" yWindow="-120" windowWidth="29040" windowHeight="15840" activeTab="3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Sheet2" sheetId="6" r:id="rId5"/>
    <sheet name="clone" sheetId="5" r:id="rId6"/>
  </sheets>
  <externalReferences>
    <externalReference r:id="rId7"/>
    <externalReference r:id="rId8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4" l="1"/>
  <c r="S14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74" i="5"/>
  <c r="C71" i="5"/>
  <c r="C72" i="5"/>
  <c r="C73" i="5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28" i="4" l="1"/>
  <c r="D74" i="5"/>
  <c r="D73" i="5"/>
  <c r="D71" i="5"/>
  <c r="D72" i="5"/>
  <c r="D29" i="4"/>
  <c r="D17" i="4"/>
  <c r="D19" i="4"/>
  <c r="D22" i="4"/>
  <c r="D24" i="4"/>
  <c r="D26" i="4"/>
  <c r="D16" i="4"/>
  <c r="D18" i="4"/>
  <c r="D20" i="4"/>
  <c r="D21" i="4"/>
  <c r="D23" i="4"/>
  <c r="D25" i="4"/>
  <c r="D27" i="4"/>
  <c r="D32" i="5"/>
  <c r="D17" i="6"/>
  <c r="D21" i="6"/>
  <c r="D25" i="6"/>
  <c r="D29" i="6"/>
  <c r="A1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<sst xmlns="http://schemas.openxmlformats.org/spreadsheetml/2006/main" count="2938" uniqueCount="290">
  <si>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</si>
  <si>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</si>
  <si>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</si>
  <si>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</si>
  <si>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</si>
  <si>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</si>
  <si>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</si>
  <si>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</si>
  <si>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</si>
  <si>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</si>
  <si>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</si>
  <si>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</si>
  <si>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</si>
  <si>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</si>
  <si>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</si>
  <si>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</si>
  <si>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</si>
  <si>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</si>
  <si>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</si>
  <si>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</si>
  <si>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</si>
  <si>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</si>
  <si>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</si>
  <si>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</si>
  <si>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</si>
  <si>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</si>
  <si>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</si>
  <si>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</si>
  <si>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</si>
  <si>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</si>
  <si>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</si>
  <si>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</si>
  <si>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</si>
  <si>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</si>
  <si>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</si>
  <si>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</si>
  <si>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</si>
  <si>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</si>
  <si>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</si>
  <si>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</si>
  <si>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</si>
  <si>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</si>
  <si>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</si>
  <si>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</si>
  <si>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</si>
  <si>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</si>
  <si>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</si>
  <si>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</si>
  <si>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</si>
  <si>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</si>
  <si>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</si>
  <si>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</si>
  <si>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</si>
  <si>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</si>
  <si>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</si>
  <si>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</si>
  <si>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</si>
  <si>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</si>
  <si>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</si>
  <si>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</si>
  <si>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</si>
  <si>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</si>
  <si>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</si>
  <si>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</si>
  <si>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</si>
  <si>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</si>
  <si>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</si>
  <si>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</si>
  <si>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</si>
  <si>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</si>
  <si>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</si>
  <si>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</si>
  <si>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</si>
  <si>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</si>
  <si>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</si>
  <si>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</si>
  <si>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</si>
  <si>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</si>
  <si>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</si>
  <si>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</si>
  <si>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</si>
  <si>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</si>
  <si>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</si>
  <si>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</si>
  <si>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</si>
  <si>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</si>
  <si>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</si>
  <si>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</si>
  <si>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</si>
  <si>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</si>
  <si>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</si>
  <si>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</si>
  <si>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</si>
  <si>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</si>
  <si>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</si>
  <si>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</si>
  <si>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</si>
  <si>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</si>
  <si>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</si>
  <si>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</si>
  <si>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</si>
  <si>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</si>
  <si>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</si>
  <si>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</si>
  <si>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</si>
  <si>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</si>
  <si>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</si>
  <si>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</si>
  <si>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</si>
  <si>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</si>
  <si>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</si>
  <si>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</si>
  <si>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</si>
  <si>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</si>
  <si>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</si>
  <si>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</si>
  <si>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</si>
  <si>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</si>
  <si>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</si>
  <si>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</si>
  <si>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</si>
  <si>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</si>
  <si>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</si>
  <si>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</si>
  <si>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</si>
  <si>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</si>
  <si>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</si>
  <si>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</si>
  <si>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</si>
  <si>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</si>
  <si>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</si>
  <si>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</si>
  <si>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</si>
  <si>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</si>
  <si>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</si>
  <si>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</si>
  <si>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</si>
  <si>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</si>
  <si>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</si>
  <si>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</si>
  <si>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</si>
  <si>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</si>
  <si>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</si>
  <si>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</si>
  <si>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</si>
  <si>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</si>
  <si>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</si>
  <si>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</si>
  <si>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</si>
  <si>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</si>
  <si>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</si>
  <si>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</si>
  <si>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</si>
  <si>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</si>
  <si>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</si>
  <si>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</si>
  <si>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</si>
  <si>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</si>
  <si>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</si>
  <si>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</si>
  <si>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</si>
  <si>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</si>
  <si>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</si>
  <si>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</si>
  <si>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</si>
  <si>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</si>
  <si>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</si>
  <si>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</si>
  <si>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</si>
  <si>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</si>
  <si>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</si>
  <si>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</si>
  <si>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</si>
  <si>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</si>
  <si>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</si>
  <si>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</si>
  <si>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</si>
  <si>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</si>
  <si>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</si>
  <si>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</si>
  <si>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</si>
  <si>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</si>
  <si>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</si>
  <si>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</si>
  <si>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</si>
  <si>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</si>
  <si>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</si>
  <si>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</si>
  <si>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</si>
  <si>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</si>
  <si>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</si>
  <si>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</si>
  <si>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</si>
  <si>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</si>
  <si>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</si>
  <si>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</si>
  <si>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</si>
  <si>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</si>
  <si>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</si>
  <si>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</si>
  <si>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</si>
  <si>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</si>
  <si>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</si>
  <si>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</si>
  <si>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</si>
  <si>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</si>
  <si>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</si>
  <si>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</si>
  <si>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</si>
  <si>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</si>
  <si>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</si>
  <si>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</si>
  <si>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</si>
  <si>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</si>
  <si>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</si>
  <si>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</si>
  <si>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</si>
  <si>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</si>
  <si>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</si>
  <si>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</si>
  <si>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</si>
  <si>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</si>
  <si>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</si>
  <si>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</si>
  <si>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</si>
  <si>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</si>
  <si>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</si>
  <si>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</si>
  <si>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</si>
  <si>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</si>
  <si>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</si>
  <si>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</si>
  <si>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</si>
  <si>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</si>
  <si>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</si>
  <si>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</si>
  <si>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</si>
  <si>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</si>
  <si>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</si>
  <si>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</si>
  <si>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</si>
  <si>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</si>
  <si>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</si>
  <si>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</si>
  <si>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</si>
  <si>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</si>
  <si>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</si>
  <si>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</si>
  <si>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</si>
  <si>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</si>
  <si>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</si>
  <si>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</si>
  <si>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</si>
  <si>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</si>
  <si>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</si>
  <si>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</si>
  <si>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</si>
  <si>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</si>
  <si>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</si>
  <si>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</si>
  <si>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</si>
  <si>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</si>
  <si>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</si>
  <si>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</si>
  <si>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</si>
  <si>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</si>
  <si>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</si>
  <si>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</si>
  <si>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</si>
  <si>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</si>
  <si>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</si>
  <si>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</si>
  <si>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</si>
  <si>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</si>
  <si>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</si>
  <si>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</si>
  <si>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</si>
  <si>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</si>
  <si>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</si>
  <si>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</si>
  <si>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</si>
  <si>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</si>
  <si>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</si>
  <si>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</si>
  <si>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</si>
  <si>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</si>
  <si>
    <t>ready_handle</t>
  </si>
  <si>
    <t>0xFFFFFFFFU</t>
  </si>
  <si>
    <t>unknown core state</t>
  </si>
  <si>
    <t>not 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</si>
</sst>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101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33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Q1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40"/>
  <sheetViews>
    <sheetView tabSelected="1" topLeftCell="N10" zoomScaleNormal="100" workbookViewId="0">
      <selection activeCell="V16" sqref="V16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100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247</v>
      </c>
      <c r="G15" s="60" t="s">
        <v>128</v>
      </c>
      <c r="H15" s="67" t="s">
        <v>129</v>
      </c>
      <c r="I15" s="68" t="s">
        <v>286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0</v>
      </c>
      <c r="U15" s="68" t="s">
        <v>289</v>
      </c>
      <c r="V15" s="68" t="s">
        <v>289</v>
      </c>
      <c r="W15" s="68" t="s">
        <v>131</v>
      </c>
    </row>
    <row r="16" spans="1:23" ht="14.5">
      <c r="B16" s="7" t="s">
        <v>90</v>
      </c>
      <c r="C16" s="100">
        <f t="shared" ref="C16:C29" si="1">ROW(A2)</f>
        <v>2</v>
      </c>
      <c r="D16" s="58" t="str">
        <f ca="1">CONCATENATE(R_IMPDRV_AttrSetClBrkAddr!$C$2, "_", TEXT($C16, "0000"))</f>
        <v>R_IMPDRV_AttrSetClBrkAddr_0002</v>
      </c>
      <c r="E16" s="59" t="s">
        <v>126</v>
      </c>
      <c r="F16" s="60" t="s">
        <v>247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>
        <v>1</v>
      </c>
      <c r="O16" s="68">
        <v>1</v>
      </c>
      <c r="P16" s="68">
        <v>1</v>
      </c>
      <c r="Q16" s="68">
        <v>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100">
        <f t="shared" si="1"/>
        <v>3</v>
      </c>
      <c r="D17" s="58" t="str">
        <f ca="1">CONCATENATE(R_IMPDRV_AttrSetClBrkAddr!$C$2, "_", TEXT($C17, "0000"))</f>
        <v>R_IMPDRV_AttrSetClBrkAddr_0003</v>
      </c>
      <c r="E17" s="59" t="s">
        <v>126</v>
      </c>
      <c r="F17" s="60" t="s">
        <v>247</v>
      </c>
      <c r="G17" s="60" t="s">
        <v>128</v>
      </c>
      <c r="H17" s="67" t="s">
        <v>256</v>
      </c>
      <c r="I17" s="68" t="s">
        <v>286</v>
      </c>
      <c r="J17" s="68" t="s">
        <v>135</v>
      </c>
      <c r="K17" s="68" t="s">
        <v>151</v>
      </c>
      <c r="L17" s="68">
        <v>0</v>
      </c>
      <c r="M17" s="68">
        <v>4</v>
      </c>
      <c r="N17" s="68">
        <v>1</v>
      </c>
      <c r="O17" s="68">
        <v>1</v>
      </c>
      <c r="P17" s="68">
        <v>1</v>
      </c>
      <c r="Q17" s="68">
        <v>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100">
        <f t="shared" si="1"/>
        <v>4</v>
      </c>
      <c r="D18" s="58" t="str">
        <f ca="1">CONCATENATE(R_IMPDRV_AttrSetClBrkAddr!$C$2, "_", TEXT($C18, "0000"))</f>
        <v>R_IMPDRV_AttrSetClBrkAddr_0004</v>
      </c>
      <c r="E18" s="59" t="s">
        <v>126</v>
      </c>
      <c r="F18" s="60" t="s">
        <v>247</v>
      </c>
      <c r="G18" s="60" t="s">
        <v>133</v>
      </c>
      <c r="H18" s="67" t="s">
        <v>257</v>
      </c>
      <c r="I18" s="68" t="s">
        <v>286</v>
      </c>
      <c r="J18" s="68" t="s">
        <v>150</v>
      </c>
      <c r="K18" s="68" t="s">
        <v>151</v>
      </c>
      <c r="L18" s="68">
        <v>0</v>
      </c>
      <c r="M18" s="68">
        <v>3</v>
      </c>
      <c r="N18" s="68">
        <v>1</v>
      </c>
      <c r="O18" s="68">
        <v>1</v>
      </c>
      <c r="P18" s="68">
        <v>1</v>
      </c>
      <c r="Q18" s="68">
        <v>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100">
        <f t="shared" si="1"/>
        <v>5</v>
      </c>
      <c r="D19" s="58" t="str">
        <f ca="1">CONCATENATE(R_IMPDRV_AttrSetClBrkAddr!$C$2, "_", TEXT($C19, "0000"))</f>
        <v>R_IMPDRV_AttrSetClBrkAddr_0005</v>
      </c>
      <c r="E19" s="59" t="s">
        <v>126</v>
      </c>
      <c r="F19" s="60" t="s">
        <v>247</v>
      </c>
      <c r="G19" s="60" t="s">
        <v>133</v>
      </c>
      <c r="H19" s="67" t="s">
        <v>257</v>
      </c>
      <c r="I19" s="68" t="s">
        <v>286</v>
      </c>
      <c r="J19" s="68" t="s">
        <v>150</v>
      </c>
      <c r="K19" s="68" t="s">
        <v>151</v>
      </c>
      <c r="L19" s="68">
        <v>0</v>
      </c>
      <c r="M19" s="68">
        <v>2</v>
      </c>
      <c r="N19" s="68">
        <v>1</v>
      </c>
      <c r="O19" s="68">
        <v>1</v>
      </c>
      <c r="P19" s="68">
        <v>1</v>
      </c>
      <c r="Q19" s="68">
        <v>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100">
        <f t="shared" si="1"/>
        <v>6</v>
      </c>
      <c r="D20" s="58" t="str">
        <f ca="1">CONCATENATE(R_IMPDRV_AttrSetClBrkAddr!$C$2, "_", TEXT($C20, "0000"))</f>
        <v>R_IMPDRV_AttrSetClBrkAddr_0006</v>
      </c>
      <c r="E20" s="59" t="s">
        <v>126</v>
      </c>
      <c r="F20" s="60" t="s">
        <v>247</v>
      </c>
      <c r="G20" s="60" t="s">
        <v>133</v>
      </c>
      <c r="H20" s="67" t="s">
        <v>257</v>
      </c>
      <c r="I20" s="68" t="s">
        <v>286</v>
      </c>
      <c r="J20" s="68" t="s">
        <v>150</v>
      </c>
      <c r="K20" s="68" t="s">
        <v>151</v>
      </c>
      <c r="L20" s="68">
        <v>0</v>
      </c>
      <c r="M20" s="68">
        <v>1</v>
      </c>
      <c r="N20" s="68">
        <v>1</v>
      </c>
      <c r="O20" s="68">
        <v>1</v>
      </c>
      <c r="P20" s="68">
        <v>1</v>
      </c>
      <c r="Q20" s="68">
        <v>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14.5">
      <c r="B21" s="7"/>
      <c r="C21" s="100">
        <f t="shared" si="1"/>
        <v>7</v>
      </c>
      <c r="D21" s="58" t="str">
        <f ca="1">CONCATENATE(R_IMPDRV_AttrSetClBrkAddr!$C$2, "_", TEXT($C21, "0000"))</f>
        <v>R_IMPDRV_AttrSetClBrkAddr_0007</v>
      </c>
      <c r="E21" s="59" t="s">
        <v>126</v>
      </c>
      <c r="F21" s="60" t="s">
        <v>247</v>
      </c>
      <c r="G21" s="60" t="s">
        <v>133</v>
      </c>
      <c r="H21" s="67" t="s">
        <v>259</v>
      </c>
      <c r="I21" s="68" t="s">
        <v>286</v>
      </c>
      <c r="J21" s="68" t="s">
        <v>150</v>
      </c>
      <c r="K21" s="68" t="s">
        <v>260</v>
      </c>
      <c r="L21" s="68">
        <v>0</v>
      </c>
      <c r="M21" s="68">
        <v>4</v>
      </c>
      <c r="N21" s="68">
        <v>1</v>
      </c>
      <c r="O21" s="68">
        <v>1</v>
      </c>
      <c r="P21" s="68">
        <v>1</v>
      </c>
      <c r="Q21" s="68">
        <v>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 ht="14.5">
      <c r="B22" s="7"/>
      <c r="C22" s="100">
        <f t="shared" si="1"/>
        <v>8</v>
      </c>
      <c r="D22" s="58" t="str">
        <f ca="1">CONCATENATE(R_IMPDRV_AttrSetClBrkAddr!$C$2, "_", TEXT($C22, "0000"))</f>
        <v>R_IMPDRV_AttrSetClBrkAddr_0008</v>
      </c>
      <c r="E22" s="59" t="s">
        <v>126</v>
      </c>
      <c r="F22" s="60" t="s">
        <v>247</v>
      </c>
      <c r="G22" s="60" t="s">
        <v>133</v>
      </c>
      <c r="H22" s="67" t="s">
        <v>263</v>
      </c>
      <c r="I22" s="68" t="s">
        <v>286</v>
      </c>
      <c r="J22" s="68" t="s">
        <v>150</v>
      </c>
      <c r="K22" s="68" t="s">
        <v>169</v>
      </c>
      <c r="L22" s="68">
        <v>0</v>
      </c>
      <c r="M22" s="68">
        <v>4</v>
      </c>
      <c r="N22" s="68">
        <v>1</v>
      </c>
      <c r="O22" s="68">
        <v>1</v>
      </c>
      <c r="P22" s="68">
        <v>1</v>
      </c>
      <c r="Q22" s="68">
        <v>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 ht="14.5">
      <c r="B23" s="7"/>
      <c r="C23" s="100">
        <f t="shared" si="1"/>
        <v>9</v>
      </c>
      <c r="D23" s="58" t="str">
        <f ca="1">CONCATENATE(R_IMPDRV_AttrSetClBrkAddr!$C$2, "_", TEXT($C23, "0000"))</f>
        <v>R_IMPDRV_AttrSetClBrkAddr_0009</v>
      </c>
      <c r="E23" s="59" t="s">
        <v>126</v>
      </c>
      <c r="F23" s="60" t="s">
        <v>247</v>
      </c>
      <c r="G23" s="60" t="s">
        <v>133</v>
      </c>
      <c r="H23" s="67" t="s">
        <v>264</v>
      </c>
      <c r="I23" s="68" t="s">
        <v>286</v>
      </c>
      <c r="J23" s="68" t="s">
        <v>150</v>
      </c>
      <c r="K23" s="68" t="s">
        <v>261</v>
      </c>
      <c r="L23" s="68">
        <v>0</v>
      </c>
      <c r="M23" s="68">
        <v>4</v>
      </c>
      <c r="N23" s="68">
        <v>1</v>
      </c>
      <c r="O23" s="68">
        <v>1</v>
      </c>
      <c r="P23" s="68">
        <v>1</v>
      </c>
      <c r="Q23" s="68">
        <v>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 ht="14.5">
      <c r="B24" s="7"/>
      <c r="C24" s="100">
        <f t="shared" si="1"/>
        <v>10</v>
      </c>
      <c r="D24" s="58" t="str">
        <f ca="1">CONCATENATE(R_IMPDRV_AttrSetClBrkAddr!$C$2, "_", TEXT($C24, "0000"))</f>
        <v>R_IMPDRV_AttrSetClBrkAddr_0010</v>
      </c>
      <c r="E24" s="59" t="s">
        <v>126</v>
      </c>
      <c r="F24" s="60" t="s">
        <v>247</v>
      </c>
      <c r="G24" s="60" t="s">
        <v>143</v>
      </c>
      <c r="H24" s="67" t="s">
        <v>265</v>
      </c>
      <c r="I24" s="68" t="s">
        <v>286</v>
      </c>
      <c r="J24" s="68" t="s">
        <v>150</v>
      </c>
      <c r="K24" s="68" t="s">
        <v>262</v>
      </c>
      <c r="L24" s="68">
        <v>0</v>
      </c>
      <c r="M24" s="68">
        <v>4</v>
      </c>
      <c r="N24" s="68">
        <v>1</v>
      </c>
      <c r="O24" s="68">
        <v>1</v>
      </c>
      <c r="P24" s="68">
        <v>1</v>
      </c>
      <c r="Q24" s="68">
        <v>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 ht="22">
      <c r="B25" s="7"/>
      <c r="C25" s="100">
        <f t="shared" si="1"/>
        <v>11</v>
      </c>
      <c r="D25" s="58" t="str">
        <f ca="1">CONCATENATE(R_IMPDRV_AttrSetClBrkAddr!$C$2, "_", TEXT($C25, "0000"))</f>
        <v>R_IMPDRV_AttrSetClBrkAddr_0011</v>
      </c>
      <c r="E25" s="59" t="s">
        <v>126</v>
      </c>
      <c r="F25" s="60" t="s">
        <v>247</v>
      </c>
      <c r="G25" s="60" t="s">
        <v>143</v>
      </c>
      <c r="H25" s="69" t="s">
        <v>283</v>
      </c>
      <c r="I25" s="68" t="s">
        <v>286</v>
      </c>
      <c r="J25" s="68" t="s">
        <v>150</v>
      </c>
      <c r="K25" s="68" t="s">
        <v>282</v>
      </c>
      <c r="L25" s="68">
        <v>0</v>
      </c>
      <c r="M25" s="68">
        <v>4</v>
      </c>
      <c r="N25" s="68">
        <v>1</v>
      </c>
      <c r="O25" s="68">
        <v>1</v>
      </c>
      <c r="P25" s="68">
        <v>1</v>
      </c>
      <c r="Q25" s="68">
        <v>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14.5">
      <c r="B26" s="7"/>
      <c r="C26" s="100">
        <f t="shared" si="1"/>
        <v>12</v>
      </c>
      <c r="D26" s="58" t="str">
        <f ca="1">CONCATENATE(R_IMPDRV_AttrSetClBrkAddr!$C$2, "_", TEXT($C26, "0000"))</f>
        <v>R_IMPDRV_AttrSetClBrkAddr_0012</v>
      </c>
      <c r="E26" s="59" t="s">
        <v>126</v>
      </c>
      <c r="F26" s="60" t="s">
        <v>247</v>
      </c>
      <c r="G26" s="60" t="s">
        <v>143</v>
      </c>
      <c r="H26" s="67" t="s">
        <v>278</v>
      </c>
      <c r="I26" s="68" t="s">
        <v>286</v>
      </c>
      <c r="J26" s="68" t="s">
        <v>150</v>
      </c>
      <c r="K26" s="68" t="s">
        <v>151</v>
      </c>
      <c r="L26" s="68">
        <v>8</v>
      </c>
      <c r="M26" s="68">
        <v>4</v>
      </c>
      <c r="N26" s="68">
        <v>1</v>
      </c>
      <c r="O26" s="68">
        <v>1</v>
      </c>
      <c r="P26" s="68">
        <v>1</v>
      </c>
      <c r="Q26" s="68">
        <v>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163</v>
      </c>
    </row>
    <row r="27" spans="2:23" ht="22">
      <c r="B27" s="7"/>
      <c r="C27" s="100">
        <f t="shared" si="1"/>
        <v>13</v>
      </c>
      <c r="D27" s="58" t="str">
        <f ca="1">CONCATENATE(R_IMPDRV_AttrSetClBrkAddr!$C$2, "_", TEXT($C27, "0000"))</f>
        <v>R_IMPDRV_AttrSetClBrkAddr_0013</v>
      </c>
      <c r="E27" s="59" t="s">
        <v>126</v>
      </c>
      <c r="F27" s="60" t="s">
        <v>247</v>
      </c>
      <c r="G27" s="60" t="s">
        <v>143</v>
      </c>
      <c r="H27" s="69" t="s">
        <v>268</v>
      </c>
      <c r="I27" s="68" t="s">
        <v>286</v>
      </c>
      <c r="J27" s="68" t="s">
        <v>150</v>
      </c>
      <c r="K27" s="68" t="s">
        <v>151</v>
      </c>
      <c r="L27" s="68">
        <v>0</v>
      </c>
      <c r="M27" s="68">
        <v>4</v>
      </c>
      <c r="N27" s="68">
        <v>1</v>
      </c>
      <c r="O27" s="68">
        <v>1</v>
      </c>
      <c r="P27" s="68">
        <v>1</v>
      </c>
      <c r="Q27" s="68">
        <v>0</v>
      </c>
      <c r="R27" s="68">
        <v>0</v>
      </c>
      <c r="S27" s="68" t="s">
        <v>150</v>
      </c>
      <c r="T27" s="68">
        <v>0</v>
      </c>
      <c r="U27" s="68" t="s">
        <v>185</v>
      </c>
      <c r="V27" s="68" t="s">
        <v>132</v>
      </c>
      <c r="W27" s="68" t="s">
        <v>142</v>
      </c>
    </row>
    <row r="28" spans="2:23" ht="14.5">
      <c r="B28" s="7"/>
      <c r="C28" s="100">
        <f t="shared" si="1"/>
        <v>14</v>
      </c>
      <c r="D28" s="58" t="str">
        <f ca="1">CONCATENATE(R_IMPDRV_AttrSetClBrkAddr!$C$2, "_", TEXT($C28, "0000"))</f>
        <v>R_IMPDRV_AttrSetClBrkAddr_0014</v>
      </c>
      <c r="E28" s="59" t="s">
        <v>126</v>
      </c>
      <c r="F28" s="60" t="s">
        <v>247</v>
      </c>
      <c r="G28" s="60" t="s">
        <v>179</v>
      </c>
      <c r="H28" s="67" t="s">
        <v>279</v>
      </c>
      <c r="I28" s="68" t="s">
        <v>286</v>
      </c>
      <c r="J28" s="68" t="s">
        <v>150</v>
      </c>
      <c r="K28" s="68" t="s">
        <v>151</v>
      </c>
      <c r="L28" s="68">
        <v>3</v>
      </c>
      <c r="M28" s="68">
        <v>4</v>
      </c>
      <c r="N28" s="68">
        <v>1</v>
      </c>
      <c r="O28" s="68">
        <v>1</v>
      </c>
      <c r="P28" s="68">
        <v>1</v>
      </c>
      <c r="Q28" s="68">
        <v>0</v>
      </c>
      <c r="R28" s="68">
        <v>0</v>
      </c>
      <c r="S28" s="68" t="s">
        <v>150</v>
      </c>
      <c r="T28" s="68">
        <v>0</v>
      </c>
      <c r="U28" s="68" t="s">
        <v>132</v>
      </c>
      <c r="V28" s="68" t="s">
        <v>132</v>
      </c>
      <c r="W28" s="68" t="s">
        <v>170</v>
      </c>
    </row>
    <row r="29" spans="2:23" ht="14.5">
      <c r="B29" s="7"/>
      <c r="C29" s="100">
        <f t="shared" si="1"/>
        <v>15</v>
      </c>
      <c r="D29" s="58" t="str">
        <f ca="1">CONCATENATE(R_IMPDRV_AttrSetClBrkAddr!$C$2, "_", TEXT($C29, "0000"))</f>
        <v>R_IMPDRV_AttrSetClBrkAddr_0015</v>
      </c>
      <c r="E29" s="59" t="s">
        <v>126</v>
      </c>
      <c r="F29" s="60" t="s">
        <v>247</v>
      </c>
      <c r="G29" s="60" t="s">
        <v>179</v>
      </c>
      <c r="H29" s="67" t="s">
        <v>288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>
        <v>1</v>
      </c>
      <c r="O29" s="68">
        <v>1</v>
      </c>
      <c r="P29" s="68">
        <v>1</v>
      </c>
      <c r="Q29" s="68">
        <v>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139</v>
      </c>
    </row>
    <row r="30" spans="2:23" ht="13.5" customHeight="1">
      <c r="B30" s="7"/>
    </row>
    <row r="31" spans="2:23" ht="15" customHeight="1">
      <c r="B31" s="7"/>
    </row>
    <row r="40" spans="6:8">
      <c r="F40" s="73"/>
      <c r="G40" s="73"/>
      <c r="H40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7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9" workbookViewId="0">
      <selection activeCell="C16" sqref="A16:XFD32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45" workbookViewId="0">
      <selection activeCell="C73" sqref="A73:XFD73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/>
      <c r="C71" s="99">
        <f>ROW(R_IMPDRV_AttrSetClBrkAddr!A15)</f>
        <v>15</v>
      </c>
      <c r="D71" s="58" t="str">
        <f ca="1">CONCATENATE(R_IMPDRV_AttrSetClBrkAddr!$C$2, "_", TEXT($C71, "0000"))</f>
        <v>R_IMPDRV_AttrSetClBrkAddr_0015</v>
      </c>
      <c r="E71" s="59" t="s">
        <v>126</v>
      </c>
      <c r="F71" s="60" t="s">
        <v>247</v>
      </c>
      <c r="G71" s="77" t="s">
        <v>133</v>
      </c>
      <c r="H71" s="1" t="s">
        <v>269</v>
      </c>
      <c r="I71" s="68" t="s">
        <v>286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0</v>
      </c>
      <c r="O71" s="68">
        <v>1</v>
      </c>
      <c r="P71" s="68">
        <v>1</v>
      </c>
      <c r="Q71" s="68">
        <v>0</v>
      </c>
      <c r="R71" s="68">
        <v>0</v>
      </c>
      <c r="S71" s="68" t="s">
        <v>150</v>
      </c>
      <c r="T71" s="68">
        <v>0</v>
      </c>
      <c r="U71" s="68" t="s">
        <v>132</v>
      </c>
      <c r="V71" s="68" t="s">
        <v>132</v>
      </c>
      <c r="W71" s="68" t="s">
        <v>136</v>
      </c>
    </row>
    <row r="72" spans="2:23">
      <c r="B72" s="7"/>
      <c r="C72" s="99">
        <f>ROW(R_IMPDRV_AttrSetClBrkAddr!A16)</f>
        <v>16</v>
      </c>
      <c r="D72" s="58" t="str">
        <f ca="1">CONCATENATE(R_IMPDRV_AttrSetClBrkAddr!$C$2, "_", TEXT($C72, "0000"))</f>
        <v>R_IMPDRV_AttrSetClBrkAddr_0016</v>
      </c>
      <c r="E72" s="59" t="s">
        <v>126</v>
      </c>
      <c r="F72" s="60" t="s">
        <v>247</v>
      </c>
      <c r="G72" s="60" t="s">
        <v>143</v>
      </c>
      <c r="H72" s="67" t="s">
        <v>285</v>
      </c>
      <c r="I72" s="68" t="s">
        <v>286</v>
      </c>
      <c r="J72" s="68" t="s">
        <v>150</v>
      </c>
      <c r="K72" s="68" t="s">
        <v>151</v>
      </c>
      <c r="L72" s="68">
        <v>0</v>
      </c>
      <c r="M72" s="68">
        <v>4</v>
      </c>
      <c r="N72" s="68">
        <v>1</v>
      </c>
      <c r="O72" s="68">
        <v>0</v>
      </c>
      <c r="P72" s="68">
        <v>1</v>
      </c>
      <c r="Q72" s="68">
        <v>0</v>
      </c>
      <c r="R72" s="68">
        <v>0</v>
      </c>
      <c r="S72" s="68" t="s">
        <v>150</v>
      </c>
      <c r="T72" s="68">
        <v>0</v>
      </c>
      <c r="U72" s="68" t="s">
        <v>132</v>
      </c>
      <c r="V72" s="68" t="s">
        <v>132</v>
      </c>
      <c r="W72" s="68" t="s">
        <v>139</v>
      </c>
    </row>
    <row r="73" spans="2:23">
      <c r="B73" s="7"/>
      <c r="C73" s="99">
        <f>ROW(R_IMPDRV_AttrSetClBrkAddr!A17)</f>
        <v>17</v>
      </c>
      <c r="D73" s="58" t="str">
        <f ca="1">CONCATENATE(R_IMPDRV_AttrSetClBrkAddr!$C$2, "_", TEXT($C73, "0000"))</f>
        <v>R_IMPDRV_AttrSetClBrkAddr_0017</v>
      </c>
      <c r="E73" s="59" t="s">
        <v>126</v>
      </c>
      <c r="F73" s="60" t="s">
        <v>247</v>
      </c>
      <c r="G73" s="60" t="s">
        <v>179</v>
      </c>
      <c r="H73" s="67" t="s">
        <v>271</v>
      </c>
      <c r="I73" s="68" t="s">
        <v>286</v>
      </c>
      <c r="J73" s="68" t="s">
        <v>150</v>
      </c>
      <c r="K73" s="68" t="s">
        <v>151</v>
      </c>
      <c r="L73" s="68">
        <v>0</v>
      </c>
      <c r="M73" s="68">
        <v>4</v>
      </c>
      <c r="N73" s="68">
        <v>1</v>
      </c>
      <c r="O73" s="68">
        <v>1</v>
      </c>
      <c r="P73" s="68">
        <v>-1</v>
      </c>
      <c r="Q73" s="68">
        <v>0</v>
      </c>
      <c r="R73" s="68">
        <v>0</v>
      </c>
      <c r="S73" s="68" t="s">
        <v>150</v>
      </c>
      <c r="T73" s="68">
        <v>0</v>
      </c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99">
        <f>ROW(R_IMPDRV_AttrSetClBrkAddr!A7)</f>
        <v>7</v>
      </c>
      <c r="D74" s="58" t="str">
        <f ca="1">CONCATENATE(R_IMPDRV_AttrSetClBrkAddr!$C$2, "_", TEXT($C74, "0000"))</f>
        <v>R_IMPDRV_AttrSetClBrkAddr_0007</v>
      </c>
      <c r="E74" s="59" t="s">
        <v>126</v>
      </c>
      <c r="F74" s="60" t="s">
        <v>247</v>
      </c>
      <c r="G74" s="60" t="s">
        <v>227</v>
      </c>
      <c r="H74" s="67" t="s">
        <v>258</v>
      </c>
      <c r="I74" s="68" t="s">
        <v>286</v>
      </c>
      <c r="J74" s="68" t="s">
        <v>150</v>
      </c>
      <c r="K74" s="68" t="s">
        <v>151</v>
      </c>
      <c r="L74" s="68">
        <v>0</v>
      </c>
      <c r="M74" s="68" t="s">
        <v>287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 t="s">
        <v>150</v>
      </c>
      <c r="T74" s="68">
        <v>0</v>
      </c>
      <c r="U74" s="68" t="s">
        <v>132</v>
      </c>
      <c r="V74" s="68" t="s">
        <v>132</v>
      </c>
      <c r="W74" s="68" t="s">
        <v>170</v>
      </c>
    </row>
    <row r="75" spans="2:23" ht="11"/>
    <row r="76" spans="2:23" ht="11"/>
    <row r="77" spans="2:23" ht="11"/>
    <row r="78" spans="2:23" ht="11"/>
    <row r="79" spans="2:23" ht="11"/>
    <row r="80" spans="2:23" ht="11"/>
    <row r="81" ht="11"/>
    <row r="82" ht="11"/>
    <row r="83" ht="11"/>
    <row r="84" ht="11"/>
    <row r="85" ht="11"/>
    <row r="86" ht="11"/>
    <row r="87" ht="11"/>
    <row r="88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R_IMPDRV_GetPMPolicy</vt:lpstr>
      <vt:lpstr>R_IMPDRV_SetPMPolicy</vt:lpstr>
      <vt:lpstr>template</vt:lpstr>
      <vt:lpstr>R_IMPDRV_AttrSetClBrkAddr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2024-05-20T09:39:32Z</dcterms:modified>
</cp:coreProperties>
</file>