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gosttv\Documents\BLDC-Motor-Controller\PCBs\Projects\MotorController\CAM\revC\"/>
    </mc:Choice>
  </mc:AlternateContent>
  <bookViews>
    <workbookView xWindow="0" yWindow="0" windowWidth="38400" windowHeight="17850"/>
  </bookViews>
  <sheets>
    <sheet name="digikey-rev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</calcChain>
</file>

<file path=xl/sharedStrings.xml><?xml version="1.0" encoding="utf-8"?>
<sst xmlns="http://schemas.openxmlformats.org/spreadsheetml/2006/main" count="277" uniqueCount="233">
  <si>
    <t>Digi-Key Part Number</t>
  </si>
  <si>
    <t>Manufacturer Name</t>
  </si>
  <si>
    <t>Manufacturer Part Number</t>
  </si>
  <si>
    <t xml:space="preserve">Customer Reference </t>
  </si>
  <si>
    <t>Quantity 1</t>
  </si>
  <si>
    <t>Quantity 2</t>
  </si>
  <si>
    <t>490-9972-1-ND</t>
  </si>
  <si>
    <t>Murata</t>
  </si>
  <si>
    <t>GRM32ER71K475KE14L</t>
  </si>
  <si>
    <t>1276-6840-1-ND</t>
  </si>
  <si>
    <t>Samsung</t>
  </si>
  <si>
    <t>CL21B104KCFNNNE</t>
  </si>
  <si>
    <t>1276-1313-1-ND</t>
  </si>
  <si>
    <t>CL32B225KAINNNE</t>
  </si>
  <si>
    <t>399-6970-1-ND</t>
  </si>
  <si>
    <t>Kemet</t>
  </si>
  <si>
    <t>C0805C473J3GACAUTO</t>
  </si>
  <si>
    <t>C2</t>
  </si>
  <si>
    <t>587-2783-1-ND</t>
  </si>
  <si>
    <t>Taiyo Yuden</t>
  </si>
  <si>
    <t>LMK325B7476MM-TR</t>
  </si>
  <si>
    <t>478-1358-1-ND</t>
  </si>
  <si>
    <t>AVX Corporation</t>
  </si>
  <si>
    <t>08051C103KAT2A</t>
  </si>
  <si>
    <t>TDK Corp.</t>
  </si>
  <si>
    <t>C4</t>
  </si>
  <si>
    <t>Yageo</t>
  </si>
  <si>
    <t>516-1439-1-ND</t>
  </si>
  <si>
    <t>Broadcom</t>
  </si>
  <si>
    <t>HSMH-C150</t>
  </si>
  <si>
    <t>D1</t>
  </si>
  <si>
    <t>S3BB-FDICT-ND</t>
  </si>
  <si>
    <t>Diodes Inc.</t>
  </si>
  <si>
    <t>S3BB-13-F</t>
  </si>
  <si>
    <t>1SMA70CAT3GOSCT-ND</t>
  </si>
  <si>
    <t>ON Semi.</t>
  </si>
  <si>
    <t>1SMA70CAT3G</t>
  </si>
  <si>
    <t>D4</t>
  </si>
  <si>
    <t>NXP USA</t>
  </si>
  <si>
    <t>CLV1A-FKB-CK1N1G1BB7R4S3TR-ND</t>
  </si>
  <si>
    <t>Cree Inc.</t>
  </si>
  <si>
    <t>CLV1A-FKB-CK1N1G1BB7R4S3</t>
  </si>
  <si>
    <t>MBRF10H100-E3/45GI-ND</t>
  </si>
  <si>
    <t>Vishay</t>
  </si>
  <si>
    <t>MBRF10H100-E3/45</t>
  </si>
  <si>
    <t>WM6461-ND</t>
  </si>
  <si>
    <t>Molex</t>
  </si>
  <si>
    <t>J1</t>
  </si>
  <si>
    <t>WM1365-ND</t>
  </si>
  <si>
    <t>WM11180-ND</t>
  </si>
  <si>
    <t>J3</t>
  </si>
  <si>
    <t>S7039-ND</t>
  </si>
  <si>
    <t>Sullins Connector</t>
  </si>
  <si>
    <t>PPPC061LFBN-RC</t>
  </si>
  <si>
    <t>J4</t>
  </si>
  <si>
    <t>SRP7050TA-220MCT-ND</t>
  </si>
  <si>
    <t>Bourns, Inc.</t>
  </si>
  <si>
    <t>SRP7050TA-220M</t>
  </si>
  <si>
    <t>L1</t>
  </si>
  <si>
    <t>428-3390-ND</t>
  </si>
  <si>
    <t>Cypress Semi.</t>
  </si>
  <si>
    <t>CY8CKIT-059</t>
  </si>
  <si>
    <t>MOD1</t>
  </si>
  <si>
    <t>ZXMP10A17GQTADICT-ND</t>
  </si>
  <si>
    <t>ZXMP10A17GQTA</t>
  </si>
  <si>
    <t>Q1</t>
  </si>
  <si>
    <t>SMMBT5551LT1GOSCT-ND</t>
  </si>
  <si>
    <t>SMMBT5551LT1G</t>
  </si>
  <si>
    <t>Q2</t>
  </si>
  <si>
    <t>568-9670-1-ND</t>
  </si>
  <si>
    <t>BUK9240-100A,118</t>
  </si>
  <si>
    <t>R1</t>
  </si>
  <si>
    <t>RHM10.0AECT-ND</t>
  </si>
  <si>
    <t>Rohm Semi.</t>
  </si>
  <si>
    <t>ESR10EZPF10R0</t>
  </si>
  <si>
    <t>P274KFCT-ND</t>
  </si>
  <si>
    <t>Panasonic</t>
  </si>
  <si>
    <t>ERJ-8ENF2743V</t>
  </si>
  <si>
    <t>R11</t>
  </si>
  <si>
    <t>311-4.99KFRCT-ND</t>
  </si>
  <si>
    <t>RC1206FR-074K99L</t>
  </si>
  <si>
    <t>R12</t>
  </si>
  <si>
    <t>R14</t>
  </si>
  <si>
    <t>311-47.0KCRCT-ND</t>
  </si>
  <si>
    <t>RC0805FR-0747KL</t>
  </si>
  <si>
    <t>R15</t>
  </si>
  <si>
    <t>RNCP0805FTD100RCT-ND</t>
  </si>
  <si>
    <t>Stackpole Electronics</t>
  </si>
  <si>
    <t>RNCP0805FTD100R</t>
  </si>
  <si>
    <t>YAG1922CT-ND</t>
  </si>
  <si>
    <t>RT0805BRD07510KL</t>
  </si>
  <si>
    <t>P1.0KDACT-ND</t>
  </si>
  <si>
    <t>ERA-6AEB102V</t>
  </si>
  <si>
    <t>P4.7KDACT-ND</t>
  </si>
  <si>
    <t>ERA-6AEB472V</t>
  </si>
  <si>
    <t>311-10.0KFRCT-ND</t>
  </si>
  <si>
    <t>RC1206FR-0710KL</t>
  </si>
  <si>
    <t>311-100KFRCT-ND</t>
  </si>
  <si>
    <t>RC1206FR-07100KL</t>
  </si>
  <si>
    <t>311-2947-1-ND</t>
  </si>
  <si>
    <t>RT1206DRD075K1L</t>
  </si>
  <si>
    <t>RMCF1206FT1M00CT-ND</t>
  </si>
  <si>
    <t>RMCF1206FT1M00</t>
  </si>
  <si>
    <t>R49</t>
  </si>
  <si>
    <t>R8</t>
  </si>
  <si>
    <t>P1.00MCCT-ND</t>
  </si>
  <si>
    <t>ERJ-6ENF1004V</t>
  </si>
  <si>
    <t>TI</t>
  </si>
  <si>
    <t>U1</t>
  </si>
  <si>
    <t>LT4356HS-2#PBF-ND</t>
  </si>
  <si>
    <t>Linear Technologies</t>
  </si>
  <si>
    <t>LT4356HS-2#PBF</t>
  </si>
  <si>
    <t>497-13409-1-ND</t>
  </si>
  <si>
    <t>STMicro</t>
  </si>
  <si>
    <t>ESDA6V1SC6Y</t>
  </si>
  <si>
    <t>296-27725-1-ND</t>
  </si>
  <si>
    <t>TMP101NA/3K</t>
  </si>
  <si>
    <t>U5</t>
  </si>
  <si>
    <t>620-1354-ND</t>
  </si>
  <si>
    <t>Allegro</t>
  </si>
  <si>
    <t>ACS758LCB-100U-PFF-T</t>
  </si>
  <si>
    <t>WM1927-ND</t>
  </si>
  <si>
    <t>WM1928-ND</t>
  </si>
  <si>
    <t>CON2</t>
  </si>
  <si>
    <t>WM9167CT-ND</t>
  </si>
  <si>
    <t>WM9166CT-ND</t>
  </si>
  <si>
    <t>WM12978-ND</t>
  </si>
  <si>
    <t>CON3,CON4</t>
  </si>
  <si>
    <t>WM18518-ND</t>
  </si>
  <si>
    <t>SAM1148-28-ND</t>
  </si>
  <si>
    <t>Samtech</t>
  </si>
  <si>
    <t>SSM-128-L-SV</t>
  </si>
  <si>
    <t>CON5,CON6</t>
  </si>
  <si>
    <t>S1011EC-28-ND</t>
  </si>
  <si>
    <t>PRPC028SAAN-RC</t>
  </si>
  <si>
    <t>445-15554-1-ND</t>
  </si>
  <si>
    <t>718-2007-1-ND</t>
  </si>
  <si>
    <t>490-7182-1-ND</t>
  </si>
  <si>
    <t>445-8787-1-ND</t>
  </si>
  <si>
    <t>445-7956-1-ND</t>
  </si>
  <si>
    <t>516-1443-1-ND</t>
  </si>
  <si>
    <t>SZMM3Z18VST1GOSCT-ND</t>
  </si>
  <si>
    <t>495-2417-1-ND</t>
  </si>
  <si>
    <t>NCV8440ASTT1GOSCT-ND</t>
  </si>
  <si>
    <t>WSLC-.20CT-ND</t>
  </si>
  <si>
    <t>311-.5LUCT-ND</t>
  </si>
  <si>
    <t>P124KCCT-ND</t>
  </si>
  <si>
    <t>P140KCCT-ND</t>
  </si>
  <si>
    <t>764-1258-1-ND</t>
  </si>
  <si>
    <t>311-2.70KCRCT-ND</t>
  </si>
  <si>
    <t>P2.80KFCT-ND</t>
  </si>
  <si>
    <t>P25.5KCCT-ND</t>
  </si>
  <si>
    <t>RMCF0805FT49K9CT-ND</t>
  </si>
  <si>
    <t>RMCF0805FT499RCT-ND</t>
  </si>
  <si>
    <t>P57.6KCCT-ND</t>
  </si>
  <si>
    <t>CKN10630CT-ND</t>
  </si>
  <si>
    <t>A106144CT-ND</t>
  </si>
  <si>
    <t>LT8631IFE#PBF-ND</t>
  </si>
  <si>
    <t>LT3045IMSE#PBF-ND</t>
  </si>
  <si>
    <t>296-43737-1-ND</t>
  </si>
  <si>
    <t>ON Semiconducto</t>
  </si>
  <si>
    <t>EPCOS</t>
  </si>
  <si>
    <t>C&amp;K</t>
  </si>
  <si>
    <t>TE Connectivity</t>
  </si>
  <si>
    <t>CGA4J2C0G2A562J125AA</t>
  </si>
  <si>
    <t>T55A475M010C0200</t>
  </si>
  <si>
    <t>GQM2195C2A201GB12D</t>
  </si>
  <si>
    <t>CGA4J1X7R1V225K125AE</t>
  </si>
  <si>
    <t>CGA4J1X7R1V225M125AE</t>
  </si>
  <si>
    <t>HSMG-C150</t>
  </si>
  <si>
    <t>SZMM3Z18VST1G</t>
  </si>
  <si>
    <t>B59607A120A62</t>
  </si>
  <si>
    <t>NCV8440ASTT1G</t>
  </si>
  <si>
    <t>WSL1206R2000FEA</t>
  </si>
  <si>
    <t>RL0805FR-7W0R5L</t>
  </si>
  <si>
    <t>ERJ-6ENF1243V</t>
  </si>
  <si>
    <t>ERJ-6ENF1403V</t>
  </si>
  <si>
    <t>PCNM1206K2R00FST5</t>
  </si>
  <si>
    <t>RC0805FR-072K7L</t>
  </si>
  <si>
    <t>ERJ-8ENF2801V</t>
  </si>
  <si>
    <t>ERJ-6ENF2552V</t>
  </si>
  <si>
    <t>RMCF0805FT49K9</t>
  </si>
  <si>
    <t>RMCF0805FT499R</t>
  </si>
  <si>
    <t>ERJ-6ENF5762V</t>
  </si>
  <si>
    <t>CD16RM0SBR</t>
  </si>
  <si>
    <t>RCT-0C</t>
  </si>
  <si>
    <t>LT8631IFE#PBF</t>
  </si>
  <si>
    <t>LT3045IMSE#PBF</t>
  </si>
  <si>
    <t>UCC27211AQDDARQ1</t>
  </si>
  <si>
    <t>C1,3,27,28,29</t>
  </si>
  <si>
    <t>C5,10,18,19,20,21,26,30,31,32,33</t>
  </si>
  <si>
    <t>C6,15</t>
  </si>
  <si>
    <t>C7,22,23,24,25,34</t>
  </si>
  <si>
    <t>C9</t>
  </si>
  <si>
    <t>C11</t>
  </si>
  <si>
    <t>C12</t>
  </si>
  <si>
    <t>C13</t>
  </si>
  <si>
    <t>C14,16,17</t>
  </si>
  <si>
    <t>C8</t>
  </si>
  <si>
    <t>D2,3</t>
  </si>
  <si>
    <t>D5,6</t>
  </si>
  <si>
    <t>D7</t>
  </si>
  <si>
    <t>D8,9,10</t>
  </si>
  <si>
    <t>D11,12,13,14,15,16</t>
  </si>
  <si>
    <t>F1,2</t>
  </si>
  <si>
    <t>J2,5</t>
  </si>
  <si>
    <t>Q3,4</t>
  </si>
  <si>
    <t>Q5,6</t>
  </si>
  <si>
    <t>R5,10,13,56,57,58,59,60,61</t>
  </si>
  <si>
    <t>R48</t>
  </si>
  <si>
    <t>R4,7,17,26,50,51,52</t>
  </si>
  <si>
    <t>R6,16</t>
  </si>
  <si>
    <t>R25</t>
  </si>
  <si>
    <t>R28,42,43,44,54,55</t>
  </si>
  <si>
    <t>R9,22</t>
  </si>
  <si>
    <t>R62</t>
  </si>
  <si>
    <t>R27</t>
  </si>
  <si>
    <t>R19</t>
  </si>
  <si>
    <t>R33,46</t>
  </si>
  <si>
    <t>R2,18,21</t>
  </si>
  <si>
    <t>R24</t>
  </si>
  <si>
    <t>R20</t>
  </si>
  <si>
    <t>R53</t>
  </si>
  <si>
    <t>R23</t>
  </si>
  <si>
    <t>SW1</t>
  </si>
  <si>
    <t>TP1-17</t>
  </si>
  <si>
    <t>U2</t>
  </si>
  <si>
    <t>U3</t>
  </si>
  <si>
    <t>U4</t>
  </si>
  <si>
    <t>U6,7,8,9</t>
  </si>
  <si>
    <t>U10,11,12</t>
  </si>
  <si>
    <t>U13</t>
  </si>
  <si>
    <t>3,29,30,31,32,34,35,36,37,38,39,40,41,45,47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</si>
</sst>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2" fillId="0" borderId="0" xfId="0" applyFont="1"/>
    <xf numFmtId="49" fontId="2" fillId="0" borderId="0" xfId="0" applyNumberFormat="1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abSelected="1" workbookViewId="0">
      <selection activeCell="H11" sqref="H11"/>
    </sheetView>
  </sheetViews>
  <sheetFormatPr defaultRowHeight="15" x14ac:dyDescent="0.25"/>
  <cols>
    <col min="1" max="1" width="33" bestFit="1" customWidth="1"/>
    <col min="2" max="2" width="19.85546875" bestFit="1" customWidth="1"/>
    <col min="3" max="3" width="25.28515625" bestFit="1" customWidth="1"/>
    <col min="4" max="4" width="46.85546875" bestFit="1" customWidth="1"/>
    <col min="5" max="6" width="10.140625" bestFit="1" customWidth="1"/>
  </cols>
  <sheetData>
    <row r="1" spans="1:6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5.75" x14ac:dyDescent="0.25">
      <c r="A2" s="2" t="s">
        <v>6</v>
      </c>
      <c r="B2" s="6" t="s">
        <v>7</v>
      </c>
      <c r="C2" s="2" t="s">
        <v>8</v>
      </c>
      <c r="D2" s="7" t="s">
        <v>189</v>
      </c>
      <c r="E2" s="6">
        <v>5</v>
      </c>
      <c r="F2" s="6">
        <f>E2*3</f>
        <v>15</v>
      </c>
    </row>
    <row r="3" spans="1:6" ht="15.75" x14ac:dyDescent="0.25">
      <c r="A3" s="8" t="s">
        <v>14</v>
      </c>
      <c r="B3" s="6" t="s">
        <v>15</v>
      </c>
      <c r="C3" s="9" t="s">
        <v>16</v>
      </c>
      <c r="D3" s="7" t="s">
        <v>17</v>
      </c>
      <c r="E3" s="6">
        <v>1</v>
      </c>
      <c r="F3" s="6">
        <f t="shared" ref="F3:F64" si="0">E3*3</f>
        <v>3</v>
      </c>
    </row>
    <row r="4" spans="1:6" ht="15.75" x14ac:dyDescent="0.25">
      <c r="A4" s="10" t="s">
        <v>12</v>
      </c>
      <c r="B4" s="6" t="s">
        <v>10</v>
      </c>
      <c r="C4" s="9" t="s">
        <v>13</v>
      </c>
      <c r="D4" s="7" t="s">
        <v>25</v>
      </c>
      <c r="E4" s="6">
        <v>1</v>
      </c>
      <c r="F4" s="6">
        <f t="shared" si="0"/>
        <v>3</v>
      </c>
    </row>
    <row r="5" spans="1:6" ht="15.75" x14ac:dyDescent="0.25">
      <c r="A5" s="8" t="s">
        <v>9</v>
      </c>
      <c r="B5" s="6" t="s">
        <v>10</v>
      </c>
      <c r="C5" s="9" t="s">
        <v>11</v>
      </c>
      <c r="D5" s="7" t="s">
        <v>190</v>
      </c>
      <c r="E5" s="6">
        <v>11</v>
      </c>
      <c r="F5" s="6">
        <f t="shared" si="0"/>
        <v>33</v>
      </c>
    </row>
    <row r="6" spans="1:6" ht="15.75" x14ac:dyDescent="0.25">
      <c r="A6" s="10" t="s">
        <v>21</v>
      </c>
      <c r="B6" s="6" t="s">
        <v>22</v>
      </c>
      <c r="C6" s="9" t="s">
        <v>23</v>
      </c>
      <c r="D6" s="7" t="s">
        <v>191</v>
      </c>
      <c r="E6" s="6">
        <v>2</v>
      </c>
      <c r="F6" s="6">
        <f t="shared" si="0"/>
        <v>6</v>
      </c>
    </row>
    <row r="7" spans="1:6" ht="15.75" x14ac:dyDescent="0.25">
      <c r="A7" s="10" t="s">
        <v>21</v>
      </c>
      <c r="B7" s="6" t="s">
        <v>22</v>
      </c>
      <c r="C7" s="9" t="s">
        <v>23</v>
      </c>
      <c r="D7" s="7" t="s">
        <v>192</v>
      </c>
      <c r="E7" s="6">
        <v>6</v>
      </c>
      <c r="F7" s="6">
        <f t="shared" si="0"/>
        <v>18</v>
      </c>
    </row>
    <row r="8" spans="1:6" ht="15.75" x14ac:dyDescent="0.25">
      <c r="A8" s="2" t="s">
        <v>135</v>
      </c>
      <c r="B8" s="7" t="s">
        <v>24</v>
      </c>
      <c r="C8" s="2" t="s">
        <v>164</v>
      </c>
      <c r="D8" s="7" t="s">
        <v>193</v>
      </c>
      <c r="E8" s="6">
        <v>1</v>
      </c>
      <c r="F8" s="6">
        <f t="shared" si="0"/>
        <v>3</v>
      </c>
    </row>
    <row r="9" spans="1:6" ht="15.75" x14ac:dyDescent="0.25">
      <c r="A9" s="2" t="s">
        <v>136</v>
      </c>
      <c r="B9" s="7" t="s">
        <v>43</v>
      </c>
      <c r="C9" s="2" t="s">
        <v>165</v>
      </c>
      <c r="D9" s="7" t="s">
        <v>194</v>
      </c>
      <c r="E9" s="6">
        <v>1</v>
      </c>
      <c r="F9" s="6">
        <f t="shared" si="0"/>
        <v>3</v>
      </c>
    </row>
    <row r="10" spans="1:6" ht="15.75" x14ac:dyDescent="0.25">
      <c r="A10" s="2" t="s">
        <v>137</v>
      </c>
      <c r="B10" s="7" t="s">
        <v>7</v>
      </c>
      <c r="C10" s="2" t="s">
        <v>166</v>
      </c>
      <c r="D10" s="7" t="s">
        <v>195</v>
      </c>
      <c r="E10" s="6">
        <v>1</v>
      </c>
      <c r="F10" s="6">
        <f t="shared" si="0"/>
        <v>3</v>
      </c>
    </row>
    <row r="11" spans="1:6" ht="15.75" x14ac:dyDescent="0.25">
      <c r="A11" s="2" t="s">
        <v>138</v>
      </c>
      <c r="B11" s="7" t="s">
        <v>24</v>
      </c>
      <c r="C11" s="2" t="s">
        <v>167</v>
      </c>
      <c r="D11" s="7" t="s">
        <v>196</v>
      </c>
      <c r="E11" s="6">
        <v>1</v>
      </c>
      <c r="F11" s="6">
        <f t="shared" si="0"/>
        <v>3</v>
      </c>
    </row>
    <row r="12" spans="1:6" ht="15.75" x14ac:dyDescent="0.25">
      <c r="A12" s="10" t="s">
        <v>18</v>
      </c>
      <c r="B12" s="6" t="s">
        <v>19</v>
      </c>
      <c r="C12" s="9" t="s">
        <v>20</v>
      </c>
      <c r="D12" s="7" t="s">
        <v>197</v>
      </c>
      <c r="E12" s="6">
        <v>3</v>
      </c>
      <c r="F12" s="6">
        <f t="shared" si="0"/>
        <v>9</v>
      </c>
    </row>
    <row r="13" spans="1:6" ht="15.75" x14ac:dyDescent="0.25">
      <c r="A13" s="2" t="s">
        <v>139</v>
      </c>
      <c r="B13" s="7" t="s">
        <v>24</v>
      </c>
      <c r="C13" s="2" t="s">
        <v>168</v>
      </c>
      <c r="D13" s="7" t="s">
        <v>198</v>
      </c>
      <c r="E13" s="6">
        <v>1</v>
      </c>
      <c r="F13" s="6">
        <f t="shared" si="0"/>
        <v>3</v>
      </c>
    </row>
    <row r="14" spans="1:6" ht="15.75" x14ac:dyDescent="0.25">
      <c r="A14" s="2" t="s">
        <v>27</v>
      </c>
      <c r="B14" s="7" t="s">
        <v>28</v>
      </c>
      <c r="C14" s="2" t="s">
        <v>29</v>
      </c>
      <c r="D14" s="7" t="s">
        <v>30</v>
      </c>
      <c r="E14" s="6">
        <v>1</v>
      </c>
      <c r="F14" s="6">
        <f t="shared" si="0"/>
        <v>3</v>
      </c>
    </row>
    <row r="15" spans="1:6" ht="15.75" x14ac:dyDescent="0.25">
      <c r="A15" s="10" t="s">
        <v>31</v>
      </c>
      <c r="B15" s="6" t="s">
        <v>32</v>
      </c>
      <c r="C15" s="9" t="s">
        <v>33</v>
      </c>
      <c r="D15" s="7" t="s">
        <v>199</v>
      </c>
      <c r="E15" s="6">
        <v>2</v>
      </c>
      <c r="F15" s="6">
        <f t="shared" si="0"/>
        <v>6</v>
      </c>
    </row>
    <row r="16" spans="1:6" ht="15.75" x14ac:dyDescent="0.25">
      <c r="A16" s="8" t="s">
        <v>34</v>
      </c>
      <c r="B16" s="6" t="s">
        <v>35</v>
      </c>
      <c r="C16" s="9" t="s">
        <v>36</v>
      </c>
      <c r="D16" s="7" t="s">
        <v>37</v>
      </c>
      <c r="E16" s="6">
        <v>1</v>
      </c>
      <c r="F16" s="6">
        <f t="shared" si="0"/>
        <v>3</v>
      </c>
    </row>
    <row r="17" spans="1:6" ht="15.75" x14ac:dyDescent="0.25">
      <c r="A17" s="2" t="s">
        <v>140</v>
      </c>
      <c r="B17" s="7" t="s">
        <v>28</v>
      </c>
      <c r="C17" s="2" t="s">
        <v>169</v>
      </c>
      <c r="D17" s="7" t="s">
        <v>200</v>
      </c>
      <c r="E17" s="6">
        <v>2</v>
      </c>
      <c r="F17" s="6">
        <f t="shared" si="0"/>
        <v>6</v>
      </c>
    </row>
    <row r="18" spans="1:6" ht="31.5" x14ac:dyDescent="0.25">
      <c r="A18" s="10" t="s">
        <v>39</v>
      </c>
      <c r="B18" s="6" t="s">
        <v>40</v>
      </c>
      <c r="C18" s="9" t="s">
        <v>41</v>
      </c>
      <c r="D18" s="7" t="s">
        <v>201</v>
      </c>
      <c r="E18" s="6">
        <v>1</v>
      </c>
      <c r="F18" s="6">
        <f t="shared" si="0"/>
        <v>3</v>
      </c>
    </row>
    <row r="19" spans="1:6" ht="15.75" x14ac:dyDescent="0.25">
      <c r="A19" s="2" t="s">
        <v>141</v>
      </c>
      <c r="B19" s="2" t="s">
        <v>160</v>
      </c>
      <c r="C19" s="2" t="s">
        <v>170</v>
      </c>
      <c r="D19" s="7" t="s">
        <v>202</v>
      </c>
      <c r="E19" s="6">
        <v>3</v>
      </c>
      <c r="F19" s="6">
        <f t="shared" si="0"/>
        <v>9</v>
      </c>
    </row>
    <row r="20" spans="1:6" ht="15.75" x14ac:dyDescent="0.25">
      <c r="A20" s="10" t="s">
        <v>42</v>
      </c>
      <c r="B20" s="6" t="s">
        <v>43</v>
      </c>
      <c r="C20" s="9" t="s">
        <v>44</v>
      </c>
      <c r="D20" s="7" t="s">
        <v>203</v>
      </c>
      <c r="E20" s="6">
        <v>6</v>
      </c>
      <c r="F20" s="6">
        <f t="shared" si="0"/>
        <v>18</v>
      </c>
    </row>
    <row r="21" spans="1:6" ht="15.75" x14ac:dyDescent="0.25">
      <c r="A21" s="2" t="s">
        <v>142</v>
      </c>
      <c r="B21" s="7" t="s">
        <v>161</v>
      </c>
      <c r="C21" s="2" t="s">
        <v>171</v>
      </c>
      <c r="D21" s="7" t="s">
        <v>204</v>
      </c>
      <c r="E21" s="6">
        <v>2</v>
      </c>
      <c r="F21" s="6">
        <f t="shared" si="0"/>
        <v>6</v>
      </c>
    </row>
    <row r="22" spans="1:6" ht="15.75" x14ac:dyDescent="0.25">
      <c r="A22" s="10" t="s">
        <v>45</v>
      </c>
      <c r="B22" s="6" t="s">
        <v>46</v>
      </c>
      <c r="C22" s="9">
        <v>428202213</v>
      </c>
      <c r="D22" s="7" t="s">
        <v>47</v>
      </c>
      <c r="E22" s="6">
        <v>1</v>
      </c>
      <c r="F22" s="6">
        <f t="shared" si="0"/>
        <v>3</v>
      </c>
    </row>
    <row r="23" spans="1:6" ht="15.75" x14ac:dyDescent="0.25">
      <c r="A23" s="10" t="s">
        <v>48</v>
      </c>
      <c r="B23" s="6" t="s">
        <v>46</v>
      </c>
      <c r="C23" s="9">
        <v>39301061</v>
      </c>
      <c r="D23" s="7" t="s">
        <v>205</v>
      </c>
      <c r="E23" s="6">
        <v>2</v>
      </c>
      <c r="F23" s="6">
        <f t="shared" si="0"/>
        <v>6</v>
      </c>
    </row>
    <row r="24" spans="1:6" ht="15.75" x14ac:dyDescent="0.25">
      <c r="A24" s="10" t="s">
        <v>49</v>
      </c>
      <c r="B24" s="6" t="s">
        <v>46</v>
      </c>
      <c r="C24" s="9">
        <v>428203213</v>
      </c>
      <c r="D24" s="7" t="s">
        <v>50</v>
      </c>
      <c r="E24" s="6">
        <v>1</v>
      </c>
      <c r="F24" s="6">
        <f t="shared" si="0"/>
        <v>3</v>
      </c>
    </row>
    <row r="25" spans="1:6" ht="15.75" x14ac:dyDescent="0.25">
      <c r="A25" s="2" t="s">
        <v>51</v>
      </c>
      <c r="B25" s="7" t="s">
        <v>52</v>
      </c>
      <c r="C25" s="2" t="s">
        <v>53</v>
      </c>
      <c r="D25" s="7" t="s">
        <v>54</v>
      </c>
      <c r="E25" s="6">
        <v>1</v>
      </c>
      <c r="F25" s="6">
        <f t="shared" si="0"/>
        <v>3</v>
      </c>
    </row>
    <row r="26" spans="1:6" ht="15.75" x14ac:dyDescent="0.25">
      <c r="A26" s="2" t="s">
        <v>55</v>
      </c>
      <c r="B26" s="6" t="s">
        <v>56</v>
      </c>
      <c r="C26" s="2" t="s">
        <v>57</v>
      </c>
      <c r="D26" s="7" t="s">
        <v>58</v>
      </c>
      <c r="E26" s="6">
        <v>1</v>
      </c>
      <c r="F26" s="6">
        <f t="shared" si="0"/>
        <v>3</v>
      </c>
    </row>
    <row r="27" spans="1:6" ht="15.75" x14ac:dyDescent="0.25">
      <c r="A27" s="10" t="s">
        <v>59</v>
      </c>
      <c r="B27" s="6" t="s">
        <v>60</v>
      </c>
      <c r="C27" s="9" t="s">
        <v>61</v>
      </c>
      <c r="D27" s="7" t="s">
        <v>62</v>
      </c>
      <c r="E27" s="6">
        <v>1</v>
      </c>
      <c r="F27" s="6">
        <f t="shared" si="0"/>
        <v>3</v>
      </c>
    </row>
    <row r="28" spans="1:6" ht="15.75" x14ac:dyDescent="0.25">
      <c r="A28" s="10" t="s">
        <v>63</v>
      </c>
      <c r="B28" s="6" t="s">
        <v>32</v>
      </c>
      <c r="C28" s="9" t="s">
        <v>64</v>
      </c>
      <c r="D28" s="7" t="s">
        <v>65</v>
      </c>
      <c r="E28" s="6">
        <v>1</v>
      </c>
      <c r="F28" s="6">
        <f t="shared" si="0"/>
        <v>3</v>
      </c>
    </row>
    <row r="29" spans="1:6" ht="15.75" x14ac:dyDescent="0.25">
      <c r="A29" s="6" t="s">
        <v>66</v>
      </c>
      <c r="B29" s="6" t="s">
        <v>35</v>
      </c>
      <c r="C29" s="2" t="s">
        <v>67</v>
      </c>
      <c r="D29" s="7" t="s">
        <v>68</v>
      </c>
      <c r="E29" s="6">
        <v>1</v>
      </c>
      <c r="F29" s="6">
        <f t="shared" si="0"/>
        <v>3</v>
      </c>
    </row>
    <row r="30" spans="1:6" ht="15.75" x14ac:dyDescent="0.25">
      <c r="A30" s="10" t="s">
        <v>69</v>
      </c>
      <c r="B30" s="6" t="s">
        <v>38</v>
      </c>
      <c r="C30" s="9" t="s">
        <v>70</v>
      </c>
      <c r="D30" s="7" t="s">
        <v>206</v>
      </c>
      <c r="E30" s="6">
        <v>2</v>
      </c>
      <c r="F30" s="6">
        <f t="shared" si="0"/>
        <v>6</v>
      </c>
    </row>
    <row r="31" spans="1:6" ht="15.75" x14ac:dyDescent="0.25">
      <c r="A31" s="2" t="s">
        <v>143</v>
      </c>
      <c r="B31" s="7" t="s">
        <v>35</v>
      </c>
      <c r="C31" s="2" t="s">
        <v>172</v>
      </c>
      <c r="D31" s="7" t="s">
        <v>207</v>
      </c>
      <c r="E31" s="6">
        <v>2</v>
      </c>
      <c r="F31" s="6">
        <f t="shared" si="0"/>
        <v>6</v>
      </c>
    </row>
    <row r="32" spans="1:6" ht="15.75" x14ac:dyDescent="0.25">
      <c r="A32" s="2" t="s">
        <v>144</v>
      </c>
      <c r="B32" s="7" t="s">
        <v>43</v>
      </c>
      <c r="C32" s="2" t="s">
        <v>173</v>
      </c>
      <c r="D32" s="7" t="s">
        <v>104</v>
      </c>
      <c r="E32" s="6">
        <v>1</v>
      </c>
      <c r="F32" s="6">
        <f t="shared" si="0"/>
        <v>3</v>
      </c>
    </row>
    <row r="33" spans="1:6" ht="15.75" x14ac:dyDescent="0.25">
      <c r="A33" s="2" t="s">
        <v>145</v>
      </c>
      <c r="B33" s="7" t="s">
        <v>26</v>
      </c>
      <c r="C33" s="2" t="s">
        <v>174</v>
      </c>
      <c r="D33" s="7" t="s">
        <v>82</v>
      </c>
      <c r="E33" s="6">
        <v>1</v>
      </c>
      <c r="F33" s="6">
        <f t="shared" si="0"/>
        <v>3</v>
      </c>
    </row>
    <row r="34" spans="1:6" ht="15.75" x14ac:dyDescent="0.25">
      <c r="A34" s="2" t="s">
        <v>72</v>
      </c>
      <c r="B34" s="7" t="s">
        <v>73</v>
      </c>
      <c r="C34" s="2" t="s">
        <v>74</v>
      </c>
      <c r="D34" s="7" t="s">
        <v>208</v>
      </c>
      <c r="E34" s="6">
        <v>9</v>
      </c>
      <c r="F34" s="6">
        <f t="shared" si="0"/>
        <v>27</v>
      </c>
    </row>
    <row r="35" spans="1:6" ht="15.75" x14ac:dyDescent="0.25">
      <c r="A35" s="2" t="s">
        <v>86</v>
      </c>
      <c r="B35" s="7" t="s">
        <v>87</v>
      </c>
      <c r="C35" s="2" t="s">
        <v>88</v>
      </c>
      <c r="D35" s="7" t="s">
        <v>232</v>
      </c>
      <c r="E35" s="11">
        <v>15</v>
      </c>
      <c r="F35" s="6">
        <f t="shared" si="0"/>
        <v>45</v>
      </c>
    </row>
    <row r="36" spans="1:6" ht="15.75" x14ac:dyDescent="0.25">
      <c r="A36" s="2" t="s">
        <v>97</v>
      </c>
      <c r="B36" s="6" t="s">
        <v>26</v>
      </c>
      <c r="C36" s="2" t="s">
        <v>98</v>
      </c>
      <c r="D36" s="7" t="s">
        <v>209</v>
      </c>
      <c r="E36" s="11">
        <v>1</v>
      </c>
      <c r="F36" s="6">
        <f t="shared" si="0"/>
        <v>3</v>
      </c>
    </row>
    <row r="37" spans="1:6" ht="15.75" x14ac:dyDescent="0.25">
      <c r="A37" s="2" t="s">
        <v>95</v>
      </c>
      <c r="B37" s="6" t="s">
        <v>26</v>
      </c>
      <c r="C37" s="2" t="s">
        <v>96</v>
      </c>
      <c r="D37" s="7" t="s">
        <v>210</v>
      </c>
      <c r="E37" s="11">
        <v>7</v>
      </c>
      <c r="F37" s="6">
        <f t="shared" si="0"/>
        <v>21</v>
      </c>
    </row>
    <row r="38" spans="1:6" ht="15.75" x14ac:dyDescent="0.25">
      <c r="A38" s="2" t="s">
        <v>146</v>
      </c>
      <c r="B38" s="7" t="s">
        <v>76</v>
      </c>
      <c r="C38" s="2" t="s">
        <v>175</v>
      </c>
      <c r="D38" s="7" t="s">
        <v>211</v>
      </c>
      <c r="E38" s="11">
        <v>2</v>
      </c>
      <c r="F38" s="6">
        <f t="shared" si="0"/>
        <v>6</v>
      </c>
    </row>
    <row r="39" spans="1:6" ht="15.75" x14ac:dyDescent="0.25">
      <c r="A39" s="2" t="s">
        <v>147</v>
      </c>
      <c r="B39" s="7" t="s">
        <v>76</v>
      </c>
      <c r="C39" s="2" t="s">
        <v>176</v>
      </c>
      <c r="D39" s="7" t="s">
        <v>212</v>
      </c>
      <c r="E39" s="11">
        <v>1</v>
      </c>
      <c r="F39" s="6">
        <f t="shared" si="0"/>
        <v>3</v>
      </c>
    </row>
    <row r="40" spans="1:6" ht="15.75" x14ac:dyDescent="0.25">
      <c r="A40" s="2" t="s">
        <v>91</v>
      </c>
      <c r="B40" s="7" t="s">
        <v>76</v>
      </c>
      <c r="C40" s="2" t="s">
        <v>92</v>
      </c>
      <c r="D40" s="7" t="s">
        <v>213</v>
      </c>
      <c r="E40" s="11">
        <v>6</v>
      </c>
      <c r="F40" s="6">
        <f t="shared" si="0"/>
        <v>18</v>
      </c>
    </row>
    <row r="41" spans="1:6" ht="15.75" x14ac:dyDescent="0.25">
      <c r="A41" s="2" t="s">
        <v>105</v>
      </c>
      <c r="B41" s="7" t="s">
        <v>76</v>
      </c>
      <c r="C41" s="2" t="s">
        <v>106</v>
      </c>
      <c r="D41" s="7" t="s">
        <v>214</v>
      </c>
      <c r="E41" s="11">
        <v>2</v>
      </c>
      <c r="F41" s="6">
        <f t="shared" si="0"/>
        <v>6</v>
      </c>
    </row>
    <row r="42" spans="1:6" ht="15.75" x14ac:dyDescent="0.25">
      <c r="A42" s="2" t="s">
        <v>101</v>
      </c>
      <c r="B42" s="6" t="s">
        <v>87</v>
      </c>
      <c r="C42" s="2" t="s">
        <v>102</v>
      </c>
      <c r="D42" s="7" t="s">
        <v>215</v>
      </c>
      <c r="E42" s="11">
        <v>1</v>
      </c>
      <c r="F42" s="6">
        <f t="shared" si="0"/>
        <v>3</v>
      </c>
    </row>
    <row r="43" spans="1:6" ht="15.75" x14ac:dyDescent="0.25">
      <c r="A43" s="2" t="s">
        <v>148</v>
      </c>
      <c r="B43" s="7" t="s">
        <v>43</v>
      </c>
      <c r="C43" s="2" t="s">
        <v>177</v>
      </c>
      <c r="D43" s="7" t="s">
        <v>85</v>
      </c>
      <c r="E43" s="11">
        <v>1</v>
      </c>
      <c r="F43" s="6">
        <f t="shared" si="0"/>
        <v>3</v>
      </c>
    </row>
    <row r="44" spans="1:6" ht="15.75" x14ac:dyDescent="0.25">
      <c r="A44" s="2" t="s">
        <v>149</v>
      </c>
      <c r="B44" s="7" t="s">
        <v>26</v>
      </c>
      <c r="C44" s="2" t="s">
        <v>178</v>
      </c>
      <c r="D44" s="7" t="s">
        <v>216</v>
      </c>
      <c r="E44" s="11">
        <v>1</v>
      </c>
      <c r="F44" s="6">
        <f t="shared" si="0"/>
        <v>3</v>
      </c>
    </row>
    <row r="45" spans="1:6" ht="15.75" x14ac:dyDescent="0.25">
      <c r="A45" s="2" t="s">
        <v>150</v>
      </c>
      <c r="B45" s="7" t="s">
        <v>76</v>
      </c>
      <c r="C45" s="2" t="s">
        <v>179</v>
      </c>
      <c r="D45" s="7" t="s">
        <v>71</v>
      </c>
      <c r="E45" s="11">
        <v>1</v>
      </c>
      <c r="F45" s="6">
        <f t="shared" si="0"/>
        <v>3</v>
      </c>
    </row>
    <row r="46" spans="1:6" ht="15.75" x14ac:dyDescent="0.25">
      <c r="A46" s="2" t="s">
        <v>151</v>
      </c>
      <c r="B46" s="7" t="s">
        <v>76</v>
      </c>
      <c r="C46" s="2" t="s">
        <v>180</v>
      </c>
      <c r="D46" s="7" t="s">
        <v>217</v>
      </c>
      <c r="E46" s="11">
        <v>1</v>
      </c>
      <c r="F46" s="6">
        <f t="shared" si="0"/>
        <v>3</v>
      </c>
    </row>
    <row r="47" spans="1:6" ht="15.75" x14ac:dyDescent="0.25">
      <c r="A47" s="2" t="s">
        <v>75</v>
      </c>
      <c r="B47" s="6" t="s">
        <v>76</v>
      </c>
      <c r="C47" s="2" t="s">
        <v>77</v>
      </c>
      <c r="D47" s="7" t="s">
        <v>78</v>
      </c>
      <c r="E47" s="11">
        <v>1</v>
      </c>
      <c r="F47" s="6">
        <f t="shared" si="0"/>
        <v>3</v>
      </c>
    </row>
    <row r="48" spans="1:6" ht="15.75" x14ac:dyDescent="0.25">
      <c r="A48" s="2" t="s">
        <v>93</v>
      </c>
      <c r="B48" s="7" t="s">
        <v>76</v>
      </c>
      <c r="C48" s="2" t="s">
        <v>94</v>
      </c>
      <c r="D48" s="7" t="s">
        <v>218</v>
      </c>
      <c r="E48" s="11">
        <v>2</v>
      </c>
      <c r="F48" s="6">
        <f t="shared" si="0"/>
        <v>6</v>
      </c>
    </row>
    <row r="49" spans="1:25" ht="15.75" x14ac:dyDescent="0.25">
      <c r="A49" s="2" t="s">
        <v>79</v>
      </c>
      <c r="B49" s="6" t="s">
        <v>26</v>
      </c>
      <c r="C49" s="2" t="s">
        <v>80</v>
      </c>
      <c r="D49" s="7" t="s">
        <v>81</v>
      </c>
      <c r="E49" s="11">
        <v>1</v>
      </c>
      <c r="F49" s="6">
        <f t="shared" si="0"/>
        <v>3</v>
      </c>
    </row>
    <row r="50" spans="1:25" ht="15.75" x14ac:dyDescent="0.25">
      <c r="A50" s="2" t="s">
        <v>83</v>
      </c>
      <c r="B50" s="7" t="s">
        <v>26</v>
      </c>
      <c r="C50" s="2" t="s">
        <v>84</v>
      </c>
      <c r="D50" s="7" t="s">
        <v>219</v>
      </c>
      <c r="E50" s="11">
        <v>3</v>
      </c>
      <c r="F50" s="6">
        <f t="shared" si="0"/>
        <v>9</v>
      </c>
    </row>
    <row r="51" spans="1:25" ht="15.75" x14ac:dyDescent="0.25">
      <c r="A51" s="2" t="s">
        <v>152</v>
      </c>
      <c r="B51" s="7" t="s">
        <v>87</v>
      </c>
      <c r="C51" s="2" t="s">
        <v>181</v>
      </c>
      <c r="D51" s="7" t="s">
        <v>220</v>
      </c>
      <c r="E51" s="11">
        <v>1</v>
      </c>
      <c r="F51" s="6">
        <f t="shared" si="0"/>
        <v>3</v>
      </c>
    </row>
    <row r="52" spans="1:25" ht="15.75" x14ac:dyDescent="0.25">
      <c r="A52" s="2" t="s">
        <v>153</v>
      </c>
      <c r="B52" s="7" t="s">
        <v>87</v>
      </c>
      <c r="C52" s="2" t="s">
        <v>182</v>
      </c>
      <c r="D52" s="7" t="s">
        <v>221</v>
      </c>
      <c r="E52" s="11">
        <v>1</v>
      </c>
      <c r="F52" s="6">
        <f t="shared" si="0"/>
        <v>3</v>
      </c>
    </row>
    <row r="53" spans="1:25" ht="15.75" x14ac:dyDescent="0.25">
      <c r="A53" s="2" t="s">
        <v>99</v>
      </c>
      <c r="B53" s="6" t="s">
        <v>26</v>
      </c>
      <c r="C53" s="2" t="s">
        <v>100</v>
      </c>
      <c r="D53" s="7" t="s">
        <v>103</v>
      </c>
      <c r="E53" s="11">
        <v>1</v>
      </c>
      <c r="F53" s="6">
        <f t="shared" si="0"/>
        <v>3</v>
      </c>
    </row>
    <row r="54" spans="1:25" ht="15.75" x14ac:dyDescent="0.25">
      <c r="A54" s="2" t="s">
        <v>89</v>
      </c>
      <c r="B54" s="7" t="s">
        <v>26</v>
      </c>
      <c r="C54" s="2" t="s">
        <v>90</v>
      </c>
      <c r="D54" s="7" t="s">
        <v>222</v>
      </c>
      <c r="E54" s="11">
        <v>1</v>
      </c>
      <c r="F54" s="6">
        <f t="shared" si="0"/>
        <v>3</v>
      </c>
    </row>
    <row r="55" spans="1:25" ht="15.75" x14ac:dyDescent="0.25">
      <c r="A55" s="2" t="s">
        <v>154</v>
      </c>
      <c r="B55" s="7" t="s">
        <v>76</v>
      </c>
      <c r="C55" s="2" t="s">
        <v>183</v>
      </c>
      <c r="D55" s="7" t="s">
        <v>223</v>
      </c>
      <c r="E55" s="11">
        <v>1</v>
      </c>
      <c r="F55" s="6">
        <f t="shared" si="0"/>
        <v>3</v>
      </c>
      <c r="U55" s="4"/>
      <c r="V55" s="1"/>
      <c r="W55" s="4"/>
      <c r="X55" s="5"/>
      <c r="Y55" s="2"/>
    </row>
    <row r="56" spans="1:25" ht="15.75" x14ac:dyDescent="0.25">
      <c r="A56" s="2" t="s">
        <v>155</v>
      </c>
      <c r="B56" s="7" t="s">
        <v>162</v>
      </c>
      <c r="C56" s="2" t="s">
        <v>184</v>
      </c>
      <c r="D56" s="7" t="s">
        <v>224</v>
      </c>
      <c r="E56" s="11">
        <v>1</v>
      </c>
      <c r="F56" s="6">
        <f t="shared" si="0"/>
        <v>3</v>
      </c>
      <c r="U56" s="4"/>
      <c r="V56" s="1"/>
      <c r="W56" s="3"/>
      <c r="X56" s="5"/>
      <c r="Y56" s="2"/>
    </row>
    <row r="57" spans="1:25" ht="15.75" x14ac:dyDescent="0.25">
      <c r="A57" s="2" t="s">
        <v>156</v>
      </c>
      <c r="B57" s="7" t="s">
        <v>163</v>
      </c>
      <c r="C57" s="2" t="s">
        <v>185</v>
      </c>
      <c r="D57" s="7" t="s">
        <v>225</v>
      </c>
      <c r="E57" s="11">
        <v>17</v>
      </c>
      <c r="F57" s="6">
        <f t="shared" si="0"/>
        <v>51</v>
      </c>
      <c r="U57" s="4"/>
      <c r="V57" s="1"/>
      <c r="W57" s="3"/>
      <c r="X57" s="1"/>
      <c r="Y57" s="2"/>
    </row>
    <row r="58" spans="1:25" ht="15.75" x14ac:dyDescent="0.25">
      <c r="A58" s="10" t="s">
        <v>109</v>
      </c>
      <c r="B58" s="6" t="s">
        <v>110</v>
      </c>
      <c r="C58" s="8" t="s">
        <v>111</v>
      </c>
      <c r="D58" s="7" t="s">
        <v>108</v>
      </c>
      <c r="E58" s="11">
        <v>1</v>
      </c>
      <c r="F58" s="6">
        <f t="shared" si="0"/>
        <v>3</v>
      </c>
      <c r="U58" s="1"/>
      <c r="V58" s="1"/>
      <c r="W58" s="1"/>
      <c r="X58" s="1"/>
      <c r="Y58" s="2"/>
    </row>
    <row r="59" spans="1:25" ht="15.75" x14ac:dyDescent="0.25">
      <c r="A59" s="10" t="s">
        <v>157</v>
      </c>
      <c r="B59" s="7" t="s">
        <v>110</v>
      </c>
      <c r="C59" s="8" t="s">
        <v>186</v>
      </c>
      <c r="D59" s="7" t="s">
        <v>226</v>
      </c>
      <c r="E59" s="11">
        <v>1</v>
      </c>
      <c r="F59" s="6">
        <f t="shared" si="0"/>
        <v>3</v>
      </c>
      <c r="U59" s="4"/>
      <c r="V59" s="1"/>
      <c r="W59" s="3"/>
      <c r="X59" s="1"/>
      <c r="Y59" s="2"/>
    </row>
    <row r="60" spans="1:25" ht="15.75" x14ac:dyDescent="0.25">
      <c r="A60" s="2" t="s">
        <v>158</v>
      </c>
      <c r="B60" s="7" t="s">
        <v>110</v>
      </c>
      <c r="C60" s="2" t="s">
        <v>187</v>
      </c>
      <c r="D60" s="7" t="s">
        <v>227</v>
      </c>
      <c r="E60" s="11">
        <v>1</v>
      </c>
      <c r="F60" s="6">
        <f t="shared" si="0"/>
        <v>3</v>
      </c>
      <c r="U60" s="4"/>
      <c r="V60" s="1"/>
      <c r="W60" s="3"/>
      <c r="X60" s="1"/>
      <c r="Y60" s="2"/>
    </row>
    <row r="61" spans="1:25" ht="15.75" x14ac:dyDescent="0.25">
      <c r="A61" s="2" t="s">
        <v>115</v>
      </c>
      <c r="B61" s="6" t="s">
        <v>107</v>
      </c>
      <c r="C61" s="2" t="s">
        <v>116</v>
      </c>
      <c r="D61" s="7" t="s">
        <v>228</v>
      </c>
      <c r="E61" s="11">
        <v>1</v>
      </c>
      <c r="F61" s="6">
        <f t="shared" si="0"/>
        <v>3</v>
      </c>
      <c r="U61" s="4"/>
      <c r="V61" s="1"/>
      <c r="W61" s="3"/>
      <c r="X61" s="1"/>
      <c r="Y61" s="2"/>
    </row>
    <row r="62" spans="1:25" ht="15.75" x14ac:dyDescent="0.25">
      <c r="A62" s="10" t="s">
        <v>118</v>
      </c>
      <c r="B62" s="6" t="s">
        <v>119</v>
      </c>
      <c r="C62" s="8" t="s">
        <v>120</v>
      </c>
      <c r="D62" s="7" t="s">
        <v>117</v>
      </c>
      <c r="E62" s="11">
        <v>1</v>
      </c>
      <c r="F62" s="6">
        <f t="shared" si="0"/>
        <v>3</v>
      </c>
      <c r="U62" s="4"/>
      <c r="V62" s="1"/>
      <c r="W62" s="3"/>
      <c r="X62" s="1"/>
      <c r="Y62" s="2"/>
    </row>
    <row r="63" spans="1:25" ht="15.75" x14ac:dyDescent="0.25">
      <c r="A63" s="10" t="s">
        <v>112</v>
      </c>
      <c r="B63" s="6" t="s">
        <v>113</v>
      </c>
      <c r="C63" s="8" t="s">
        <v>114</v>
      </c>
      <c r="D63" s="7" t="s">
        <v>229</v>
      </c>
      <c r="E63" s="11">
        <v>4</v>
      </c>
      <c r="F63" s="6">
        <f t="shared" si="0"/>
        <v>12</v>
      </c>
    </row>
    <row r="64" spans="1:25" ht="15.75" x14ac:dyDescent="0.25">
      <c r="A64" s="2" t="s">
        <v>159</v>
      </c>
      <c r="B64" s="7" t="s">
        <v>107</v>
      </c>
      <c r="C64" s="2" t="s">
        <v>188</v>
      </c>
      <c r="D64" s="7" t="s">
        <v>230</v>
      </c>
      <c r="E64" s="11">
        <v>3</v>
      </c>
      <c r="F64" s="6">
        <f t="shared" si="0"/>
        <v>9</v>
      </c>
    </row>
    <row r="65" spans="1:6" ht="15.75" x14ac:dyDescent="0.25">
      <c r="A65" s="12" t="s">
        <v>121</v>
      </c>
      <c r="B65" s="13" t="s">
        <v>46</v>
      </c>
      <c r="C65" s="12">
        <v>428160212</v>
      </c>
      <c r="D65" s="7" t="s">
        <v>231</v>
      </c>
      <c r="E65" s="6">
        <v>1</v>
      </c>
      <c r="F65" s="6">
        <v>4</v>
      </c>
    </row>
    <row r="66" spans="1:6" ht="15.75" x14ac:dyDescent="0.25">
      <c r="A66" s="12" t="s">
        <v>122</v>
      </c>
      <c r="B66" s="13" t="s">
        <v>46</v>
      </c>
      <c r="C66" s="9">
        <v>428160312</v>
      </c>
      <c r="D66" s="14" t="s">
        <v>123</v>
      </c>
      <c r="E66" s="6">
        <v>1</v>
      </c>
      <c r="F66" s="6">
        <v>4</v>
      </c>
    </row>
    <row r="67" spans="1:6" ht="15.75" x14ac:dyDescent="0.25">
      <c r="A67" s="12" t="s">
        <v>124</v>
      </c>
      <c r="B67" s="13" t="s">
        <v>46</v>
      </c>
      <c r="C67" s="9">
        <v>428150032</v>
      </c>
      <c r="D67" s="13"/>
      <c r="E67" s="6">
        <v>5</v>
      </c>
      <c r="F67" s="6">
        <v>20</v>
      </c>
    </row>
    <row r="68" spans="1:6" ht="15.75" x14ac:dyDescent="0.25">
      <c r="A68" s="13" t="s">
        <v>125</v>
      </c>
      <c r="B68" s="13" t="s">
        <v>46</v>
      </c>
      <c r="C68" s="13">
        <v>428150012</v>
      </c>
      <c r="D68" s="13"/>
      <c r="E68" s="6">
        <v>5</v>
      </c>
      <c r="F68" s="6">
        <v>20</v>
      </c>
    </row>
    <row r="69" spans="1:6" ht="15.75" x14ac:dyDescent="0.25">
      <c r="A69" s="12" t="s">
        <v>126</v>
      </c>
      <c r="B69" s="13" t="s">
        <v>46</v>
      </c>
      <c r="C69" s="9">
        <v>39039062</v>
      </c>
      <c r="D69" s="13" t="s">
        <v>127</v>
      </c>
      <c r="E69" s="6">
        <v>2</v>
      </c>
      <c r="F69" s="6">
        <v>8</v>
      </c>
    </row>
    <row r="70" spans="1:6" ht="15.75" x14ac:dyDescent="0.25">
      <c r="A70" s="12" t="s">
        <v>128</v>
      </c>
      <c r="B70" s="13" t="s">
        <v>46</v>
      </c>
      <c r="C70" s="9">
        <v>39000182</v>
      </c>
      <c r="D70" s="13"/>
      <c r="E70" s="6">
        <v>12</v>
      </c>
      <c r="F70" s="6">
        <v>48</v>
      </c>
    </row>
    <row r="71" spans="1:6" ht="15.75" x14ac:dyDescent="0.25">
      <c r="A71" s="12" t="s">
        <v>129</v>
      </c>
      <c r="B71" s="13" t="s">
        <v>130</v>
      </c>
      <c r="C71" s="9" t="s">
        <v>131</v>
      </c>
      <c r="D71" s="13" t="s">
        <v>132</v>
      </c>
      <c r="E71" s="6">
        <v>2</v>
      </c>
      <c r="F71" s="6">
        <v>8</v>
      </c>
    </row>
    <row r="72" spans="1:6" ht="15.75" x14ac:dyDescent="0.25">
      <c r="A72" s="12" t="s">
        <v>133</v>
      </c>
      <c r="B72" s="13" t="s">
        <v>52</v>
      </c>
      <c r="C72" s="9" t="s">
        <v>134</v>
      </c>
      <c r="D72" s="13"/>
      <c r="E72" s="6">
        <v>2</v>
      </c>
      <c r="F72" s="6">
        <v>8</v>
      </c>
    </row>
    <row r="73" spans="1:6" ht="15.75" x14ac:dyDescent="0.25">
      <c r="A73" s="6"/>
      <c r="B73" s="6"/>
      <c r="C73" s="6"/>
      <c r="D73" s="6"/>
      <c r="E73" s="6"/>
      <c r="F7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digikey-revC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D'Agostino</dc:creator>
  <cp:lastModifiedBy>Thomas D'Agostino</cp:lastModifiedBy>
  <dcterms:created xsi:type="dcterms:W3CDTF">2017-03-13T01:35:33Z</dcterms:created>
  <dcterms:modified xsi:type="dcterms:W3CDTF">2017-03-13T02:48:24Z</dcterms:modified>
</cp:coreProperties>
</file>