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入力値" sheetId="1" state="visible" r:id="rId1"/>
    <sheet name="確認" sheetId="2" state="visible" r:id="rId2"/>
    <sheet name="出力値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游ゴシック"/>
      <charset val="128"/>
      <family val="2"/>
      <color theme="1"/>
      <sz val="11"/>
      <scheme val="minor"/>
    </font>
    <font>
      <name val="HGP創英角ｺﾞｼｯｸUB"/>
      <charset val="128"/>
      <family val="3"/>
      <color theme="1"/>
      <sz val="9"/>
    </font>
    <font>
      <name val="游ゴシック"/>
      <charset val="128"/>
      <family val="2"/>
      <sz val="6"/>
      <scheme val="minor"/>
    </font>
    <font>
      <name val="HGP創英角ｺﾞｼｯｸUB"/>
      <charset val="128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3" fillId="0" borderId="17" applyAlignment="1" pivotButton="0" quotePrefix="0" xfId="0">
      <alignment vertical="center"/>
    </xf>
    <xf numFmtId="0" fontId="3" fillId="0" borderId="14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16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" fillId="0" borderId="23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0" fontId="3" fillId="0" borderId="11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3" fillId="0" borderId="26" applyAlignment="1" pivotButton="0" quotePrefix="0" xfId="0">
      <alignment vertical="center"/>
    </xf>
    <xf numFmtId="0" fontId="1" fillId="0" borderId="27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30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3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0" borderId="15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1" fillId="0" borderId="31" applyAlignment="1" pivotButton="0" quotePrefix="0" xfId="0">
      <alignment horizontal="center" vertical="center"/>
    </xf>
    <xf numFmtId="0" fontId="3" fillId="0" borderId="36" applyAlignment="1" pivotButton="0" quotePrefix="0" xfId="0">
      <alignment vertical="center"/>
    </xf>
    <xf numFmtId="0" fontId="1" fillId="2" borderId="10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3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3" fillId="0" borderId="4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42" applyAlignment="1" pivotButton="0" quotePrefix="0" xfId="0">
      <alignment horizontal="left" vertical="center"/>
    </xf>
    <xf numFmtId="0" fontId="3" fillId="0" borderId="43" applyAlignment="1" pivotButton="0" quotePrefix="0" xfId="0">
      <alignment horizontal="left" vertical="center"/>
    </xf>
    <xf numFmtId="0" fontId="3" fillId="0" borderId="44" applyAlignment="1" pivotButton="0" quotePrefix="0" xfId="0">
      <alignment horizontal="left" vertical="center"/>
    </xf>
    <xf numFmtId="0" fontId="3" fillId="0" borderId="45" applyAlignment="1" pivotButton="0" quotePrefix="0" xfId="0">
      <alignment horizontal="left" vertical="center"/>
    </xf>
    <xf numFmtId="0" fontId="3" fillId="0" borderId="46" applyAlignment="1" pivotButton="0" quotePrefix="0" xfId="0">
      <alignment horizontal="left" vertical="center"/>
    </xf>
    <xf numFmtId="0" fontId="3" fillId="0" borderId="47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"/>
  <sheetViews>
    <sheetView tabSelected="1" zoomScale="88" zoomScaleNormal="60" workbookViewId="0">
      <selection activeCell="E10" sqref="E10"/>
    </sheetView>
  </sheetViews>
  <sheetFormatPr baseColWidth="8" defaultRowHeight="18"/>
  <cols>
    <col width="8.4140625" customWidth="1" style="77" min="1" max="1"/>
    <col width="8.75" customWidth="1" style="77" min="2" max="28"/>
  </cols>
  <sheetData>
    <row r="1" ht="18.5" customHeight="1" s="77" thickBot="1">
      <c r="A1" s="76" t="inlineStr">
        <is>
          <t>ait</t>
        </is>
      </c>
      <c r="B1" s="70" t="n">
        <v>1</v>
      </c>
      <c r="C1" s="15" t="n">
        <v>2</v>
      </c>
      <c r="D1" s="15" t="n">
        <v>3</v>
      </c>
      <c r="E1" s="15" t="n">
        <v>4</v>
      </c>
      <c r="F1" s="15" t="n">
        <v>5</v>
      </c>
      <c r="G1" s="15" t="n">
        <v>6</v>
      </c>
      <c r="H1" s="15" t="n">
        <v>7</v>
      </c>
      <c r="I1" s="16" t="n">
        <v>8</v>
      </c>
    </row>
    <row r="2">
      <c r="A2" s="71" t="inlineStr">
        <is>
          <t>西村</t>
        </is>
      </c>
      <c r="B2" s="19" t="n">
        <v>1</v>
      </c>
      <c r="C2" s="20" t="n">
        <v>1</v>
      </c>
      <c r="D2" s="20" t="n">
        <v>1</v>
      </c>
      <c r="E2" s="20" t="n">
        <v>1</v>
      </c>
      <c r="F2" s="20" t="n">
        <v>1</v>
      </c>
      <c r="G2" s="20" t="n">
        <v>1</v>
      </c>
      <c r="H2" s="20" t="n">
        <v>3</v>
      </c>
      <c r="I2" s="30" t="n">
        <v>0</v>
      </c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</row>
    <row r="3">
      <c r="A3" s="72" t="inlineStr">
        <is>
          <t>松野</t>
        </is>
      </c>
      <c r="B3" s="21" t="n">
        <v>1</v>
      </c>
      <c r="C3" s="22" t="n">
        <v>1</v>
      </c>
      <c r="D3" s="22" t="n">
        <v>1</v>
      </c>
      <c r="E3" s="22" t="n">
        <v>1</v>
      </c>
      <c r="F3" s="22" t="n">
        <v>1</v>
      </c>
      <c r="G3" s="22" t="n">
        <v>1</v>
      </c>
      <c r="H3" s="22" t="n">
        <v>3</v>
      </c>
      <c r="I3" s="31" t="n">
        <v>0</v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>
      <c r="A4" s="72" t="inlineStr">
        <is>
          <t>大屋</t>
        </is>
      </c>
      <c r="B4" s="21" t="n">
        <v>0</v>
      </c>
      <c r="C4" s="22" t="n">
        <v>2</v>
      </c>
      <c r="D4" s="22" t="n">
        <v>1</v>
      </c>
      <c r="E4" s="34" t="n">
        <v>1</v>
      </c>
      <c r="F4" s="22" t="n">
        <v>1</v>
      </c>
      <c r="G4" s="22" t="n">
        <v>1</v>
      </c>
      <c r="H4" s="22" t="n">
        <v>1</v>
      </c>
      <c r="I4" s="31" t="n">
        <v>1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>
      <c r="A5" s="73" t="inlineStr">
        <is>
          <t>牛尾</t>
        </is>
      </c>
      <c r="B5" s="23" t="n">
        <v>1</v>
      </c>
      <c r="C5" s="24" t="n">
        <v>1</v>
      </c>
      <c r="D5" s="24" t="n">
        <v>1</v>
      </c>
      <c r="E5" s="24" t="n">
        <v>3</v>
      </c>
      <c r="F5" s="22" t="n">
        <v>0</v>
      </c>
      <c r="G5" s="24" t="n">
        <v>2</v>
      </c>
      <c r="H5" s="24" t="n">
        <v>1</v>
      </c>
      <c r="I5" s="32" t="n">
        <v>1</v>
      </c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>
      <c r="A6" s="74" t="inlineStr">
        <is>
          <t>田中</t>
        </is>
      </c>
      <c r="B6" s="25" t="n">
        <v>1</v>
      </c>
      <c r="C6" s="22" t="n">
        <v>3</v>
      </c>
      <c r="D6" s="24" t="n">
        <v>0</v>
      </c>
      <c r="E6" s="24" t="n">
        <v>2</v>
      </c>
      <c r="F6" s="22" t="n">
        <v>1</v>
      </c>
      <c r="G6" s="22" t="n">
        <v>1</v>
      </c>
      <c r="H6" s="22" t="n">
        <v>1</v>
      </c>
      <c r="I6" s="31" t="n">
        <v>1</v>
      </c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>
      <c r="A7" s="74" t="inlineStr">
        <is>
          <t>押見</t>
        </is>
      </c>
      <c r="B7" s="25" t="n">
        <v>1</v>
      </c>
      <c r="C7" s="44" t="n">
        <v>1</v>
      </c>
      <c r="D7" s="22" t="n">
        <v>1</v>
      </c>
      <c r="E7" s="25" t="n">
        <v>1</v>
      </c>
      <c r="F7" s="22" t="n">
        <v>3</v>
      </c>
      <c r="G7" s="22" t="n">
        <v>0</v>
      </c>
      <c r="H7" s="22" t="n">
        <v>2</v>
      </c>
      <c r="I7" s="31" t="n">
        <v>1</v>
      </c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>
      <c r="A8" s="74" t="inlineStr">
        <is>
          <t>出口</t>
        </is>
      </c>
      <c r="B8" s="25" t="n">
        <v>1</v>
      </c>
      <c r="C8" s="44" t="n">
        <v>1</v>
      </c>
      <c r="D8" s="34" t="n">
        <v>3</v>
      </c>
      <c r="E8" s="22" t="n">
        <v>0</v>
      </c>
      <c r="F8" s="22" t="n">
        <v>2</v>
      </c>
      <c r="G8" s="22" t="n">
        <v>1</v>
      </c>
      <c r="H8" s="22" t="n">
        <v>1</v>
      </c>
      <c r="I8" s="31" t="n">
        <v>1</v>
      </c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>
      <c r="A9" s="74" t="inlineStr">
        <is>
          <t>伊藤</t>
        </is>
      </c>
      <c r="B9" s="25" t="n">
        <v>1</v>
      </c>
      <c r="C9" s="44" t="n">
        <v>1</v>
      </c>
      <c r="D9" s="22" t="n">
        <v>1</v>
      </c>
      <c r="E9" s="22" t="n">
        <v>1</v>
      </c>
      <c r="F9" s="22" t="n">
        <v>3</v>
      </c>
      <c r="G9" s="22" t="n">
        <v>0</v>
      </c>
      <c r="H9" s="22" t="n">
        <v>2</v>
      </c>
      <c r="I9" s="31" t="n">
        <v>1</v>
      </c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 ht="18.5" customHeight="1" s="77" thickBot="1">
      <c r="A10" s="75" t="inlineStr">
        <is>
          <t>藤木</t>
        </is>
      </c>
      <c r="B10" s="45" t="n">
        <v>1</v>
      </c>
      <c r="C10" s="29" t="n">
        <v>1</v>
      </c>
      <c r="D10" s="29" t="n">
        <v>1</v>
      </c>
      <c r="E10" s="29" t="n">
        <v>3</v>
      </c>
      <c r="F10" s="29" t="n">
        <v>0</v>
      </c>
      <c r="G10" s="29" t="n">
        <v>2</v>
      </c>
      <c r="H10" s="29" t="n">
        <v>1</v>
      </c>
      <c r="I10" s="33" t="n">
        <v>1</v>
      </c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>
      <c r="A11" s="43" t="n"/>
    </row>
    <row r="12">
      <c r="A12" s="43" t="n"/>
    </row>
    <row r="13">
      <c r="A13" s="26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</row>
    <row r="14">
      <c r="A14" s="26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62" t="n"/>
    </row>
    <row r="16">
      <c r="A16" s="43" t="n"/>
      <c r="B16" s="43" t="n"/>
      <c r="C16" s="43" t="n"/>
      <c r="D16" s="43" t="n"/>
      <c r="E16" s="43" t="n"/>
      <c r="F16" s="43" t="n"/>
      <c r="G16" s="43" t="n"/>
      <c r="H16" s="43" t="n"/>
      <c r="I16" s="43" t="n"/>
      <c r="J16" s="1" t="n"/>
    </row>
    <row r="17">
      <c r="A17" s="62" t="n"/>
      <c r="B17" s="43" t="n"/>
      <c r="C17" s="43" t="n"/>
      <c r="D17" s="43" t="n"/>
      <c r="E17" s="43" t="n"/>
      <c r="F17" s="43" t="n"/>
      <c r="G17" s="43" t="n"/>
      <c r="H17" s="43" t="n"/>
      <c r="I17" s="43" t="n"/>
      <c r="J17" s="1" t="n"/>
    </row>
    <row r="18">
      <c r="A18" s="62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1" t="n"/>
    </row>
    <row r="19">
      <c r="A19" s="62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1" t="n"/>
    </row>
    <row r="20" ht="18.5" customHeight="1" s="77" thickBot="1">
      <c r="A20" s="62" t="n"/>
      <c r="B20" s="43" t="n"/>
      <c r="C20" s="43" t="n"/>
      <c r="D20" s="43" t="n"/>
      <c r="E20" s="43" t="n"/>
      <c r="F20" s="43" t="n"/>
      <c r="G20" s="43" t="n"/>
      <c r="H20" s="43" t="n"/>
      <c r="I20" s="43" t="n"/>
    </row>
    <row r="21" ht="18.5" customHeight="1" s="77" thickBot="1">
      <c r="A21" s="62" t="n"/>
      <c r="B21" s="43" t="n"/>
      <c r="C21" s="43" t="n"/>
      <c r="D21" s="43" t="n"/>
      <c r="E21" s="49" t="n"/>
      <c r="F21" s="43" t="n"/>
      <c r="G21" s="43" t="n"/>
      <c r="H21" s="43" t="n"/>
      <c r="I21" s="43" t="n"/>
    </row>
    <row r="22">
      <c r="A22" s="62" t="n"/>
      <c r="B22" s="43" t="n"/>
      <c r="C22" s="43" t="n"/>
      <c r="D22" s="43" t="n"/>
      <c r="E22" s="43" t="n"/>
      <c r="F22" s="43" t="n"/>
      <c r="G22" s="43" t="n"/>
      <c r="H22" s="43" t="n"/>
      <c r="I22" s="43" t="n"/>
    </row>
    <row r="23">
      <c r="A23" s="62" t="n"/>
      <c r="B23" s="43" t="n"/>
      <c r="C23" s="43" t="n"/>
      <c r="D23" s="43" t="n"/>
      <c r="E23" s="43" t="n"/>
      <c r="F23" s="43" t="n"/>
      <c r="G23" s="43" t="n"/>
      <c r="H23" s="43" t="n"/>
      <c r="I23" s="43" t="n"/>
    </row>
    <row r="24">
      <c r="A24" s="62" t="n"/>
      <c r="B24" s="43" t="n"/>
      <c r="C24" s="43" t="n"/>
      <c r="D24" s="43" t="n"/>
      <c r="E24" s="43" t="n"/>
      <c r="F24" s="43" t="n"/>
      <c r="G24" s="43" t="n"/>
      <c r="H24" s="43" t="n"/>
      <c r="I24" s="43" t="n"/>
    </row>
    <row r="25">
      <c r="A25" s="62" t="n"/>
      <c r="B25" s="43" t="n"/>
      <c r="C25" s="43" t="n"/>
      <c r="D25" s="43" t="n"/>
      <c r="E25" s="43" t="n"/>
      <c r="F25" s="43" t="n"/>
      <c r="G25" s="43" t="n"/>
      <c r="H25" s="43" t="n"/>
      <c r="I25" s="43" t="n"/>
    </row>
    <row r="30">
      <c r="A30" s="26" t="n"/>
      <c r="B30" s="43" t="n"/>
      <c r="C30" s="43" t="n"/>
      <c r="D30" s="43" t="n"/>
      <c r="E30" s="43" t="n"/>
      <c r="F30" s="43" t="n"/>
      <c r="G30" s="43" t="n"/>
      <c r="H30" s="43" t="n"/>
      <c r="I30" s="43" t="n"/>
    </row>
    <row r="34">
      <c r="A34" s="26" t="n"/>
    </row>
    <row r="35">
      <c r="A35" s="43" t="n"/>
      <c r="B35" s="43" t="n"/>
      <c r="C35" s="43" t="n"/>
      <c r="D35" s="43" t="n"/>
      <c r="E35" s="43" t="n"/>
      <c r="F35" s="43" t="n"/>
      <c r="G35" s="43" t="n"/>
      <c r="H35" s="43" t="n"/>
      <c r="I35" s="43" t="n"/>
    </row>
    <row r="36">
      <c r="A36" s="26" t="n"/>
      <c r="B36" s="1" t="n"/>
      <c r="C36" s="1" t="n"/>
      <c r="D36" s="1" t="n"/>
      <c r="E36" s="1" t="n"/>
      <c r="F36" s="1" t="n"/>
      <c r="G36" s="1" t="n"/>
      <c r="H36" s="1" t="n"/>
      <c r="I36" s="1" t="n"/>
    </row>
    <row r="37">
      <c r="A37" s="26" t="n"/>
      <c r="B37" s="1" t="n"/>
      <c r="C37" s="1" t="n"/>
      <c r="D37" s="1" t="n"/>
      <c r="E37" s="1" t="n"/>
      <c r="F37" s="1" t="n"/>
      <c r="G37" s="1" t="n"/>
      <c r="H37" s="1" t="n"/>
      <c r="I37" s="1" t="n"/>
    </row>
    <row r="38">
      <c r="A38" s="26" t="n"/>
      <c r="B38" s="1" t="n"/>
      <c r="C38" s="1" t="n"/>
      <c r="D38" s="1" t="n"/>
      <c r="E38" s="1" t="n"/>
      <c r="F38" s="1" t="n"/>
      <c r="G38" s="1" t="n"/>
      <c r="H38" s="1" t="n"/>
      <c r="I38" s="1" t="n"/>
    </row>
    <row r="39">
      <c r="A39" s="26" t="n"/>
      <c r="B39" s="1" t="n"/>
      <c r="C39" s="1" t="n"/>
      <c r="D39" s="1" t="n"/>
      <c r="E39" s="1" t="n"/>
      <c r="F39" s="1" t="n"/>
      <c r="G39" s="1" t="n"/>
      <c r="H39" s="1" t="n"/>
      <c r="I39" s="1" t="n"/>
    </row>
  </sheetData>
  <conditionalFormatting sqref="B2:I5">
    <cfRule type="expression" priority="2" dxfId="0">
      <formula>(B41=1)</formula>
    </cfRule>
  </conditionalFormatting>
  <conditionalFormatting sqref="B17:I20">
    <cfRule type="expression" priority="1" dxfId="0">
      <formula>(B54=1)</formula>
    </cfRule>
  </conditionalFormatting>
  <conditionalFormatting sqref="B36:I39">
    <cfRule type="expression" priority="15" dxfId="0">
      <formula>(B55=1)</formula>
    </cfRule>
  </conditionalFormatting>
  <conditionalFormatting sqref="J16:J17">
    <cfRule type="expression" priority="17" dxfId="0">
      <formula>(J46=1)</formula>
    </cfRule>
  </conditionalFormatting>
  <conditionalFormatting sqref="L3:L5">
    <cfRule type="expression" priority="9" dxfId="0">
      <formula>(K34=1)</formula>
    </cfRule>
  </conditionalFormatting>
  <conditionalFormatting sqref="M3:AA5 K6:AA10 B13:J14 J18:J19">
    <cfRule type="expression" priority="3" dxfId="0">
      <formula>(B34=1)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6"/>
  <sheetViews>
    <sheetView zoomScale="80" zoomScaleNormal="80" workbookViewId="0">
      <selection activeCell="M11" sqref="M11"/>
    </sheetView>
  </sheetViews>
  <sheetFormatPr baseColWidth="8" defaultRowHeight="18"/>
  <cols>
    <col width="13.5" customWidth="1" style="77" min="1" max="1"/>
    <col width="7.9140625" customWidth="1" style="77" min="11" max="13"/>
  </cols>
  <sheetData>
    <row r="1" ht="19.5" customHeight="1" s="77" thickBot="1">
      <c r="A1" s="49" t="inlineStr">
        <is>
          <t>仕事</t>
        </is>
      </c>
      <c r="B1" s="14" t="n">
        <v>1</v>
      </c>
      <c r="C1" s="15" t="n">
        <v>2</v>
      </c>
      <c r="D1" s="15" t="n">
        <v>3</v>
      </c>
      <c r="E1" s="15" t="n">
        <v>4</v>
      </c>
      <c r="F1" s="15" t="n">
        <v>5</v>
      </c>
      <c r="G1" s="15" t="n">
        <v>6</v>
      </c>
      <c r="H1" s="15" t="n">
        <v>7</v>
      </c>
      <c r="I1" s="16" t="n">
        <v>8</v>
      </c>
    </row>
    <row r="2" ht="20.5" customHeight="1" s="77">
      <c r="A2" s="12" t="inlineStr">
        <is>
          <t>照明</t>
        </is>
      </c>
      <c r="B2" s="53" t="inlineStr">
        <is>
          <t>田中</t>
        </is>
      </c>
      <c r="C2" s="54" t="inlineStr">
        <is>
          <t>出口</t>
        </is>
      </c>
      <c r="D2" s="54" t="inlineStr">
        <is>
          <t>牛尾</t>
        </is>
      </c>
      <c r="E2" s="54" t="inlineStr">
        <is>
          <t>伊藤</t>
        </is>
      </c>
      <c r="F2" s="54" t="inlineStr">
        <is>
          <t>松野</t>
        </is>
      </c>
      <c r="G2" s="54" t="inlineStr">
        <is>
          <t>西村</t>
        </is>
      </c>
      <c r="H2" s="54" t="inlineStr">
        <is>
          <t>藤木</t>
        </is>
      </c>
      <c r="I2" s="55" t="inlineStr">
        <is>
          <t>出口</t>
        </is>
      </c>
      <c r="J2" s="47" t="n"/>
      <c r="L2" s="1" t="inlineStr">
        <is>
          <t>Xijt</t>
        </is>
      </c>
    </row>
    <row r="3">
      <c r="A3" s="13" t="inlineStr">
        <is>
          <t>トラ対＋転換</t>
        </is>
      </c>
      <c r="B3" s="56" t="inlineStr">
        <is>
          <t>松野</t>
        </is>
      </c>
      <c r="C3" s="57" t="inlineStr">
        <is>
          <t>西村</t>
        </is>
      </c>
      <c r="D3" s="57" t="inlineStr">
        <is>
          <t>松野</t>
        </is>
      </c>
      <c r="E3" s="57" t="inlineStr">
        <is>
          <t>田中</t>
        </is>
      </c>
      <c r="F3" s="57" t="inlineStr">
        <is>
          <t>田中</t>
        </is>
      </c>
      <c r="G3" s="57" t="inlineStr">
        <is>
          <t>大屋</t>
        </is>
      </c>
      <c r="H3" s="57" t="inlineStr">
        <is>
          <t>伊藤</t>
        </is>
      </c>
      <c r="I3" s="58" t="inlineStr">
        <is>
          <t>伊藤</t>
        </is>
      </c>
      <c r="J3" s="47" t="n"/>
      <c r="L3" s="48" t="inlineStr">
        <is>
          <t>i=人,  i=1, 2,…, 9</t>
        </is>
      </c>
    </row>
    <row r="4">
      <c r="A4" s="13" t="inlineStr">
        <is>
          <t>タイムキーパー</t>
        </is>
      </c>
      <c r="B4" s="56" t="inlineStr">
        <is>
          <t>藤木</t>
        </is>
      </c>
      <c r="C4" s="57" t="inlineStr">
        <is>
          <t>押見</t>
        </is>
      </c>
      <c r="D4" s="57" t="inlineStr">
        <is>
          <t>藤木</t>
        </is>
      </c>
      <c r="E4" s="57" t="inlineStr">
        <is>
          <t>西村</t>
        </is>
      </c>
      <c r="F4" s="57" t="inlineStr">
        <is>
          <t>出口</t>
        </is>
      </c>
      <c r="G4" s="57" t="inlineStr">
        <is>
          <t>出口</t>
        </is>
      </c>
      <c r="H4" s="57" t="inlineStr">
        <is>
          <t>牛尾</t>
        </is>
      </c>
      <c r="I4" s="58" t="inlineStr">
        <is>
          <t>大屋</t>
        </is>
      </c>
      <c r="L4" s="48" t="inlineStr">
        <is>
          <t>j=仕事,  j=1, 2, 3, 4</t>
        </is>
      </c>
    </row>
    <row r="5" ht="18.5" customHeight="1" s="77" thickBot="1">
      <c r="A5" s="18" t="inlineStr">
        <is>
          <t>音聞き</t>
        </is>
      </c>
      <c r="B5" s="59" t="inlineStr">
        <is>
          <t>牛尾</t>
        </is>
      </c>
      <c r="C5" s="60" t="inlineStr">
        <is>
          <t>伊藤</t>
        </is>
      </c>
      <c r="D5" s="60" t="inlineStr">
        <is>
          <t>大屋</t>
        </is>
      </c>
      <c r="E5" s="60" t="inlineStr">
        <is>
          <t>押見</t>
        </is>
      </c>
      <c r="F5" s="60" t="inlineStr">
        <is>
          <t>大屋</t>
        </is>
      </c>
      <c r="G5" s="60" t="inlineStr">
        <is>
          <t>松野</t>
        </is>
      </c>
      <c r="H5" s="60" t="inlineStr">
        <is>
          <t>田中</t>
        </is>
      </c>
      <c r="I5" s="61" t="inlineStr">
        <is>
          <t>押見</t>
        </is>
      </c>
      <c r="L5" s="48" t="inlineStr">
        <is>
          <t>t=スロット,  t=1, 2,…, 8</t>
        </is>
      </c>
    </row>
    <row r="8" ht="18.5" customHeight="1" s="77" thickBot="1">
      <c r="A8" s="52" t="inlineStr">
        <is>
          <t>条件②、④が正しく動作しているかの確認</t>
        </is>
      </c>
      <c r="J8" s="26" t="n"/>
    </row>
    <row r="9" ht="18.5" customHeight="1" s="77" thickBot="1">
      <c r="B9" s="14" t="n">
        <v>1</v>
      </c>
      <c r="C9" s="15" t="n">
        <v>2</v>
      </c>
      <c r="D9" s="15" t="n">
        <v>3</v>
      </c>
      <c r="E9" s="15" t="n">
        <v>4</v>
      </c>
      <c r="F9" s="15" t="n">
        <v>5</v>
      </c>
      <c r="G9" s="15" t="n">
        <v>6</v>
      </c>
      <c r="H9" s="15" t="n">
        <v>7</v>
      </c>
      <c r="I9" s="69" t="n">
        <v>8</v>
      </c>
      <c r="J9" s="49" t="inlineStr">
        <is>
          <t>合計</t>
        </is>
      </c>
      <c r="K9" s="70" t="inlineStr">
        <is>
          <t>n</t>
        </is>
      </c>
      <c r="L9" s="16" t="inlineStr">
        <is>
          <t>m</t>
        </is>
      </c>
      <c r="M9" s="65" t="inlineStr">
        <is>
          <t>n=条件⑥のペナルティ</t>
        </is>
      </c>
    </row>
    <row r="10">
      <c r="A10" s="35" t="inlineStr">
        <is>
          <t>西村</t>
        </is>
      </c>
      <c r="B10" s="5">
        <f>COUNTIF(B$2:B$5,$A10)</f>
        <v/>
      </c>
      <c r="C10" s="4">
        <f>COUNTIF(C$2:C$5,$A10)</f>
        <v/>
      </c>
      <c r="D10" s="27">
        <f>COUNTIF(D$2:D$5,$A10)</f>
        <v/>
      </c>
      <c r="E10" s="27">
        <f>COUNTIF(E$2:E$5,$A10)</f>
        <v/>
      </c>
      <c r="F10" s="4">
        <f>COUNTIF(F$2:F$5,$A10)</f>
        <v/>
      </c>
      <c r="G10" s="27">
        <f>COUNTIF(G$2:G$5,$A10)</f>
        <v/>
      </c>
      <c r="H10" s="27">
        <f>COUNTIF(H$2:H$5,$A10)</f>
        <v/>
      </c>
      <c r="I10" s="6">
        <f>COUNTIF(I$2:I$5,$A10)</f>
        <v/>
      </c>
      <c r="J10" s="47">
        <f>SUM(B10:I10)</f>
        <v/>
      </c>
      <c r="K10" s="5" t="n">
        <v>0</v>
      </c>
      <c r="L10" s="6" t="n">
        <v>0</v>
      </c>
      <c r="M10" s="65" t="inlineStr">
        <is>
          <t>m=条件⑦のペナルティ</t>
        </is>
      </c>
    </row>
    <row r="11">
      <c r="A11" s="36" t="inlineStr">
        <is>
          <t>松野</t>
        </is>
      </c>
      <c r="B11" s="3">
        <f>COUNTIF(B$2:B$5,$A11)</f>
        <v/>
      </c>
      <c r="C11" s="2">
        <f>COUNTIF(C$2:C$5,$A11)</f>
        <v/>
      </c>
      <c r="D11" s="28">
        <f>COUNTIF(D$2:D$5,$A11)</f>
        <v/>
      </c>
      <c r="E11" s="28">
        <f>COUNTIF(E$2:E$5,$A11)</f>
        <v/>
      </c>
      <c r="F11" s="41">
        <f>COUNTIF(F$2:F$5,$A11)</f>
        <v/>
      </c>
      <c r="G11" s="28">
        <f>COUNTIF(G$2:G$5,$A11)</f>
        <v/>
      </c>
      <c r="H11" s="28">
        <f>COUNTIF(H$2:H$5,$A11)</f>
        <v/>
      </c>
      <c r="I11" s="7">
        <f>COUNTIF(I$2:I$5,$A11)</f>
        <v/>
      </c>
      <c r="J11" s="63">
        <f>SUM(B11:I11)</f>
        <v/>
      </c>
      <c r="K11" s="3" t="n">
        <v>1</v>
      </c>
      <c r="L11" s="7" t="n">
        <v>0</v>
      </c>
    </row>
    <row r="12">
      <c r="A12" s="37" t="inlineStr">
        <is>
          <t>大屋</t>
        </is>
      </c>
      <c r="B12" s="38">
        <f>COUNTIF(B$2:B$5,$A12)</f>
        <v/>
      </c>
      <c r="C12" s="39">
        <f>COUNTIF(C$2:C$5,$A12)</f>
        <v/>
      </c>
      <c r="D12" s="40">
        <f>COUNTIF(D$2:D$5,$A12)</f>
        <v/>
      </c>
      <c r="E12" s="40">
        <f>COUNTIF(E$2:E$5,$A12)</f>
        <v/>
      </c>
      <c r="F12" s="40">
        <f>COUNTIF(F$2:F$5,$A12)</f>
        <v/>
      </c>
      <c r="G12" s="40">
        <f>COUNTIF(G$2:G$5,$A12)</f>
        <v/>
      </c>
      <c r="H12" s="40">
        <f>COUNTIF(H$2:H$5,$A12)</f>
        <v/>
      </c>
      <c r="I12" s="7">
        <f>COUNTIF(I$2:I$5,$A12)</f>
        <v/>
      </c>
      <c r="J12" s="63">
        <f>SUM(B12:I12)</f>
        <v/>
      </c>
      <c r="K12" s="3" t="n">
        <v>1</v>
      </c>
      <c r="L12" s="7" t="n">
        <v>0</v>
      </c>
    </row>
    <row r="13">
      <c r="A13" s="36" t="inlineStr">
        <is>
          <t>牛尾</t>
        </is>
      </c>
      <c r="B13" s="3">
        <f>COUNTIF(B$2:B$5,$A13)</f>
        <v/>
      </c>
      <c r="C13" s="2">
        <f>COUNTIF(C$2:C$5,$A13)</f>
        <v/>
      </c>
      <c r="D13" s="28">
        <f>COUNTIF(D$2:D$5,$A13)</f>
        <v/>
      </c>
      <c r="E13" s="28">
        <f>COUNTIF(E$2:E$5,$A13)</f>
        <v/>
      </c>
      <c r="F13" s="28">
        <f>COUNTIF(F$2:F$5,$A13)</f>
        <v/>
      </c>
      <c r="G13" s="28">
        <f>COUNTIF(G$2:G$5,$A13)</f>
        <v/>
      </c>
      <c r="H13" s="28">
        <f>COUNTIF(H$2:H$5,$A13)</f>
        <v/>
      </c>
      <c r="I13" s="46">
        <f>COUNTIF(I$2:I$5,$A13)</f>
        <v/>
      </c>
      <c r="J13" s="63">
        <f>SUM(B13:I13)</f>
        <v/>
      </c>
      <c r="K13" s="3" t="n">
        <v>0</v>
      </c>
      <c r="L13" s="7" t="n">
        <v>0</v>
      </c>
    </row>
    <row r="14">
      <c r="A14" s="11" t="inlineStr">
        <is>
          <t>田中</t>
        </is>
      </c>
      <c r="B14" s="3">
        <f>COUNTIF(B$2:B$5,$A14)</f>
        <v/>
      </c>
      <c r="C14" s="2">
        <f>COUNTIF(C$2:C$5,$A14)</f>
        <v/>
      </c>
      <c r="D14" s="28">
        <f>COUNTIF(D$2:D$5,$A14)</f>
        <v/>
      </c>
      <c r="E14" s="28">
        <f>COUNTIF(E$2:E$5,$A14)</f>
        <v/>
      </c>
      <c r="F14" s="28">
        <f>COUNTIF(F$2:F$5,$A14)</f>
        <v/>
      </c>
      <c r="G14" s="28">
        <f>COUNTIF(G$2:G$5,$A14)</f>
        <v/>
      </c>
      <c r="H14" s="28">
        <f>COUNTIF(H$2:H$5,$A14)</f>
        <v/>
      </c>
      <c r="I14" s="7">
        <f>COUNTIF(I$2:I$5,$A14)</f>
        <v/>
      </c>
      <c r="J14" s="63">
        <f>SUM(B14:I14)</f>
        <v/>
      </c>
      <c r="K14" s="3" t="n">
        <v>1</v>
      </c>
      <c r="L14" s="7" t="n">
        <v>1</v>
      </c>
    </row>
    <row r="15">
      <c r="A15" s="11" t="inlineStr">
        <is>
          <t>押見</t>
        </is>
      </c>
      <c r="B15" s="3">
        <f>COUNTIF(B$2:B$5,$A15)</f>
        <v/>
      </c>
      <c r="C15" s="2">
        <f>COUNTIF(C$2:C$5,$A15)</f>
        <v/>
      </c>
      <c r="D15" s="28">
        <f>COUNTIF(D$2:D$5,$A15)</f>
        <v/>
      </c>
      <c r="E15" s="28">
        <f>COUNTIF(E$2:E$5,$A15)</f>
        <v/>
      </c>
      <c r="F15" s="28">
        <f>COUNTIF(F$2:F$5,$A15)</f>
        <v/>
      </c>
      <c r="G15" s="28">
        <f>COUNTIF(G$2:G$5,$A15)</f>
        <v/>
      </c>
      <c r="H15" s="28">
        <f>COUNTIF(H$2:H$5,$A15)</f>
        <v/>
      </c>
      <c r="I15" s="7">
        <f>COUNTIF(I$2:I$5,$A15)</f>
        <v/>
      </c>
      <c r="J15" s="63">
        <f>SUM(B15:I15)</f>
        <v/>
      </c>
      <c r="K15" s="66" t="n">
        <v>0</v>
      </c>
      <c r="L15" s="46" t="n">
        <v>0</v>
      </c>
    </row>
    <row r="16">
      <c r="A16" s="11" t="inlineStr">
        <is>
          <t>出口</t>
        </is>
      </c>
      <c r="B16" s="3">
        <f>COUNTIF(B$2:B$5,$A16)</f>
        <v/>
      </c>
      <c r="C16" s="2">
        <f>COUNTIF(C$2:C$5,$A16)</f>
        <v/>
      </c>
      <c r="D16" s="28">
        <f>COUNTIF(D$2:D$5,$A16)</f>
        <v/>
      </c>
      <c r="E16" s="28">
        <f>COUNTIF(E$2:E$5,$A16)</f>
        <v/>
      </c>
      <c r="F16" s="28">
        <f>COUNTIF(F$2:F$5,$A16)</f>
        <v/>
      </c>
      <c r="G16" s="28">
        <f>COUNTIF(G$2:G$5,$A16)</f>
        <v/>
      </c>
      <c r="H16" s="28">
        <f>COUNTIF(H$2:H$5,$A16)</f>
        <v/>
      </c>
      <c r="I16" s="7">
        <f>COUNTIF(I$2:I$5,$A16)</f>
        <v/>
      </c>
      <c r="J16" s="63">
        <f>SUM(B16:I16)</f>
        <v/>
      </c>
      <c r="K16" s="3" t="n">
        <v>1</v>
      </c>
      <c r="L16" s="7" t="n">
        <v>1</v>
      </c>
    </row>
    <row r="17">
      <c r="A17" s="11" t="inlineStr">
        <is>
          <t>伊藤</t>
        </is>
      </c>
      <c r="B17" s="38">
        <f>COUNTIF(B$2:B$5,$A17)</f>
        <v/>
      </c>
      <c r="C17" s="39">
        <f>COUNTIF(C$2:C$5,$A17)</f>
        <v/>
      </c>
      <c r="D17" s="40">
        <f>COUNTIF(D$2:D$5,$A17)</f>
        <v/>
      </c>
      <c r="E17" s="40">
        <f>COUNTIF(E$2:E$5,$A17)</f>
        <v/>
      </c>
      <c r="F17" s="40">
        <f>COUNTIF(F$2:F$5,$A17)</f>
        <v/>
      </c>
      <c r="G17" s="40">
        <f>COUNTIF(G$2:G$5,$A17)</f>
        <v/>
      </c>
      <c r="H17" s="40">
        <f>COUNTIF(H$2:H$5,$A17)</f>
        <v/>
      </c>
      <c r="I17" s="42">
        <f>COUNTIF(I$2:I$5,$A17)</f>
        <v/>
      </c>
      <c r="J17" s="63">
        <f>SUM(B17:I17)</f>
        <v/>
      </c>
      <c r="K17" s="3" t="n">
        <v>1</v>
      </c>
      <c r="L17" s="7" t="n">
        <v>1</v>
      </c>
    </row>
    <row r="18" ht="18.5" customHeight="1" s="77" thickBot="1">
      <c r="A18" s="50" t="inlineStr">
        <is>
          <t>藤木</t>
        </is>
      </c>
      <c r="B18" s="8">
        <f>COUNTIF(B$2:B$5,$A18)</f>
        <v/>
      </c>
      <c r="C18" s="9">
        <f>COUNTIF(C$2:C$5,$A18)</f>
        <v/>
      </c>
      <c r="D18" s="51">
        <f>COUNTIF(D$2:D$5,$A18)</f>
        <v/>
      </c>
      <c r="E18" s="51">
        <f>COUNTIF(E$2:E$5,$A18)</f>
        <v/>
      </c>
      <c r="F18" s="51">
        <f>COUNTIF(F$2:F$5,$A18)</f>
        <v/>
      </c>
      <c r="G18" s="51">
        <f>COUNTIF(G$2:G$5,$A18)</f>
        <v/>
      </c>
      <c r="H18" s="51">
        <f>COUNTIF(H$2:H$5,$A18)</f>
        <v/>
      </c>
      <c r="I18" s="10">
        <f>COUNTIF(I$2:I$5,$A18)</f>
        <v/>
      </c>
      <c r="J18" s="64">
        <f>SUM(B18:I18)</f>
        <v/>
      </c>
      <c r="K18" s="67" t="n">
        <v>0</v>
      </c>
      <c r="L18" s="68" t="n">
        <v>0</v>
      </c>
    </row>
    <row r="21" ht="18.5" customHeight="1" s="77" thickBot="1">
      <c r="A21" s="26" t="inlineStr">
        <is>
          <t>各スロットの仕事に1人を割り当てられているかの確認</t>
        </is>
      </c>
    </row>
    <row r="22" ht="18.5" customHeight="1" s="77" thickBot="1">
      <c r="A22" s="17" t="inlineStr">
        <is>
          <t>仕事</t>
        </is>
      </c>
      <c r="B22" s="14" t="n">
        <v>1</v>
      </c>
      <c r="C22" s="15" t="n">
        <v>2</v>
      </c>
      <c r="D22" s="15" t="n">
        <v>3</v>
      </c>
      <c r="E22" s="15" t="n">
        <v>4</v>
      </c>
      <c r="F22" s="15" t="n">
        <v>5</v>
      </c>
      <c r="G22" s="15" t="n">
        <v>6</v>
      </c>
      <c r="H22" s="15" t="n">
        <v>7</v>
      </c>
      <c r="I22" s="16" t="n">
        <v>8</v>
      </c>
    </row>
    <row r="23">
      <c r="A23" s="12" t="inlineStr">
        <is>
          <t>照明</t>
        </is>
      </c>
      <c r="B23" s="5">
        <f>IF(B2="","",1)</f>
        <v/>
      </c>
      <c r="C23" s="4">
        <f>IF(C2="","",1)</f>
        <v/>
      </c>
      <c r="D23" s="4">
        <f>IF(D2="","",1)</f>
        <v/>
      </c>
      <c r="E23" s="4">
        <f>IF(E2="","",1)</f>
        <v/>
      </c>
      <c r="F23" s="4">
        <f>IF(F2="","",1)</f>
        <v/>
      </c>
      <c r="G23" s="4">
        <f>IF(G2="","",1)</f>
        <v/>
      </c>
      <c r="H23" s="27">
        <f>IF(H2="","",1)</f>
        <v/>
      </c>
      <c r="I23" s="6">
        <f>IF(I2="","",1)</f>
        <v/>
      </c>
    </row>
    <row r="24">
      <c r="A24" s="13" t="inlineStr">
        <is>
          <t>トラ対＋転換</t>
        </is>
      </c>
      <c r="B24" s="3">
        <f>IF(B3="","",1)</f>
        <v/>
      </c>
      <c r="C24" s="2">
        <f>IF(C3="","",1)</f>
        <v/>
      </c>
      <c r="D24" s="2">
        <f>IF(D3="","",1)</f>
        <v/>
      </c>
      <c r="E24" s="2">
        <f>IF(E3="","",1)</f>
        <v/>
      </c>
      <c r="F24" s="2">
        <f>IF(F3="","",1)</f>
        <v/>
      </c>
      <c r="G24" s="2">
        <f>IF(G3="","",1)</f>
        <v/>
      </c>
      <c r="H24" s="28">
        <f>IF(H3="","",1)</f>
        <v/>
      </c>
      <c r="I24" s="7">
        <f>IF(I3="","",1)</f>
        <v/>
      </c>
    </row>
    <row r="25">
      <c r="A25" s="13" t="inlineStr">
        <is>
          <t>タイムキーパー</t>
        </is>
      </c>
      <c r="B25" s="3">
        <f>IF(B4="","",1)</f>
        <v/>
      </c>
      <c r="C25" s="2">
        <f>IF(C4="","",1)</f>
        <v/>
      </c>
      <c r="D25" s="2">
        <f>IF(D4="","",1)</f>
        <v/>
      </c>
      <c r="E25" s="2">
        <f>IF(E4="","",1)</f>
        <v/>
      </c>
      <c r="F25" s="2">
        <f>IF(F4="","",1)</f>
        <v/>
      </c>
      <c r="G25" s="2">
        <f>IF(G4="","",1)</f>
        <v/>
      </c>
      <c r="H25" s="28">
        <f>IF(H4="","",1)</f>
        <v/>
      </c>
      <c r="I25" s="7">
        <f>IF(I4="","",1)</f>
        <v/>
      </c>
    </row>
    <row r="26" ht="18.5" customHeight="1" s="77" thickBot="1">
      <c r="A26" s="18" t="inlineStr">
        <is>
          <t>音聞き</t>
        </is>
      </c>
      <c r="B26" s="8">
        <f>IF(B5="","",1)</f>
        <v/>
      </c>
      <c r="C26" s="9">
        <f>IF(C5="","",1)</f>
        <v/>
      </c>
      <c r="D26" s="9">
        <f>IF(D5="","",1)</f>
        <v/>
      </c>
      <c r="E26" s="9">
        <f>IF(E5="","",1)</f>
        <v/>
      </c>
      <c r="F26" s="9">
        <f>IF(F5="","",1)</f>
        <v/>
      </c>
      <c r="G26" s="9">
        <f>IF(G5="","",1)</f>
        <v/>
      </c>
      <c r="H26" s="9">
        <f>IF(H5="","",1)</f>
        <v/>
      </c>
      <c r="I26" s="10">
        <f>IF(I5="","",1)</f>
        <v/>
      </c>
    </row>
  </sheetData>
  <conditionalFormatting sqref="B2:I5 B10:I11">
    <cfRule type="expression" priority="5" dxfId="0">
      <formula>(#REF!=1)</formula>
    </cfRule>
  </conditionalFormatting>
  <conditionalFormatting sqref="B23:I26">
    <cfRule type="expression" priority="3" dxfId="0">
      <formula>(B55=1)</formula>
    </cfRule>
  </conditionalFormatting>
  <conditionalFormatting sqref="J2:J3">
    <cfRule type="expression" priority="19" dxfId="0">
      <formula>(J36=1)</formula>
    </cfRule>
  </conditionalFormatting>
  <conditionalFormatting sqref="J10:J18 B12:I18">
    <cfRule type="expression" priority="4" dxfId="0">
      <formula>(B38=1)</formula>
    </cfRule>
  </conditionalFormatting>
  <conditionalFormatting sqref="L3:L5">
    <cfRule type="expression" priority="1" dxfId="0">
      <formula>(K34=1)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zoomScale="79" workbookViewId="0">
      <selection activeCell="D9" sqref="D9"/>
    </sheetView>
  </sheetViews>
  <sheetFormatPr baseColWidth="8" defaultRowHeight="18"/>
  <cols>
    <col width="13.5" customWidth="1" style="77" min="1" max="1"/>
  </cols>
  <sheetData>
    <row r="1" ht="18.5" customHeight="1" s="77" thickBot="1">
      <c r="A1" s="49" t="inlineStr">
        <is>
          <t>仕事</t>
        </is>
      </c>
      <c r="B1" s="14" t="n">
        <v>1</v>
      </c>
      <c r="C1" s="15" t="n">
        <v>2</v>
      </c>
      <c r="D1" s="15" t="n">
        <v>3</v>
      </c>
      <c r="E1" s="15" t="n">
        <v>4</v>
      </c>
      <c r="F1" s="15" t="n">
        <v>5</v>
      </c>
      <c r="G1" s="15" t="n">
        <v>6</v>
      </c>
      <c r="H1" s="15" t="n">
        <v>7</v>
      </c>
      <c r="I1" s="16" t="n">
        <v>8</v>
      </c>
    </row>
    <row r="2" ht="20" customHeight="1" s="77">
      <c r="A2" s="12" t="inlineStr">
        <is>
          <t>照明</t>
        </is>
      </c>
      <c r="B2" s="53" t="inlineStr">
        <is>
          <t>田中</t>
        </is>
      </c>
      <c r="C2" s="54" t="inlineStr">
        <is>
          <t>出口</t>
        </is>
      </c>
      <c r="D2" s="54" t="inlineStr">
        <is>
          <t>牛尾</t>
        </is>
      </c>
      <c r="E2" s="54" t="inlineStr">
        <is>
          <t>伊藤</t>
        </is>
      </c>
      <c r="F2" s="54" t="inlineStr">
        <is>
          <t>松野</t>
        </is>
      </c>
      <c r="G2" s="54" t="inlineStr">
        <is>
          <t>西村</t>
        </is>
      </c>
      <c r="H2" s="54" t="inlineStr">
        <is>
          <t>藤木</t>
        </is>
      </c>
      <c r="I2" s="55" t="inlineStr">
        <is>
          <t>出口</t>
        </is>
      </c>
      <c r="J2" s="47" t="n"/>
    </row>
    <row r="3">
      <c r="A3" s="13" t="inlineStr">
        <is>
          <t>トラ対＋転換</t>
        </is>
      </c>
      <c r="B3" s="56" t="inlineStr">
        <is>
          <t>松野</t>
        </is>
      </c>
      <c r="C3" s="57" t="inlineStr">
        <is>
          <t>西村</t>
        </is>
      </c>
      <c r="D3" s="57" t="inlineStr">
        <is>
          <t>松野</t>
        </is>
      </c>
      <c r="E3" s="57" t="inlineStr">
        <is>
          <t>田中</t>
        </is>
      </c>
      <c r="F3" s="57" t="inlineStr">
        <is>
          <t>田中</t>
        </is>
      </c>
      <c r="G3" s="57" t="inlineStr">
        <is>
          <t>大屋</t>
        </is>
      </c>
      <c r="H3" s="57" t="inlineStr">
        <is>
          <t>伊藤</t>
        </is>
      </c>
      <c r="I3" s="58" t="inlineStr">
        <is>
          <t>伊藤</t>
        </is>
      </c>
      <c r="J3" s="47" t="n"/>
    </row>
    <row r="4">
      <c r="A4" s="13" t="inlineStr">
        <is>
          <t>タイムキーパー</t>
        </is>
      </c>
      <c r="B4" s="56" t="inlineStr">
        <is>
          <t>藤木</t>
        </is>
      </c>
      <c r="C4" s="57" t="inlineStr">
        <is>
          <t>押見</t>
        </is>
      </c>
      <c r="D4" s="57" t="inlineStr">
        <is>
          <t>藤木</t>
        </is>
      </c>
      <c r="E4" s="57" t="inlineStr">
        <is>
          <t>西村</t>
        </is>
      </c>
      <c r="F4" s="57" t="inlineStr">
        <is>
          <t>出口</t>
        </is>
      </c>
      <c r="G4" s="57" t="inlineStr">
        <is>
          <t>出口</t>
        </is>
      </c>
      <c r="H4" s="57" t="inlineStr">
        <is>
          <t>牛尾</t>
        </is>
      </c>
      <c r="I4" s="58" t="inlineStr">
        <is>
          <t>大屋</t>
        </is>
      </c>
    </row>
    <row r="5" ht="18.5" customHeight="1" s="77" thickBot="1">
      <c r="A5" s="18" t="inlineStr">
        <is>
          <t>音聞き</t>
        </is>
      </c>
      <c r="B5" s="59" t="inlineStr">
        <is>
          <t>牛尾</t>
        </is>
      </c>
      <c r="C5" s="60" t="inlineStr">
        <is>
          <t>伊藤</t>
        </is>
      </c>
      <c r="D5" s="60" t="inlineStr">
        <is>
          <t>大屋</t>
        </is>
      </c>
      <c r="E5" s="60" t="inlineStr">
        <is>
          <t>押見</t>
        </is>
      </c>
      <c r="F5" s="60" t="inlineStr">
        <is>
          <t>大屋</t>
        </is>
      </c>
      <c r="G5" s="60" t="inlineStr">
        <is>
          <t>松野</t>
        </is>
      </c>
      <c r="H5" s="60" t="inlineStr">
        <is>
          <t>田中</t>
        </is>
      </c>
      <c r="I5" s="61" t="inlineStr">
        <is>
          <t>押見</t>
        </is>
      </c>
    </row>
  </sheetData>
  <conditionalFormatting sqref="B2:I5">
    <cfRule type="expression" priority="1" dxfId="0">
      <formula>(#REF!=1)</formula>
    </cfRule>
  </conditionalFormatting>
  <conditionalFormatting sqref="J2:J3">
    <cfRule type="expression" priority="2" dxfId="0">
      <formula>(J36=1)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西村友稀</dc:creator>
  <dcterms:created xsi:type="dcterms:W3CDTF">2022-12-22T04:53:49Z</dcterms:created>
  <dcterms:modified xsi:type="dcterms:W3CDTF">2023-10-09T13:41:59Z</dcterms:modified>
  <cp:lastModifiedBy>西村　友稀</cp:lastModifiedBy>
</cp:coreProperties>
</file>