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ode\14.WEX_DEMO\cognitive-field-worker\Document\"/>
    </mc:Choice>
  </mc:AlternateContent>
  <bookViews>
    <workbookView xWindow="11505" yWindow="-15" windowWidth="6450" windowHeight="9345"/>
  </bookViews>
  <sheets>
    <sheet name="シナリオ例" sheetId="14" r:id="rId1"/>
    <sheet name="context定義" sheetId="15" r:id="rId2"/>
    <sheet name="Dialog" sheetId="4" r:id="rId3"/>
    <sheet name="DialogResponse" sheetId="17" r:id="rId4"/>
  </sheets>
  <definedNames>
    <definedName name="_xlnm._FilterDatabase" localSheetId="2" hidden="1">Dialog!$A$5:$G$5</definedName>
  </definedNames>
  <calcPr calcId="152511"/>
</workbook>
</file>

<file path=xl/calcChain.xml><?xml version="1.0" encoding="utf-8"?>
<calcChain xmlns="http://schemas.openxmlformats.org/spreadsheetml/2006/main">
  <c r="O117" i="4" l="1"/>
  <c r="N117" i="4"/>
  <c r="M117" i="4"/>
  <c r="L117" i="4"/>
  <c r="K117" i="4"/>
  <c r="J117" i="4"/>
  <c r="O116" i="4"/>
  <c r="N116" i="4"/>
  <c r="M116" i="4"/>
  <c r="L116" i="4"/>
  <c r="K116" i="4"/>
  <c r="J116" i="4"/>
  <c r="O115" i="4"/>
  <c r="N115" i="4"/>
  <c r="M115" i="4"/>
  <c r="L115" i="4"/>
  <c r="K115" i="4"/>
  <c r="J115" i="4"/>
  <c r="O114" i="4"/>
  <c r="N114" i="4"/>
  <c r="M114" i="4"/>
  <c r="L114" i="4"/>
  <c r="K114" i="4"/>
  <c r="J114" i="4"/>
  <c r="O113" i="4"/>
  <c r="N113" i="4"/>
  <c r="M113" i="4"/>
  <c r="L113" i="4"/>
  <c r="K113" i="4"/>
  <c r="J113" i="4"/>
  <c r="O112" i="4"/>
  <c r="N112" i="4"/>
  <c r="M112" i="4"/>
  <c r="L112" i="4"/>
  <c r="K112" i="4"/>
  <c r="J112" i="4"/>
  <c r="O111" i="4"/>
  <c r="N111" i="4"/>
  <c r="M111" i="4"/>
  <c r="L111" i="4"/>
  <c r="K111" i="4"/>
  <c r="J111" i="4"/>
  <c r="O110" i="4"/>
  <c r="N110" i="4"/>
  <c r="M110" i="4"/>
  <c r="L110" i="4"/>
  <c r="K110" i="4"/>
  <c r="J110" i="4"/>
  <c r="O109" i="4"/>
  <c r="N109" i="4"/>
  <c r="M109" i="4"/>
  <c r="L109" i="4"/>
  <c r="K109" i="4"/>
  <c r="J109" i="4"/>
  <c r="O108" i="4"/>
  <c r="N108" i="4"/>
  <c r="M108" i="4"/>
  <c r="L108" i="4"/>
  <c r="K108" i="4"/>
  <c r="J108" i="4"/>
  <c r="O107" i="4"/>
  <c r="N107" i="4"/>
  <c r="M107" i="4"/>
  <c r="L107" i="4"/>
  <c r="K107" i="4"/>
  <c r="J107" i="4"/>
  <c r="O106" i="4"/>
  <c r="N106" i="4"/>
  <c r="M106" i="4"/>
  <c r="L106" i="4"/>
  <c r="K106" i="4"/>
  <c r="J106" i="4"/>
  <c r="O105" i="4"/>
  <c r="N105" i="4"/>
  <c r="M105" i="4"/>
  <c r="L105" i="4"/>
  <c r="K105" i="4"/>
  <c r="J105" i="4"/>
  <c r="O104" i="4"/>
  <c r="N104" i="4"/>
  <c r="M104" i="4"/>
  <c r="L104" i="4"/>
  <c r="K104" i="4"/>
  <c r="J104" i="4"/>
  <c r="O103" i="4"/>
  <c r="N103" i="4"/>
  <c r="M103" i="4"/>
  <c r="L103" i="4"/>
  <c r="K103" i="4"/>
  <c r="J103" i="4"/>
  <c r="O102" i="4"/>
  <c r="N102" i="4"/>
  <c r="M102" i="4"/>
  <c r="L102" i="4"/>
  <c r="K102" i="4"/>
  <c r="J102" i="4"/>
  <c r="O101" i="4"/>
  <c r="N101" i="4"/>
  <c r="M101" i="4"/>
  <c r="L101" i="4"/>
  <c r="K101" i="4"/>
  <c r="J101" i="4"/>
  <c r="O100" i="4"/>
  <c r="N100" i="4"/>
  <c r="M100" i="4"/>
  <c r="L100" i="4"/>
  <c r="K100" i="4"/>
  <c r="J100" i="4"/>
  <c r="O99" i="4"/>
  <c r="N99" i="4"/>
  <c r="M99" i="4"/>
  <c r="L99" i="4"/>
  <c r="K99" i="4"/>
  <c r="J99" i="4"/>
  <c r="O98" i="4"/>
  <c r="N98" i="4"/>
  <c r="M98" i="4"/>
  <c r="L98" i="4"/>
  <c r="K98" i="4"/>
  <c r="J98" i="4"/>
  <c r="O97" i="4"/>
  <c r="N97" i="4"/>
  <c r="M97" i="4"/>
  <c r="L97" i="4"/>
  <c r="K97" i="4"/>
  <c r="J97" i="4"/>
  <c r="O96" i="4"/>
  <c r="N96" i="4"/>
  <c r="M96" i="4"/>
  <c r="L96" i="4"/>
  <c r="K96" i="4"/>
  <c r="J96" i="4"/>
  <c r="O95" i="4"/>
  <c r="N95" i="4"/>
  <c r="M95" i="4"/>
  <c r="L95" i="4"/>
  <c r="K95" i="4"/>
  <c r="J95" i="4"/>
  <c r="O94" i="4"/>
  <c r="N94" i="4"/>
  <c r="M94" i="4"/>
  <c r="L94" i="4"/>
  <c r="K94" i="4"/>
  <c r="J94" i="4"/>
  <c r="O93" i="4"/>
  <c r="N93" i="4"/>
  <c r="M93" i="4"/>
  <c r="L93" i="4"/>
  <c r="K93" i="4"/>
  <c r="J93" i="4"/>
  <c r="O92" i="4"/>
  <c r="N92" i="4"/>
  <c r="M92" i="4"/>
  <c r="L92" i="4"/>
  <c r="K92" i="4"/>
  <c r="J92" i="4"/>
  <c r="O91" i="4"/>
  <c r="N91" i="4"/>
  <c r="M91" i="4"/>
  <c r="L91" i="4"/>
  <c r="K91" i="4"/>
  <c r="J91" i="4"/>
  <c r="O90" i="4"/>
  <c r="N90" i="4"/>
  <c r="M90" i="4"/>
  <c r="L90" i="4"/>
  <c r="K90" i="4"/>
  <c r="J90" i="4"/>
  <c r="O89" i="4"/>
  <c r="N89" i="4"/>
  <c r="M89" i="4"/>
  <c r="L89" i="4"/>
  <c r="K89" i="4"/>
  <c r="J89" i="4"/>
  <c r="O88" i="4"/>
  <c r="N88" i="4"/>
  <c r="M88" i="4"/>
  <c r="L88" i="4"/>
  <c r="K88" i="4"/>
  <c r="J88" i="4"/>
  <c r="O87" i="4"/>
  <c r="N87" i="4"/>
  <c r="M87" i="4"/>
  <c r="L87" i="4"/>
  <c r="K87" i="4"/>
  <c r="J87" i="4"/>
  <c r="O86" i="4"/>
  <c r="N86" i="4"/>
  <c r="M86" i="4"/>
  <c r="L86" i="4"/>
  <c r="K86" i="4"/>
  <c r="J86" i="4"/>
  <c r="O85" i="4"/>
  <c r="N85" i="4"/>
  <c r="M85" i="4"/>
  <c r="L85" i="4"/>
  <c r="K85" i="4"/>
  <c r="J85" i="4"/>
  <c r="O84" i="4"/>
  <c r="N84" i="4"/>
  <c r="M84" i="4"/>
  <c r="L84" i="4"/>
  <c r="K84" i="4"/>
  <c r="J84" i="4"/>
  <c r="O83" i="4"/>
  <c r="N83" i="4"/>
  <c r="M83" i="4"/>
  <c r="L83" i="4"/>
  <c r="K83" i="4"/>
  <c r="J83" i="4"/>
  <c r="O82" i="4"/>
  <c r="N82" i="4"/>
  <c r="M82" i="4"/>
  <c r="L82" i="4"/>
  <c r="K82" i="4"/>
  <c r="J82" i="4"/>
  <c r="O81" i="4"/>
  <c r="N81" i="4"/>
  <c r="M81" i="4"/>
  <c r="L81" i="4"/>
  <c r="K81" i="4"/>
  <c r="J81" i="4"/>
  <c r="O80" i="4"/>
  <c r="N80" i="4"/>
  <c r="M80" i="4"/>
  <c r="L80" i="4"/>
  <c r="K80" i="4"/>
  <c r="J80" i="4"/>
  <c r="O79" i="4"/>
  <c r="N79" i="4"/>
  <c r="M79" i="4"/>
  <c r="L79" i="4"/>
  <c r="K79" i="4"/>
  <c r="J79" i="4"/>
  <c r="O78" i="4"/>
  <c r="N78" i="4"/>
  <c r="M78" i="4"/>
  <c r="L78" i="4"/>
  <c r="K78" i="4"/>
  <c r="J78" i="4"/>
  <c r="O77" i="4"/>
  <c r="N77" i="4"/>
  <c r="M77" i="4"/>
  <c r="L77" i="4"/>
  <c r="K77" i="4"/>
  <c r="J77" i="4"/>
  <c r="O76" i="4"/>
  <c r="N76" i="4"/>
  <c r="M76" i="4"/>
  <c r="L76" i="4"/>
  <c r="K76" i="4"/>
  <c r="J76" i="4"/>
  <c r="O75" i="4"/>
  <c r="N75" i="4"/>
  <c r="M75" i="4"/>
  <c r="L75" i="4"/>
  <c r="K75" i="4"/>
  <c r="J75" i="4"/>
  <c r="O74" i="4"/>
  <c r="N74" i="4"/>
  <c r="M74" i="4"/>
  <c r="L74" i="4"/>
  <c r="K74" i="4"/>
  <c r="J74" i="4"/>
  <c r="O73" i="4"/>
  <c r="N73" i="4"/>
  <c r="M73" i="4"/>
  <c r="L73" i="4"/>
  <c r="K73" i="4"/>
  <c r="J73" i="4"/>
  <c r="O72" i="4"/>
  <c r="N72" i="4"/>
  <c r="M72" i="4"/>
  <c r="L72" i="4"/>
  <c r="K72" i="4"/>
  <c r="J72" i="4"/>
  <c r="O71" i="4"/>
  <c r="N71" i="4"/>
  <c r="M71" i="4"/>
  <c r="L71" i="4"/>
  <c r="K71" i="4"/>
  <c r="J71" i="4"/>
  <c r="O70" i="4"/>
  <c r="N70" i="4"/>
  <c r="M70" i="4"/>
  <c r="L70" i="4"/>
  <c r="K70" i="4"/>
  <c r="J70" i="4"/>
  <c r="O69" i="4"/>
  <c r="N69" i="4"/>
  <c r="M69" i="4"/>
  <c r="L69" i="4"/>
  <c r="K69" i="4"/>
  <c r="J69" i="4"/>
  <c r="O68" i="4"/>
  <c r="N68" i="4"/>
  <c r="M68" i="4"/>
  <c r="L68" i="4"/>
  <c r="K68" i="4"/>
  <c r="J68" i="4"/>
  <c r="O67" i="4"/>
  <c r="N67" i="4"/>
  <c r="M67" i="4"/>
  <c r="L67" i="4"/>
  <c r="K67" i="4"/>
  <c r="J67" i="4"/>
  <c r="O66" i="4"/>
  <c r="N66" i="4"/>
  <c r="M66" i="4"/>
  <c r="L66" i="4"/>
  <c r="K66" i="4"/>
  <c r="J66" i="4"/>
  <c r="O65" i="4"/>
  <c r="N65" i="4"/>
  <c r="M65" i="4"/>
  <c r="L65" i="4"/>
  <c r="K65" i="4"/>
  <c r="J65" i="4"/>
  <c r="O64" i="4"/>
  <c r="N64" i="4"/>
  <c r="M64" i="4"/>
  <c r="L64" i="4"/>
  <c r="K64" i="4"/>
  <c r="J64" i="4"/>
  <c r="O63" i="4"/>
  <c r="N63" i="4"/>
  <c r="M63" i="4"/>
  <c r="L63" i="4"/>
  <c r="K63" i="4"/>
  <c r="J63" i="4"/>
  <c r="O62" i="4"/>
  <c r="N62" i="4"/>
  <c r="M62" i="4"/>
  <c r="L62" i="4"/>
  <c r="K62" i="4"/>
  <c r="J62" i="4"/>
  <c r="O61" i="4"/>
  <c r="N61" i="4"/>
  <c r="M61" i="4"/>
  <c r="L61" i="4"/>
  <c r="K61" i="4"/>
  <c r="J61" i="4"/>
  <c r="O60" i="4"/>
  <c r="N60" i="4"/>
  <c r="M60" i="4"/>
  <c r="L60" i="4"/>
  <c r="K60" i="4"/>
  <c r="J60" i="4"/>
  <c r="O59" i="4"/>
  <c r="N59" i="4"/>
  <c r="M59" i="4"/>
  <c r="L59" i="4"/>
  <c r="K59" i="4"/>
  <c r="J59" i="4"/>
  <c r="O58" i="4"/>
  <c r="N58" i="4"/>
  <c r="M58" i="4"/>
  <c r="L58" i="4"/>
  <c r="K58" i="4"/>
  <c r="J58" i="4"/>
  <c r="O57" i="4"/>
  <c r="N57" i="4"/>
  <c r="M57" i="4"/>
  <c r="L57" i="4"/>
  <c r="K57" i="4"/>
  <c r="J57" i="4"/>
  <c r="O56" i="4"/>
  <c r="N56" i="4"/>
  <c r="M56" i="4"/>
  <c r="L56" i="4"/>
  <c r="K56" i="4"/>
  <c r="J56" i="4"/>
  <c r="O55" i="4"/>
  <c r="N55" i="4"/>
  <c r="M55" i="4"/>
  <c r="L55" i="4"/>
  <c r="K55" i="4"/>
  <c r="J55" i="4"/>
  <c r="O54" i="4"/>
  <c r="N54" i="4"/>
  <c r="M54" i="4"/>
  <c r="L54" i="4"/>
  <c r="K54" i="4"/>
  <c r="J54" i="4"/>
  <c r="O53" i="4"/>
  <c r="N53" i="4"/>
  <c r="M53" i="4"/>
  <c r="L53" i="4"/>
  <c r="K53" i="4"/>
  <c r="J53" i="4"/>
  <c r="O52" i="4"/>
  <c r="N52" i="4"/>
  <c r="M52" i="4"/>
  <c r="L52" i="4"/>
  <c r="K52" i="4"/>
  <c r="J52" i="4"/>
  <c r="O51" i="4"/>
  <c r="N51" i="4"/>
  <c r="M51" i="4"/>
  <c r="L51" i="4"/>
  <c r="K51" i="4"/>
  <c r="J51" i="4"/>
  <c r="O50" i="4"/>
  <c r="N50" i="4"/>
  <c r="M50" i="4"/>
  <c r="L50" i="4"/>
  <c r="K50" i="4"/>
  <c r="J50" i="4"/>
  <c r="O49" i="4"/>
  <c r="N49" i="4"/>
  <c r="M49" i="4"/>
  <c r="L49" i="4"/>
  <c r="K49" i="4"/>
  <c r="J49" i="4"/>
  <c r="O48" i="4"/>
  <c r="N48" i="4"/>
  <c r="M48" i="4"/>
  <c r="L48" i="4"/>
  <c r="K48" i="4"/>
  <c r="J48" i="4"/>
  <c r="O47" i="4"/>
  <c r="N47" i="4"/>
  <c r="M47" i="4"/>
  <c r="L47" i="4"/>
  <c r="K47" i="4"/>
  <c r="J47" i="4"/>
  <c r="O46" i="4"/>
  <c r="N46" i="4"/>
  <c r="M46" i="4"/>
  <c r="L46" i="4"/>
  <c r="K46" i="4"/>
  <c r="J46" i="4"/>
  <c r="O45" i="4"/>
  <c r="N45" i="4"/>
  <c r="M45" i="4"/>
  <c r="L45" i="4"/>
  <c r="K45" i="4"/>
  <c r="J45" i="4"/>
  <c r="O44" i="4"/>
  <c r="N44" i="4"/>
  <c r="M44" i="4"/>
  <c r="L44" i="4"/>
  <c r="K44" i="4"/>
  <c r="J44" i="4"/>
  <c r="O43" i="4"/>
  <c r="N43" i="4"/>
  <c r="M43" i="4"/>
  <c r="L43" i="4"/>
  <c r="K43" i="4"/>
  <c r="J43" i="4"/>
  <c r="O42" i="4"/>
  <c r="N42" i="4"/>
  <c r="M42" i="4"/>
  <c r="L42" i="4"/>
  <c r="K42" i="4"/>
  <c r="J42" i="4"/>
  <c r="O41" i="4"/>
  <c r="N41" i="4"/>
  <c r="M41" i="4"/>
  <c r="L41" i="4"/>
  <c r="K41" i="4"/>
  <c r="J41" i="4"/>
  <c r="O40" i="4"/>
  <c r="N40" i="4"/>
  <c r="M40" i="4"/>
  <c r="L40" i="4"/>
  <c r="K40" i="4"/>
  <c r="J40" i="4"/>
  <c r="O39" i="4"/>
  <c r="N39" i="4"/>
  <c r="M39" i="4"/>
  <c r="L39" i="4"/>
  <c r="K39" i="4"/>
  <c r="J39" i="4"/>
  <c r="O38" i="4"/>
  <c r="N38" i="4"/>
  <c r="M38" i="4"/>
  <c r="L38" i="4"/>
  <c r="K38" i="4"/>
  <c r="J38" i="4"/>
  <c r="O37" i="4"/>
  <c r="N37" i="4"/>
  <c r="M37" i="4"/>
  <c r="L37" i="4"/>
  <c r="K37" i="4"/>
  <c r="J37" i="4"/>
  <c r="O36" i="4"/>
  <c r="N36" i="4"/>
  <c r="M36" i="4"/>
  <c r="L36" i="4"/>
  <c r="K36" i="4"/>
  <c r="J36" i="4"/>
  <c r="O35" i="4"/>
  <c r="N35" i="4"/>
  <c r="M35" i="4"/>
  <c r="L35" i="4"/>
  <c r="K35" i="4"/>
  <c r="J35" i="4"/>
  <c r="O34" i="4"/>
  <c r="N34" i="4"/>
  <c r="M34" i="4"/>
  <c r="L34" i="4"/>
  <c r="K34" i="4"/>
  <c r="J34" i="4"/>
  <c r="O33" i="4"/>
  <c r="N33" i="4"/>
  <c r="M33" i="4"/>
  <c r="L33" i="4"/>
  <c r="K33" i="4"/>
  <c r="J33" i="4"/>
  <c r="O32" i="4"/>
  <c r="N32" i="4"/>
  <c r="M32" i="4"/>
  <c r="L32" i="4"/>
  <c r="K32" i="4"/>
  <c r="J32" i="4"/>
  <c r="O31" i="4"/>
  <c r="N31" i="4"/>
  <c r="M31" i="4"/>
  <c r="L31" i="4"/>
  <c r="K31" i="4"/>
  <c r="J31" i="4"/>
  <c r="O30" i="4"/>
  <c r="N30" i="4"/>
  <c r="M30" i="4"/>
  <c r="L30" i="4"/>
  <c r="K30" i="4"/>
  <c r="J30" i="4"/>
  <c r="O29" i="4"/>
  <c r="N29" i="4"/>
  <c r="M29" i="4"/>
  <c r="L29" i="4"/>
  <c r="K29" i="4"/>
  <c r="J29" i="4"/>
  <c r="O28" i="4"/>
  <c r="N28" i="4"/>
  <c r="M28" i="4"/>
  <c r="L28" i="4"/>
  <c r="K28" i="4"/>
  <c r="J28" i="4"/>
  <c r="O27" i="4"/>
  <c r="N27" i="4"/>
  <c r="M27" i="4"/>
  <c r="L27" i="4"/>
  <c r="K27" i="4"/>
  <c r="J27" i="4"/>
  <c r="O26" i="4"/>
  <c r="N26" i="4"/>
  <c r="M26" i="4"/>
  <c r="L26" i="4"/>
  <c r="K26" i="4"/>
  <c r="J26" i="4"/>
  <c r="O25" i="4"/>
  <c r="N25" i="4"/>
  <c r="M25" i="4"/>
  <c r="L25" i="4"/>
  <c r="K25" i="4"/>
  <c r="J25" i="4"/>
  <c r="O24" i="4"/>
  <c r="N24" i="4"/>
  <c r="M24" i="4"/>
  <c r="L24" i="4"/>
  <c r="K24" i="4"/>
  <c r="J24" i="4"/>
  <c r="O23" i="4"/>
  <c r="N23" i="4"/>
  <c r="M23" i="4"/>
  <c r="L23" i="4"/>
  <c r="K23" i="4"/>
  <c r="J23" i="4"/>
  <c r="O22" i="4"/>
  <c r="N22" i="4"/>
  <c r="M22" i="4"/>
  <c r="L22" i="4"/>
  <c r="K22" i="4"/>
  <c r="J22" i="4"/>
  <c r="O21" i="4"/>
  <c r="N21" i="4"/>
  <c r="M21" i="4"/>
  <c r="L21" i="4"/>
  <c r="K21" i="4"/>
  <c r="J21" i="4"/>
  <c r="O20" i="4"/>
  <c r="N20" i="4"/>
  <c r="M20" i="4"/>
  <c r="L20" i="4"/>
  <c r="K20" i="4"/>
  <c r="J20" i="4"/>
  <c r="O19" i="4"/>
  <c r="N19" i="4"/>
  <c r="M19" i="4"/>
  <c r="L19" i="4"/>
  <c r="K19" i="4"/>
  <c r="J19" i="4"/>
  <c r="O18" i="4"/>
  <c r="N18" i="4"/>
  <c r="M18" i="4"/>
  <c r="L18" i="4"/>
  <c r="K18" i="4"/>
  <c r="J18" i="4"/>
  <c r="O17" i="4"/>
  <c r="N17" i="4"/>
  <c r="M17" i="4"/>
  <c r="L17" i="4"/>
  <c r="K17" i="4"/>
  <c r="J17" i="4"/>
  <c r="O16" i="4"/>
  <c r="N16" i="4"/>
  <c r="M16" i="4"/>
  <c r="L16" i="4"/>
  <c r="K16" i="4"/>
  <c r="J16" i="4"/>
  <c r="O15" i="4"/>
  <c r="N15" i="4"/>
  <c r="M15" i="4"/>
  <c r="L15" i="4"/>
  <c r="K15" i="4"/>
  <c r="J15" i="4"/>
  <c r="O14" i="4"/>
  <c r="N14" i="4"/>
  <c r="M14" i="4"/>
  <c r="L14" i="4"/>
  <c r="K14" i="4"/>
  <c r="J14" i="4"/>
  <c r="O13" i="4"/>
  <c r="N13" i="4"/>
  <c r="M13" i="4"/>
  <c r="L13" i="4"/>
  <c r="K13" i="4"/>
  <c r="J13" i="4"/>
  <c r="O12" i="4"/>
  <c r="N12" i="4"/>
  <c r="M12" i="4"/>
  <c r="L12" i="4"/>
  <c r="K12" i="4"/>
  <c r="J12" i="4"/>
  <c r="O11" i="4"/>
  <c r="N11" i="4"/>
  <c r="M11" i="4"/>
  <c r="L11" i="4"/>
  <c r="K11" i="4"/>
  <c r="J11" i="4"/>
  <c r="O10" i="4"/>
  <c r="N10" i="4"/>
  <c r="M10" i="4"/>
  <c r="L10" i="4"/>
  <c r="K10" i="4"/>
  <c r="J10" i="4"/>
  <c r="O9" i="4"/>
  <c r="N9" i="4"/>
  <c r="M9" i="4"/>
  <c r="L9" i="4"/>
  <c r="K9" i="4"/>
  <c r="J9" i="4"/>
  <c r="O8" i="4"/>
  <c r="N8" i="4"/>
  <c r="M8" i="4"/>
  <c r="L8" i="4"/>
  <c r="K8" i="4"/>
  <c r="J8" i="4"/>
  <c r="O7" i="4"/>
  <c r="N7" i="4"/>
  <c r="M7" i="4"/>
  <c r="L7" i="4"/>
  <c r="K7" i="4"/>
  <c r="J7" i="4"/>
  <c r="A7" i="17" s="1"/>
  <c r="O6" i="4"/>
  <c r="J6" i="4"/>
  <c r="N6" i="4"/>
  <c r="M6" i="4"/>
  <c r="L6" i="4"/>
  <c r="K6" i="4"/>
  <c r="A6" i="17" l="1"/>
</calcChain>
</file>

<file path=xl/sharedStrings.xml><?xml version="1.0" encoding="utf-8"?>
<sst xmlns="http://schemas.openxmlformats.org/spreadsheetml/2006/main" count="270" uniqueCount="166">
  <si>
    <t>URL表示文言</t>
    <rPh sb="3" eb="5">
      <t>ヒョウジ</t>
    </rPh>
    <rPh sb="5" eb="7">
      <t>モンゴン</t>
    </rPh>
    <phoneticPr fontId="1"/>
  </si>
  <si>
    <t>発言者：Watson（音声合成対象）</t>
    <rPh sb="0" eb="3">
      <t>ハツゲンシャ</t>
    </rPh>
    <rPh sb="11" eb="13">
      <t>オンセイ</t>
    </rPh>
    <rPh sb="13" eb="15">
      <t>ゴウセイ</t>
    </rPh>
    <rPh sb="15" eb="17">
      <t>タイショウ</t>
    </rPh>
    <phoneticPr fontId="1"/>
  </si>
  <si>
    <t>発言者：Watson（画面表示）</t>
    <rPh sb="0" eb="3">
      <t>ハツゲンシャ</t>
    </rPh>
    <rPh sb="11" eb="13">
      <t>ガメン</t>
    </rPh>
    <rPh sb="13" eb="15">
      <t>ヒョウジ</t>
    </rPh>
    <phoneticPr fontId="1"/>
  </si>
  <si>
    <t>参考リンクURL（リンクがある場合）</t>
    <phoneticPr fontId="1"/>
  </si>
  <si>
    <t>W：「こんにちは。何かお困りですか？」</t>
  </si>
  <si>
    <t>U：「整備中の機械について教えて欲しい」</t>
  </si>
  <si>
    <t>W：「分かりました。機械 についてですね。 機械番号を教えてください。」</t>
  </si>
  <si>
    <t>W：「XJR400R ですね」</t>
  </si>
  <si>
    <t>U：「はい」</t>
  </si>
  <si>
    <t>W：「どんな症状について調べたいですか。」</t>
  </si>
  <si>
    <t>U：「ブレーキがおかしい」</t>
  </si>
  <si>
    <t>W：「ブレーキについては、「リアブレーキの調整」が良く参照されています。 お困りのことは解決できましたでしょうか。」</t>
  </si>
  <si>
    <t>U：「より詳細に」</t>
  </si>
  <si>
    <t>W「かしこまりました。詳しく分析するためにいくつかご質問させてください。 メーカーはどこでしょうか。」</t>
  </si>
  <si>
    <t>U：「トヨタ」　→（何でも良いです）</t>
  </si>
  <si>
    <t>W：「車種は何でしょうか。」</t>
  </si>
  <si>
    <t>U：「プリウス」　→（何でも良いです）</t>
  </si>
  <si>
    <t>W：「かしこまりました。Cognitive Searchへとお進みください。」</t>
  </si>
  <si>
    <t>context定義</t>
    <rPh sb="7" eb="9">
      <t>テイギ</t>
    </rPh>
    <phoneticPr fontId="8"/>
  </si>
  <si>
    <t>context</t>
    <phoneticPr fontId="1"/>
  </si>
  <si>
    <t>context</t>
    <phoneticPr fontId="8"/>
  </si>
  <si>
    <t>プロパティ</t>
    <phoneticPr fontId="8"/>
  </si>
  <si>
    <t>型</t>
    <rPh sb="0" eb="1">
      <t>カタ</t>
    </rPh>
    <phoneticPr fontId="8"/>
  </si>
  <si>
    <t>説明</t>
    <rPh sb="0" eb="2">
      <t>セツメイ</t>
    </rPh>
    <phoneticPr fontId="8"/>
  </si>
  <si>
    <t>更新者</t>
    <rPh sb="0" eb="2">
      <t>コウシン</t>
    </rPh>
    <rPh sb="2" eb="3">
      <t>シャ</t>
    </rPh>
    <phoneticPr fontId="8"/>
  </si>
  <si>
    <t>conversation_id</t>
    <phoneticPr fontId="8"/>
  </si>
  <si>
    <t>String</t>
    <phoneticPr fontId="8"/>
  </si>
  <si>
    <t>Conversationサービスが付与するid。対話の単位</t>
    <rPh sb="17" eb="19">
      <t>フヨ</t>
    </rPh>
    <rPh sb="24" eb="26">
      <t>タイワ</t>
    </rPh>
    <rPh sb="27" eb="29">
      <t>タンイ</t>
    </rPh>
    <phoneticPr fontId="8"/>
  </si>
  <si>
    <t>no</t>
    <phoneticPr fontId="8"/>
  </si>
  <si>
    <t>Conversation</t>
    <phoneticPr fontId="8"/>
  </si>
  <si>
    <t>system</t>
    <phoneticPr fontId="8"/>
  </si>
  <si>
    <t>JSON</t>
    <phoneticPr fontId="8"/>
  </si>
  <si>
    <t>Conversationサービスが付与する情報。</t>
    <rPh sb="17" eb="19">
      <t>フヨ</t>
    </rPh>
    <rPh sb="21" eb="23">
      <t>ジョウホウ</t>
    </rPh>
    <phoneticPr fontId="8"/>
  </si>
  <si>
    <t>profile</t>
    <phoneticPr fontId="8"/>
  </si>
  <si>
    <t>ユーザーのプロファイル情報</t>
    <rPh sb="11" eb="13">
      <t>ジョウホウ</t>
    </rPh>
    <phoneticPr fontId="8"/>
  </si>
  <si>
    <t>yes</t>
    <phoneticPr fontId="1"/>
  </si>
  <si>
    <t>yes</t>
    <phoneticPr fontId="8"/>
  </si>
  <si>
    <t>Conversation、サーバーアプリ、クライアントアプリ</t>
    <phoneticPr fontId="8"/>
  </si>
  <si>
    <t>server_action</t>
    <phoneticPr fontId="8"/>
  </si>
  <si>
    <t>Array(server_action_json)</t>
    <phoneticPr fontId="8"/>
  </si>
  <si>
    <t>サーバーアプリへの処理依頼内容</t>
    <rPh sb="9" eb="11">
      <t>ショリ</t>
    </rPh>
    <rPh sb="11" eb="13">
      <t>イライ</t>
    </rPh>
    <rPh sb="13" eb="15">
      <t>ナイヨウ</t>
    </rPh>
    <phoneticPr fontId="8"/>
  </si>
  <si>
    <t>client_action</t>
    <phoneticPr fontId="8"/>
  </si>
  <si>
    <t>Array(client_action_json)</t>
    <phoneticPr fontId="8"/>
  </si>
  <si>
    <t>クライアントアプリへの処理依頼内容</t>
    <rPh sb="11" eb="13">
      <t>ショリ</t>
    </rPh>
    <rPh sb="13" eb="15">
      <t>イライ</t>
    </rPh>
    <rPh sb="15" eb="17">
      <t>ナイヨウ</t>
    </rPh>
    <phoneticPr fontId="8"/>
  </si>
  <si>
    <t>final</t>
    <phoneticPr fontId="8"/>
  </si>
  <si>
    <t>Boolean</t>
    <phoneticPr fontId="8"/>
  </si>
  <si>
    <t>シナリオの終端</t>
    <rPh sb="5" eb="7">
      <t>シュウタン</t>
    </rPh>
    <phoneticPr fontId="8"/>
  </si>
  <si>
    <t>yes *falseのときの記載</t>
    <rPh sb="14" eb="16">
      <t>キサイ</t>
    </rPh>
    <phoneticPr fontId="8"/>
  </si>
  <si>
    <t>{</t>
  </si>
  <si>
    <t xml:space="preserve">    }</t>
  </si>
  <si>
    <t xml:space="preserve">  },</t>
  </si>
  <si>
    <t xml:space="preserve">  "output": {</t>
  </si>
  <si>
    <t xml:space="preserve">  "context": {</t>
  </si>
  <si>
    <t xml:space="preserve">        {</t>
  </si>
  <si>
    <t xml:space="preserve">        }</t>
  </si>
  <si>
    <t xml:space="preserve">    },</t>
  </si>
  <si>
    <t xml:space="preserve">  }</t>
  </si>
  <si>
    <t>}</t>
  </si>
  <si>
    <t>link_text</t>
    <phoneticPr fontId="1"/>
  </si>
  <si>
    <t>link_text</t>
    <phoneticPr fontId="8"/>
  </si>
  <si>
    <t>link_url</t>
    <phoneticPr fontId="1"/>
  </si>
  <si>
    <t>link_url</t>
    <phoneticPr fontId="8"/>
  </si>
  <si>
    <t>wexkeyword</t>
    <phoneticPr fontId="1"/>
  </si>
  <si>
    <t>wexkeyword</t>
    <phoneticPr fontId="8"/>
  </si>
  <si>
    <t>Array(wexkeyword_json)</t>
    <phoneticPr fontId="8"/>
  </si>
  <si>
    <t>name_facet</t>
    <phoneticPr fontId="1"/>
  </si>
  <si>
    <t>name_facet</t>
    <phoneticPr fontId="8"/>
  </si>
  <si>
    <t>ファセット名："メーカー", "車種","PARTS_OF_CAR"</t>
    <rPh sb="5" eb="6">
      <t>メイ</t>
    </rPh>
    <rPh sb="16" eb="18">
      <t>シャシュ</t>
    </rPh>
    <phoneticPr fontId="8"/>
  </si>
  <si>
    <t>name_text</t>
    <phoneticPr fontId="1"/>
  </si>
  <si>
    <t>name_text</t>
    <phoneticPr fontId="8"/>
  </si>
  <si>
    <t>表示するテキスト</t>
    <rPh sb="0" eb="2">
      <t>ヒョウジ</t>
    </rPh>
    <phoneticPr fontId="8"/>
  </si>
  <si>
    <t>value</t>
    <phoneticPr fontId="1"/>
  </si>
  <si>
    <t>value</t>
    <phoneticPr fontId="8"/>
  </si>
  <si>
    <t>"トヨタ", "エンスト"</t>
    <phoneticPr fontId="8"/>
  </si>
  <si>
    <t>option</t>
    <phoneticPr fontId="8"/>
  </si>
  <si>
    <t xml:space="preserve">    "profile": {</t>
  </si>
  <si>
    <t xml:space="preserve">      "wexkeyword": [</t>
  </si>
  <si>
    <t xml:space="preserve">          "value": "ブレーキ",</t>
  </si>
  <si>
    <t xml:space="preserve">          "name_text": "パーツ",</t>
  </si>
  <si>
    <t xml:space="preserve">          "name_facet": "PART_OF_CAR"</t>
  </si>
  <si>
    <t xml:space="preserve">      ]</t>
  </si>
  <si>
    <t>サンプルレスポンス①</t>
    <phoneticPr fontId="1"/>
  </si>
  <si>
    <t>サンプルレスポンス②</t>
    <phoneticPr fontId="1"/>
  </si>
  <si>
    <t xml:space="preserve">    "text": "こんにちは。何かお困りですか？"</t>
  </si>
  <si>
    <t xml:space="preserve">      "link_url": "",</t>
  </si>
  <si>
    <t xml:space="preserve">      "link_text": "",</t>
  </si>
  <si>
    <t xml:space="preserve">      "speechtext": "こんにちは。何かお困りですか？",</t>
  </si>
  <si>
    <t xml:space="preserve">          "value": "",</t>
  </si>
  <si>
    <t xml:space="preserve">          "name_text": "機械番号",</t>
  </si>
  <si>
    <t xml:space="preserve">          "name_facet": ""</t>
  </si>
  <si>
    <t xml:space="preserve">        },</t>
  </si>
  <si>
    <t xml:space="preserve">          "name_text": "メーカー",</t>
  </si>
  <si>
    <t xml:space="preserve">          "name_facet": "メーカー"</t>
  </si>
  <si>
    <t xml:space="preserve">          "name_text": "車種",</t>
  </si>
  <si>
    <t xml:space="preserve">          "name_facet": "車両通称名"</t>
  </si>
  <si>
    <t>対話の開始</t>
    <rPh sb="0" eb="2">
      <t>タイワ</t>
    </rPh>
    <rPh sb="3" eb="5">
      <t>カイシ</t>
    </rPh>
    <phoneticPr fontId="1"/>
  </si>
  <si>
    <t>リンクとWEXファセットの応答</t>
    <rPh sb="13" eb="15">
      <t>オウトウ</t>
    </rPh>
    <phoneticPr fontId="1"/>
  </si>
  <si>
    <t xml:space="preserve">  "output": {},</t>
  </si>
  <si>
    <t xml:space="preserve">      "speechtext": "",</t>
  </si>
  <si>
    <t xml:space="preserve">    "client_action": {</t>
  </si>
  <si>
    <t xml:space="preserve">      "client_action1": {</t>
  </si>
  <si>
    <t xml:space="preserve">        "client_action_id": "showModal",</t>
  </si>
  <si>
    <t xml:space="preserve">        "client_action_modalFooter": "",</t>
  </si>
  <si>
    <t xml:space="preserve">        "client_action_modalHeader": "機械番号の読み取り",</t>
  </si>
  <si>
    <t xml:space="preserve">        "client_action_nextMessage": "XJR400R",</t>
  </si>
  <si>
    <t xml:space="preserve">        "client_action_modalMessage": "&lt;div align=\"left\"&gt;機械番号が認識できなかったため、専用バーコードで、機械番号を読み取ってください。&lt;/div&gt;&lt;/LEFT&gt;&lt;CENTER&gt;&lt;BR&gt;読み取り中&lt;/CENTER&gt;"</t>
  </si>
  <si>
    <t xml:space="preserve">      }</t>
  </si>
  <si>
    <t>サンプルレスポンス③</t>
    <phoneticPr fontId="1"/>
  </si>
  <si>
    <t>クライアントアクションで、Modal を表示する　（8秒間Modalを表示して、nextMessageを投入する）</t>
    <rPh sb="20" eb="22">
      <t>ヒョウジ</t>
    </rPh>
    <rPh sb="27" eb="29">
      <t>ビョウカン</t>
    </rPh>
    <rPh sb="35" eb="37">
      <t>ヒョウジ</t>
    </rPh>
    <rPh sb="52" eb="54">
      <t>トウニュウ</t>
    </rPh>
    <phoneticPr fontId="1"/>
  </si>
  <si>
    <t xml:space="preserve">WEXの検索キーワード </t>
    <rPh sb="4" eb="6">
      <t>ケンサク</t>
    </rPh>
    <phoneticPr fontId="8"/>
  </si>
  <si>
    <t>yes ※必須、空の場合は""</t>
    <phoneticPr fontId="8"/>
  </si>
  <si>
    <t>no</t>
    <phoneticPr fontId="8"/>
  </si>
  <si>
    <t>リンクURL</t>
    <phoneticPr fontId="8"/>
  </si>
  <si>
    <t>サンプル</t>
    <phoneticPr fontId="8"/>
  </si>
  <si>
    <t xml:space="preserve">      "link_url": "https://manualsite.au-syd.mybluemix.net/pdf/XJR400R_(2001)_4HM-28197-J0.pdf\\#page=87",</t>
    <phoneticPr fontId="1"/>
  </si>
  <si>
    <t>"油圧ブレーキシステムのエアー抜き"</t>
    <phoneticPr fontId="1"/>
  </si>
  <si>
    <t>https://manualsite.au-syd.mybluemix.net/pdf/XJR400R_(2001)_4HM-28197-J0.pdf\\#page=87</t>
    <phoneticPr fontId="1"/>
  </si>
  <si>
    <t>リンクのテキスト　注意：#マークを使う場合は\\#とする</t>
    <rPh sb="9" eb="11">
      <t>チュウイ</t>
    </rPh>
    <rPh sb="17" eb="18">
      <t>ツカ</t>
    </rPh>
    <rPh sb="19" eb="21">
      <t>バアイ</t>
    </rPh>
    <phoneticPr fontId="8"/>
  </si>
  <si>
    <t>wexkeyword</t>
    <phoneticPr fontId="8"/>
  </si>
  <si>
    <t>以下参照</t>
    <rPh sb="0" eb="2">
      <t>イカ</t>
    </rPh>
    <rPh sb="2" eb="4">
      <t>サンショウ</t>
    </rPh>
    <phoneticPr fontId="1"/>
  </si>
  <si>
    <t>speechtext</t>
    <phoneticPr fontId="1"/>
  </si>
  <si>
    <t>String</t>
    <phoneticPr fontId="8"/>
  </si>
  <si>
    <t>WatsonのTTSで話す内容</t>
    <rPh sb="11" eb="12">
      <t>ハナ</t>
    </rPh>
    <rPh sb="13" eb="15">
      <t>ナイヨウ</t>
    </rPh>
    <phoneticPr fontId="1"/>
  </si>
  <si>
    <t>PART_OF_CAR</t>
    <phoneticPr fontId="1"/>
  </si>
  <si>
    <t>パーツ</t>
    <phoneticPr fontId="1"/>
  </si>
  <si>
    <t>ブレーキ</t>
    <phoneticPr fontId="1"/>
  </si>
  <si>
    <t>client_action</t>
    <phoneticPr fontId="8"/>
  </si>
  <si>
    <t>client_action_id</t>
  </si>
  <si>
    <t>client_action_modalHeader</t>
    <phoneticPr fontId="1"/>
  </si>
  <si>
    <t>client_action_modalMessage</t>
    <phoneticPr fontId="1"/>
  </si>
  <si>
    <t>client_action_modalFooter</t>
    <phoneticPr fontId="1"/>
  </si>
  <si>
    <t>client_action_nextMessage</t>
    <phoneticPr fontId="1"/>
  </si>
  <si>
    <t>showModal</t>
    <phoneticPr fontId="1"/>
  </si>
  <si>
    <t>機械番号の読み取り</t>
    <rPh sb="0" eb="2">
      <t>キカイ</t>
    </rPh>
    <rPh sb="2" eb="4">
      <t>バンゴウ</t>
    </rPh>
    <rPh sb="5" eb="6">
      <t>ヨ</t>
    </rPh>
    <rPh sb="7" eb="8">
      <t>ト</t>
    </rPh>
    <phoneticPr fontId="1"/>
  </si>
  <si>
    <t>&lt;div align=\"left\"&gt;機械番号が認識できなかったため、専用バーコードで、機械番号を読み取ってください。&lt;/div&gt;&lt;/LEFT&gt;&lt;CENTER&gt;&lt;BR&gt;読み取り中&lt;/CENTER&gt;"</t>
    <phoneticPr fontId="1"/>
  </si>
  <si>
    <t>""</t>
    <phoneticPr fontId="1"/>
  </si>
  <si>
    <t>XJR400R</t>
    <phoneticPr fontId="1"/>
  </si>
  <si>
    <t>アクションIDをshowModalとすることで、Modalを表示</t>
    <rPh sb="30" eb="32">
      <t>ヒョウジ</t>
    </rPh>
    <phoneticPr fontId="8"/>
  </si>
  <si>
    <t>Modalのヘッダー部　HTMLで記述</t>
    <rPh sb="10" eb="11">
      <t>ブ</t>
    </rPh>
    <rPh sb="17" eb="19">
      <t>キジュツ</t>
    </rPh>
    <phoneticPr fontId="8"/>
  </si>
  <si>
    <t>Modalのボディー部　HTMLで記述</t>
    <rPh sb="10" eb="11">
      <t>ブ</t>
    </rPh>
    <rPh sb="17" eb="19">
      <t>キジュツ</t>
    </rPh>
    <phoneticPr fontId="8"/>
  </si>
  <si>
    <t>Modalのフッター部　HTMLで記述</t>
    <rPh sb="10" eb="11">
      <t>ブ</t>
    </rPh>
    <rPh sb="17" eb="19">
      <t>キジュツ</t>
    </rPh>
    <phoneticPr fontId="8"/>
  </si>
  <si>
    <t>Modalを8秒表示後に、次のメッセージを投入</t>
    <rPh sb="7" eb="8">
      <t>ビョウ</t>
    </rPh>
    <rPh sb="8" eb="10">
      <t>ヒョウジ</t>
    </rPh>
    <rPh sb="10" eb="11">
      <t>ゴ</t>
    </rPh>
    <rPh sb="13" eb="14">
      <t>ツギ</t>
    </rPh>
    <rPh sb="21" eb="23">
      <t>トウニュウ</t>
    </rPh>
    <phoneticPr fontId="8"/>
  </si>
  <si>
    <t>output</t>
    <phoneticPr fontId="1"/>
  </si>
  <si>
    <t>表示テキスト</t>
    <rPh sb="0" eb="2">
      <t>ヒョウジ</t>
    </rPh>
    <phoneticPr fontId="1"/>
  </si>
  <si>
    <t>ファセット名</t>
    <rPh sb="5" eb="6">
      <t>メイ</t>
    </rPh>
    <phoneticPr fontId="1"/>
  </si>
  <si>
    <t>ファセットの値</t>
    <rPh sb="6" eb="7">
      <t>アタイ</t>
    </rPh>
    <phoneticPr fontId="1"/>
  </si>
  <si>
    <t xml:space="preserve">    "text": "わかりました。\n &lt;? entities.PARTSOFCAR[0].value ?&gt;のエアー抜きに関しては、「油圧ブレーキシステムのエアー抜き」がよく参照されています。\nお困りのことは解決できましたでしょうか。"</t>
    <phoneticPr fontId="1"/>
  </si>
  <si>
    <t xml:space="preserve">      "speechtext": "油圧ブレーキシステムの　エアー抜きについては　こちらがよく参照されています。お困りのことは解決できましたでしょうか。",</t>
    <phoneticPr fontId="1"/>
  </si>
  <si>
    <t xml:space="preserve">      "link_text": "油圧ブレーキシステムのエアー抜き",</t>
    <phoneticPr fontId="1"/>
  </si>
  <si>
    <t>わかりました。\n &lt;? entities.PARTSOFCAR[0].value ?&gt;のエアー抜きに関しては、「油圧ブレーキシステムのエアー抜き」がよく参照されています。\nお困りのことは解決できましたでしょうか。</t>
    <phoneticPr fontId="1"/>
  </si>
  <si>
    <t>油圧ブレーキシステムの　エアー抜きについては　こちらがよく参照されています。お困りのことは解決できましたでしょうか。</t>
    <phoneticPr fontId="1"/>
  </si>
  <si>
    <t>油圧ブレーキシステムのエアー抜き</t>
    <phoneticPr fontId="1"/>
  </si>
  <si>
    <t>https://manualsite.au-syd.mybluemix.net/pdf/XJR400R_(2001)_4HM-28197-J0.pdf\\#page=87</t>
    <phoneticPr fontId="1"/>
  </si>
  <si>
    <t>パーツ</t>
    <phoneticPr fontId="1"/>
  </si>
  <si>
    <t>PART_OF_CAR</t>
    <phoneticPr fontId="1"/>
  </si>
  <si>
    <t>ブレーキ</t>
    <phoneticPr fontId="1"/>
  </si>
  <si>
    <t>計算用</t>
    <rPh sb="0" eb="3">
      <t>ケイサンヨウ</t>
    </rPh>
    <phoneticPr fontId="1"/>
  </si>
  <si>
    <t>Dialogワークシートを埋めることで、JSONのレスポンスを自動作成する</t>
    <rPh sb="13" eb="14">
      <t>ウ</t>
    </rPh>
    <rPh sb="31" eb="33">
      <t>ジドウ</t>
    </rPh>
    <rPh sb="33" eb="35">
      <t>サクセイ</t>
    </rPh>
    <phoneticPr fontId="1"/>
  </si>
  <si>
    <t>profile</t>
    <phoneticPr fontId="8"/>
  </si>
  <si>
    <t>U：「XJR400R」　→（英語3桁＋数字3桁＋英語1桁　じゃないとダメです）</t>
    <rPh sb="17" eb="18">
      <t>ケタ</t>
    </rPh>
    <rPh sb="22" eb="23">
      <t>ケタ</t>
    </rPh>
    <rPh sb="27" eb="28">
      <t>ケタ</t>
    </rPh>
    <phoneticPr fontId="1"/>
  </si>
  <si>
    <t>U:「エンジンが不調です」</t>
    <rPh sb="8" eb="10">
      <t>フチョウ</t>
    </rPh>
    <phoneticPr fontId="1"/>
  </si>
  <si>
    <t>WEXに問い合わせ、ファセットが表示される。</t>
    <rPh sb="4" eb="5">
      <t>ト</t>
    </rPh>
    <rPh sb="6" eb="7">
      <t>ア</t>
    </rPh>
    <rPh sb="16" eb="18">
      <t>ヒョウジ</t>
    </rPh>
    <phoneticPr fontId="1"/>
  </si>
  <si>
    <t>メーカー、車種、分類/部位/パワートレイン　以外のチェックを外し、分析開始ボタンを押す</t>
    <rPh sb="5" eb="7">
      <t>シャシュ</t>
    </rPh>
    <rPh sb="22" eb="24">
      <t>イガイ</t>
    </rPh>
    <rPh sb="30" eb="31">
      <t>ハズ</t>
    </rPh>
    <rPh sb="33" eb="35">
      <t>ブンセキ</t>
    </rPh>
    <rPh sb="35" eb="37">
      <t>カイシ</t>
    </rPh>
    <rPh sb="41" eb="42">
      <t>オ</t>
    </rPh>
    <phoneticPr fontId="1"/>
  </si>
  <si>
    <t>WEX画面に分析結果が表示される</t>
    <rPh sb="3" eb="5">
      <t>ガメン</t>
    </rPh>
    <rPh sb="6" eb="8">
      <t>ブンセキ</t>
    </rPh>
    <rPh sb="8" eb="10">
      <t>ケッカ</t>
    </rPh>
    <rPh sb="11" eb="13">
      <t>ヒョウジ</t>
    </rPh>
    <phoneticPr fontId="1"/>
  </si>
  <si>
    <t>Cognitive Bot画面</t>
    <rPh sb="13" eb="15">
      <t>ガメン</t>
    </rPh>
    <phoneticPr fontId="1"/>
  </si>
  <si>
    <t>CognitiveSearch画面</t>
    <rPh sb="15" eb="17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</si>
</sst>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9"/>
      <color theme="0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>
      <alignment vertical="center"/>
    </xf>
  </cellStyleXfs>
  <cellXfs count="22">
    <xf numFmtId="0" fontId="0" fillId="0" borderId="0" xfId="0">
      <alignment vertical="center"/>
    </xf>
    <xf numFmtId="0" fontId="0" fillId="5" borderId="0" xfId="0" applyFill="1">
      <alignment vertical="center"/>
    </xf>
    <xf numFmtId="0" fontId="3" fillId="4" borderId="1" xfId="0" applyFont="1" applyFill="1" applyBorder="1" applyAlignment="1">
      <alignment vertical="center" wrapText="1"/>
    </xf>
    <xf numFmtId="49" fontId="3" fillId="3" borderId="1" xfId="0" applyNumberFormat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49" fontId="5" fillId="0" borderId="1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49" fontId="2" fillId="0" borderId="1" xfId="1" applyNumberFormat="1" applyFill="1" applyBorder="1" applyAlignment="1">
      <alignment vertical="center" wrapText="1"/>
    </xf>
    <xf numFmtId="49" fontId="5" fillId="0" borderId="0" xfId="0" applyNumberFormat="1" applyFont="1" applyAlignment="1">
      <alignment vertical="center" wrapText="1"/>
    </xf>
    <xf numFmtId="0" fontId="6" fillId="0" borderId="0" xfId="0" applyFont="1">
      <alignment vertical="center"/>
    </xf>
    <xf numFmtId="0" fontId="7" fillId="0" borderId="0" xfId="2">
      <alignment vertical="center"/>
    </xf>
    <xf numFmtId="0" fontId="7" fillId="7" borderId="1" xfId="2" applyFill="1" applyBorder="1">
      <alignment vertical="center"/>
    </xf>
    <xf numFmtId="0" fontId="7" fillId="0" borderId="1" xfId="2" applyBorder="1">
      <alignment vertical="center"/>
    </xf>
    <xf numFmtId="0" fontId="2" fillId="0" borderId="0" xfId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7" fillId="0" borderId="0" xfId="2" applyFill="1">
      <alignment vertical="center"/>
    </xf>
    <xf numFmtId="0" fontId="9" fillId="8" borderId="0" xfId="2" applyFont="1" applyFill="1">
      <alignment vertical="center"/>
    </xf>
    <xf numFmtId="0" fontId="10" fillId="0" borderId="0" xfId="2" applyFont="1">
      <alignment vertic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FF00"/>
      <color rgb="FFCC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533401</xdr:colOff>
      <xdr:row>34</xdr:row>
      <xdr:rowOff>76200</xdr:rowOff>
    </xdr:from>
    <xdr:to>
      <xdr:col>19</xdr:col>
      <xdr:colOff>533401</xdr:colOff>
      <xdr:row>52</xdr:row>
      <xdr:rowOff>81594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184" r="1472" b="37297"/>
        <a:stretch/>
      </xdr:blipFill>
      <xdr:spPr>
        <a:xfrm>
          <a:off x="6705601" y="5905500"/>
          <a:ext cx="6858000" cy="3091494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571501</xdr:colOff>
      <xdr:row>54</xdr:row>
      <xdr:rowOff>28575</xdr:rowOff>
    </xdr:from>
    <xdr:to>
      <xdr:col>18</xdr:col>
      <xdr:colOff>304801</xdr:colOff>
      <xdr:row>72</xdr:row>
      <xdr:rowOff>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706" r="14718" b="38102"/>
        <a:stretch/>
      </xdr:blipFill>
      <xdr:spPr>
        <a:xfrm>
          <a:off x="6743701" y="9286875"/>
          <a:ext cx="5905500" cy="3057525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0</xdr:row>
      <xdr:rowOff>114300</xdr:rowOff>
    </xdr:from>
    <xdr:to>
      <xdr:col>20</xdr:col>
      <xdr:colOff>19050</xdr:colOff>
      <xdr:row>29</xdr:row>
      <xdr:rowOff>104775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69" t="8580" r="3230" b="3768"/>
        <a:stretch/>
      </xdr:blipFill>
      <xdr:spPr>
        <a:xfrm>
          <a:off x="6905625" y="114300"/>
          <a:ext cx="6829425" cy="4962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nualsite.au-syd.mybluemix.net/pdf/XJR400R_(2001)_4HM-28197-J0.pdf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anualsite.au-syd.mybluemix.net/pdf/XJR400R_(2001)_4HM-28197-J0.pd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tabSelected="1" workbookViewId="0">
      <selection activeCell="H19" sqref="H19"/>
    </sheetView>
  </sheetViews>
  <sheetFormatPr defaultRowHeight="13.5" x14ac:dyDescent="0.15"/>
  <sheetData>
    <row r="1" spans="1:1" x14ac:dyDescent="0.15">
      <c r="A1" s="12" t="s">
        <v>164</v>
      </c>
    </row>
    <row r="2" spans="1:1" x14ac:dyDescent="0.15">
      <c r="A2" t="s">
        <v>4</v>
      </c>
    </row>
    <row r="3" spans="1:1" x14ac:dyDescent="0.15">
      <c r="A3" t="s">
        <v>5</v>
      </c>
    </row>
    <row r="4" spans="1:1" x14ac:dyDescent="0.15">
      <c r="A4" t="s">
        <v>6</v>
      </c>
    </row>
    <row r="5" spans="1:1" x14ac:dyDescent="0.15">
      <c r="A5" t="s">
        <v>159</v>
      </c>
    </row>
    <row r="6" spans="1:1" x14ac:dyDescent="0.15">
      <c r="A6" t="s">
        <v>7</v>
      </c>
    </row>
    <row r="7" spans="1:1" x14ac:dyDescent="0.15">
      <c r="A7" t="s">
        <v>8</v>
      </c>
    </row>
    <row r="8" spans="1:1" x14ac:dyDescent="0.15">
      <c r="A8" t="s">
        <v>9</v>
      </c>
    </row>
    <row r="9" spans="1:1" x14ac:dyDescent="0.15">
      <c r="A9" t="s">
        <v>10</v>
      </c>
    </row>
    <row r="10" spans="1:1" x14ac:dyDescent="0.15">
      <c r="A10" t="s">
        <v>11</v>
      </c>
    </row>
    <row r="11" spans="1:1" x14ac:dyDescent="0.15">
      <c r="A11" t="s">
        <v>12</v>
      </c>
    </row>
    <row r="12" spans="1:1" x14ac:dyDescent="0.15">
      <c r="A12" t="s">
        <v>13</v>
      </c>
    </row>
    <row r="13" spans="1:1" x14ac:dyDescent="0.15">
      <c r="A13" t="s">
        <v>14</v>
      </c>
    </row>
    <row r="14" spans="1:1" x14ac:dyDescent="0.15">
      <c r="A14" t="s">
        <v>15</v>
      </c>
    </row>
    <row r="15" spans="1:1" x14ac:dyDescent="0.15">
      <c r="A15" t="s">
        <v>16</v>
      </c>
    </row>
    <row r="16" spans="1:1" x14ac:dyDescent="0.15">
      <c r="A16" t="s">
        <v>17</v>
      </c>
    </row>
    <row r="35" spans="1:1" x14ac:dyDescent="0.15">
      <c r="A35" t="s">
        <v>165</v>
      </c>
    </row>
    <row r="36" spans="1:1" x14ac:dyDescent="0.15">
      <c r="A36" t="s">
        <v>160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zoomScale="89" zoomScaleNormal="89" workbookViewId="0">
      <selection activeCell="B2" sqref="B2"/>
    </sheetView>
  </sheetViews>
  <sheetFormatPr defaultRowHeight="13.5" x14ac:dyDescent="0.15"/>
  <cols>
    <col min="1" max="1" width="9" style="13"/>
    <col min="2" max="2" width="17.75" style="13" customWidth="1"/>
    <col min="3" max="3" width="22.5" style="13" bestFit="1" customWidth="1"/>
    <col min="4" max="4" width="43.125" style="13" bestFit="1" customWidth="1"/>
    <col min="5" max="5" width="43.125" style="13" customWidth="1"/>
    <col min="6" max="6" width="42.875" style="13" bestFit="1" customWidth="1"/>
    <col min="7" max="10" width="9" style="13"/>
    <col min="11" max="11" width="14" style="13" bestFit="1" customWidth="1"/>
    <col min="12" max="12" width="9" style="13"/>
    <col min="13" max="13" width="43.125" style="13" bestFit="1" customWidth="1"/>
    <col min="14" max="14" width="42.875" style="13" bestFit="1" customWidth="1"/>
    <col min="15" max="257" width="9" style="13"/>
    <col min="258" max="258" width="17.75" style="13" customWidth="1"/>
    <col min="259" max="259" width="22.5" style="13" bestFit="1" customWidth="1"/>
    <col min="260" max="260" width="43.125" style="13" bestFit="1" customWidth="1"/>
    <col min="261" max="261" width="43.125" style="13" customWidth="1"/>
    <col min="262" max="262" width="42.875" style="13" bestFit="1" customWidth="1"/>
    <col min="263" max="266" width="9" style="13"/>
    <col min="267" max="267" width="14" style="13" bestFit="1" customWidth="1"/>
    <col min="268" max="268" width="9" style="13"/>
    <col min="269" max="269" width="43.125" style="13" bestFit="1" customWidth="1"/>
    <col min="270" max="270" width="42.875" style="13" bestFit="1" customWidth="1"/>
    <col min="271" max="513" width="9" style="13"/>
    <col min="514" max="514" width="17.75" style="13" customWidth="1"/>
    <col min="515" max="515" width="22.5" style="13" bestFit="1" customWidth="1"/>
    <col min="516" max="516" width="43.125" style="13" bestFit="1" customWidth="1"/>
    <col min="517" max="517" width="43.125" style="13" customWidth="1"/>
    <col min="518" max="518" width="42.875" style="13" bestFit="1" customWidth="1"/>
    <col min="519" max="522" width="9" style="13"/>
    <col min="523" max="523" width="14" style="13" bestFit="1" customWidth="1"/>
    <col min="524" max="524" width="9" style="13"/>
    <col min="525" max="525" width="43.125" style="13" bestFit="1" customWidth="1"/>
    <col min="526" max="526" width="42.875" style="13" bestFit="1" customWidth="1"/>
    <col min="527" max="769" width="9" style="13"/>
    <col min="770" max="770" width="17.75" style="13" customWidth="1"/>
    <col min="771" max="771" width="22.5" style="13" bestFit="1" customWidth="1"/>
    <col min="772" max="772" width="43.125" style="13" bestFit="1" customWidth="1"/>
    <col min="773" max="773" width="43.125" style="13" customWidth="1"/>
    <col min="774" max="774" width="42.875" style="13" bestFit="1" customWidth="1"/>
    <col min="775" max="778" width="9" style="13"/>
    <col min="779" max="779" width="14" style="13" bestFit="1" customWidth="1"/>
    <col min="780" max="780" width="9" style="13"/>
    <col min="781" max="781" width="43.125" style="13" bestFit="1" customWidth="1"/>
    <col min="782" max="782" width="42.875" style="13" bestFit="1" customWidth="1"/>
    <col min="783" max="1025" width="9" style="13"/>
    <col min="1026" max="1026" width="17.75" style="13" customWidth="1"/>
    <col min="1027" max="1027" width="22.5" style="13" bestFit="1" customWidth="1"/>
    <col min="1028" max="1028" width="43.125" style="13" bestFit="1" customWidth="1"/>
    <col min="1029" max="1029" width="43.125" style="13" customWidth="1"/>
    <col min="1030" max="1030" width="42.875" style="13" bestFit="1" customWidth="1"/>
    <col min="1031" max="1034" width="9" style="13"/>
    <col min="1035" max="1035" width="14" style="13" bestFit="1" customWidth="1"/>
    <col min="1036" max="1036" width="9" style="13"/>
    <col min="1037" max="1037" width="43.125" style="13" bestFit="1" customWidth="1"/>
    <col min="1038" max="1038" width="42.875" style="13" bestFit="1" customWidth="1"/>
    <col min="1039" max="1281" width="9" style="13"/>
    <col min="1282" max="1282" width="17.75" style="13" customWidth="1"/>
    <col min="1283" max="1283" width="22.5" style="13" bestFit="1" customWidth="1"/>
    <col min="1284" max="1284" width="43.125" style="13" bestFit="1" customWidth="1"/>
    <col min="1285" max="1285" width="43.125" style="13" customWidth="1"/>
    <col min="1286" max="1286" width="42.875" style="13" bestFit="1" customWidth="1"/>
    <col min="1287" max="1290" width="9" style="13"/>
    <col min="1291" max="1291" width="14" style="13" bestFit="1" customWidth="1"/>
    <col min="1292" max="1292" width="9" style="13"/>
    <col min="1293" max="1293" width="43.125" style="13" bestFit="1" customWidth="1"/>
    <col min="1294" max="1294" width="42.875" style="13" bestFit="1" customWidth="1"/>
    <col min="1295" max="1537" width="9" style="13"/>
    <col min="1538" max="1538" width="17.75" style="13" customWidth="1"/>
    <col min="1539" max="1539" width="22.5" style="13" bestFit="1" customWidth="1"/>
    <col min="1540" max="1540" width="43.125" style="13" bestFit="1" customWidth="1"/>
    <col min="1541" max="1541" width="43.125" style="13" customWidth="1"/>
    <col min="1542" max="1542" width="42.875" style="13" bestFit="1" customWidth="1"/>
    <col min="1543" max="1546" width="9" style="13"/>
    <col min="1547" max="1547" width="14" style="13" bestFit="1" customWidth="1"/>
    <col min="1548" max="1548" width="9" style="13"/>
    <col min="1549" max="1549" width="43.125" style="13" bestFit="1" customWidth="1"/>
    <col min="1550" max="1550" width="42.875" style="13" bestFit="1" customWidth="1"/>
    <col min="1551" max="1793" width="9" style="13"/>
    <col min="1794" max="1794" width="17.75" style="13" customWidth="1"/>
    <col min="1795" max="1795" width="22.5" style="13" bestFit="1" customWidth="1"/>
    <col min="1796" max="1796" width="43.125" style="13" bestFit="1" customWidth="1"/>
    <col min="1797" max="1797" width="43.125" style="13" customWidth="1"/>
    <col min="1798" max="1798" width="42.875" style="13" bestFit="1" customWidth="1"/>
    <col min="1799" max="1802" width="9" style="13"/>
    <col min="1803" max="1803" width="14" style="13" bestFit="1" customWidth="1"/>
    <col min="1804" max="1804" width="9" style="13"/>
    <col min="1805" max="1805" width="43.125" style="13" bestFit="1" customWidth="1"/>
    <col min="1806" max="1806" width="42.875" style="13" bestFit="1" customWidth="1"/>
    <col min="1807" max="2049" width="9" style="13"/>
    <col min="2050" max="2050" width="17.75" style="13" customWidth="1"/>
    <col min="2051" max="2051" width="22.5" style="13" bestFit="1" customWidth="1"/>
    <col min="2052" max="2052" width="43.125" style="13" bestFit="1" customWidth="1"/>
    <col min="2053" max="2053" width="43.125" style="13" customWidth="1"/>
    <col min="2054" max="2054" width="42.875" style="13" bestFit="1" customWidth="1"/>
    <col min="2055" max="2058" width="9" style="13"/>
    <col min="2059" max="2059" width="14" style="13" bestFit="1" customWidth="1"/>
    <col min="2060" max="2060" width="9" style="13"/>
    <col min="2061" max="2061" width="43.125" style="13" bestFit="1" customWidth="1"/>
    <col min="2062" max="2062" width="42.875" style="13" bestFit="1" customWidth="1"/>
    <col min="2063" max="2305" width="9" style="13"/>
    <col min="2306" max="2306" width="17.75" style="13" customWidth="1"/>
    <col min="2307" max="2307" width="22.5" style="13" bestFit="1" customWidth="1"/>
    <col min="2308" max="2308" width="43.125" style="13" bestFit="1" customWidth="1"/>
    <col min="2309" max="2309" width="43.125" style="13" customWidth="1"/>
    <col min="2310" max="2310" width="42.875" style="13" bestFit="1" customWidth="1"/>
    <col min="2311" max="2314" width="9" style="13"/>
    <col min="2315" max="2315" width="14" style="13" bestFit="1" customWidth="1"/>
    <col min="2316" max="2316" width="9" style="13"/>
    <col min="2317" max="2317" width="43.125" style="13" bestFit="1" customWidth="1"/>
    <col min="2318" max="2318" width="42.875" style="13" bestFit="1" customWidth="1"/>
    <col min="2319" max="2561" width="9" style="13"/>
    <col min="2562" max="2562" width="17.75" style="13" customWidth="1"/>
    <col min="2563" max="2563" width="22.5" style="13" bestFit="1" customWidth="1"/>
    <col min="2564" max="2564" width="43.125" style="13" bestFit="1" customWidth="1"/>
    <col min="2565" max="2565" width="43.125" style="13" customWidth="1"/>
    <col min="2566" max="2566" width="42.875" style="13" bestFit="1" customWidth="1"/>
    <col min="2567" max="2570" width="9" style="13"/>
    <col min="2571" max="2571" width="14" style="13" bestFit="1" customWidth="1"/>
    <col min="2572" max="2572" width="9" style="13"/>
    <col min="2573" max="2573" width="43.125" style="13" bestFit="1" customWidth="1"/>
    <col min="2574" max="2574" width="42.875" style="13" bestFit="1" customWidth="1"/>
    <col min="2575" max="2817" width="9" style="13"/>
    <col min="2818" max="2818" width="17.75" style="13" customWidth="1"/>
    <col min="2819" max="2819" width="22.5" style="13" bestFit="1" customWidth="1"/>
    <col min="2820" max="2820" width="43.125" style="13" bestFit="1" customWidth="1"/>
    <col min="2821" max="2821" width="43.125" style="13" customWidth="1"/>
    <col min="2822" max="2822" width="42.875" style="13" bestFit="1" customWidth="1"/>
    <col min="2823" max="2826" width="9" style="13"/>
    <col min="2827" max="2827" width="14" style="13" bestFit="1" customWidth="1"/>
    <col min="2828" max="2828" width="9" style="13"/>
    <col min="2829" max="2829" width="43.125" style="13" bestFit="1" customWidth="1"/>
    <col min="2830" max="2830" width="42.875" style="13" bestFit="1" customWidth="1"/>
    <col min="2831" max="3073" width="9" style="13"/>
    <col min="3074" max="3074" width="17.75" style="13" customWidth="1"/>
    <col min="3075" max="3075" width="22.5" style="13" bestFit="1" customWidth="1"/>
    <col min="3076" max="3076" width="43.125" style="13" bestFit="1" customWidth="1"/>
    <col min="3077" max="3077" width="43.125" style="13" customWidth="1"/>
    <col min="3078" max="3078" width="42.875" style="13" bestFit="1" customWidth="1"/>
    <col min="3079" max="3082" width="9" style="13"/>
    <col min="3083" max="3083" width="14" style="13" bestFit="1" customWidth="1"/>
    <col min="3084" max="3084" width="9" style="13"/>
    <col min="3085" max="3085" width="43.125" style="13" bestFit="1" customWidth="1"/>
    <col min="3086" max="3086" width="42.875" style="13" bestFit="1" customWidth="1"/>
    <col min="3087" max="3329" width="9" style="13"/>
    <col min="3330" max="3330" width="17.75" style="13" customWidth="1"/>
    <col min="3331" max="3331" width="22.5" style="13" bestFit="1" customWidth="1"/>
    <col min="3332" max="3332" width="43.125" style="13" bestFit="1" customWidth="1"/>
    <col min="3333" max="3333" width="43.125" style="13" customWidth="1"/>
    <col min="3334" max="3334" width="42.875" style="13" bestFit="1" customWidth="1"/>
    <col min="3335" max="3338" width="9" style="13"/>
    <col min="3339" max="3339" width="14" style="13" bestFit="1" customWidth="1"/>
    <col min="3340" max="3340" width="9" style="13"/>
    <col min="3341" max="3341" width="43.125" style="13" bestFit="1" customWidth="1"/>
    <col min="3342" max="3342" width="42.875" style="13" bestFit="1" customWidth="1"/>
    <col min="3343" max="3585" width="9" style="13"/>
    <col min="3586" max="3586" width="17.75" style="13" customWidth="1"/>
    <col min="3587" max="3587" width="22.5" style="13" bestFit="1" customWidth="1"/>
    <col min="3588" max="3588" width="43.125" style="13" bestFit="1" customWidth="1"/>
    <col min="3589" max="3589" width="43.125" style="13" customWidth="1"/>
    <col min="3590" max="3590" width="42.875" style="13" bestFit="1" customWidth="1"/>
    <col min="3591" max="3594" width="9" style="13"/>
    <col min="3595" max="3595" width="14" style="13" bestFit="1" customWidth="1"/>
    <col min="3596" max="3596" width="9" style="13"/>
    <col min="3597" max="3597" width="43.125" style="13" bestFit="1" customWidth="1"/>
    <col min="3598" max="3598" width="42.875" style="13" bestFit="1" customWidth="1"/>
    <col min="3599" max="3841" width="9" style="13"/>
    <col min="3842" max="3842" width="17.75" style="13" customWidth="1"/>
    <col min="3843" max="3843" width="22.5" style="13" bestFit="1" customWidth="1"/>
    <col min="3844" max="3844" width="43.125" style="13" bestFit="1" customWidth="1"/>
    <col min="3845" max="3845" width="43.125" style="13" customWidth="1"/>
    <col min="3846" max="3846" width="42.875" style="13" bestFit="1" customWidth="1"/>
    <col min="3847" max="3850" width="9" style="13"/>
    <col min="3851" max="3851" width="14" style="13" bestFit="1" customWidth="1"/>
    <col min="3852" max="3852" width="9" style="13"/>
    <col min="3853" max="3853" width="43.125" style="13" bestFit="1" customWidth="1"/>
    <col min="3854" max="3854" width="42.875" style="13" bestFit="1" customWidth="1"/>
    <col min="3855" max="4097" width="9" style="13"/>
    <col min="4098" max="4098" width="17.75" style="13" customWidth="1"/>
    <col min="4099" max="4099" width="22.5" style="13" bestFit="1" customWidth="1"/>
    <col min="4100" max="4100" width="43.125" style="13" bestFit="1" customWidth="1"/>
    <col min="4101" max="4101" width="43.125" style="13" customWidth="1"/>
    <col min="4102" max="4102" width="42.875" style="13" bestFit="1" customWidth="1"/>
    <col min="4103" max="4106" width="9" style="13"/>
    <col min="4107" max="4107" width="14" style="13" bestFit="1" customWidth="1"/>
    <col min="4108" max="4108" width="9" style="13"/>
    <col min="4109" max="4109" width="43.125" style="13" bestFit="1" customWidth="1"/>
    <col min="4110" max="4110" width="42.875" style="13" bestFit="1" customWidth="1"/>
    <col min="4111" max="4353" width="9" style="13"/>
    <col min="4354" max="4354" width="17.75" style="13" customWidth="1"/>
    <col min="4355" max="4355" width="22.5" style="13" bestFit="1" customWidth="1"/>
    <col min="4356" max="4356" width="43.125" style="13" bestFit="1" customWidth="1"/>
    <col min="4357" max="4357" width="43.125" style="13" customWidth="1"/>
    <col min="4358" max="4358" width="42.875" style="13" bestFit="1" customWidth="1"/>
    <col min="4359" max="4362" width="9" style="13"/>
    <col min="4363" max="4363" width="14" style="13" bestFit="1" customWidth="1"/>
    <col min="4364" max="4364" width="9" style="13"/>
    <col min="4365" max="4365" width="43.125" style="13" bestFit="1" customWidth="1"/>
    <col min="4366" max="4366" width="42.875" style="13" bestFit="1" customWidth="1"/>
    <col min="4367" max="4609" width="9" style="13"/>
    <col min="4610" max="4610" width="17.75" style="13" customWidth="1"/>
    <col min="4611" max="4611" width="22.5" style="13" bestFit="1" customWidth="1"/>
    <col min="4612" max="4612" width="43.125" style="13" bestFit="1" customWidth="1"/>
    <col min="4613" max="4613" width="43.125" style="13" customWidth="1"/>
    <col min="4614" max="4614" width="42.875" style="13" bestFit="1" customWidth="1"/>
    <col min="4615" max="4618" width="9" style="13"/>
    <col min="4619" max="4619" width="14" style="13" bestFit="1" customWidth="1"/>
    <col min="4620" max="4620" width="9" style="13"/>
    <col min="4621" max="4621" width="43.125" style="13" bestFit="1" customWidth="1"/>
    <col min="4622" max="4622" width="42.875" style="13" bestFit="1" customWidth="1"/>
    <col min="4623" max="4865" width="9" style="13"/>
    <col min="4866" max="4866" width="17.75" style="13" customWidth="1"/>
    <col min="4867" max="4867" width="22.5" style="13" bestFit="1" customWidth="1"/>
    <col min="4868" max="4868" width="43.125" style="13" bestFit="1" customWidth="1"/>
    <col min="4869" max="4869" width="43.125" style="13" customWidth="1"/>
    <col min="4870" max="4870" width="42.875" style="13" bestFit="1" customWidth="1"/>
    <col min="4871" max="4874" width="9" style="13"/>
    <col min="4875" max="4875" width="14" style="13" bestFit="1" customWidth="1"/>
    <col min="4876" max="4876" width="9" style="13"/>
    <col min="4877" max="4877" width="43.125" style="13" bestFit="1" customWidth="1"/>
    <col min="4878" max="4878" width="42.875" style="13" bestFit="1" customWidth="1"/>
    <col min="4879" max="5121" width="9" style="13"/>
    <col min="5122" max="5122" width="17.75" style="13" customWidth="1"/>
    <col min="5123" max="5123" width="22.5" style="13" bestFit="1" customWidth="1"/>
    <col min="5124" max="5124" width="43.125" style="13" bestFit="1" customWidth="1"/>
    <col min="5125" max="5125" width="43.125" style="13" customWidth="1"/>
    <col min="5126" max="5126" width="42.875" style="13" bestFit="1" customWidth="1"/>
    <col min="5127" max="5130" width="9" style="13"/>
    <col min="5131" max="5131" width="14" style="13" bestFit="1" customWidth="1"/>
    <col min="5132" max="5132" width="9" style="13"/>
    <col min="5133" max="5133" width="43.125" style="13" bestFit="1" customWidth="1"/>
    <col min="5134" max="5134" width="42.875" style="13" bestFit="1" customWidth="1"/>
    <col min="5135" max="5377" width="9" style="13"/>
    <col min="5378" max="5378" width="17.75" style="13" customWidth="1"/>
    <col min="5379" max="5379" width="22.5" style="13" bestFit="1" customWidth="1"/>
    <col min="5380" max="5380" width="43.125" style="13" bestFit="1" customWidth="1"/>
    <col min="5381" max="5381" width="43.125" style="13" customWidth="1"/>
    <col min="5382" max="5382" width="42.875" style="13" bestFit="1" customWidth="1"/>
    <col min="5383" max="5386" width="9" style="13"/>
    <col min="5387" max="5387" width="14" style="13" bestFit="1" customWidth="1"/>
    <col min="5388" max="5388" width="9" style="13"/>
    <col min="5389" max="5389" width="43.125" style="13" bestFit="1" customWidth="1"/>
    <col min="5390" max="5390" width="42.875" style="13" bestFit="1" customWidth="1"/>
    <col min="5391" max="5633" width="9" style="13"/>
    <col min="5634" max="5634" width="17.75" style="13" customWidth="1"/>
    <col min="5635" max="5635" width="22.5" style="13" bestFit="1" customWidth="1"/>
    <col min="5636" max="5636" width="43.125" style="13" bestFit="1" customWidth="1"/>
    <col min="5637" max="5637" width="43.125" style="13" customWidth="1"/>
    <col min="5638" max="5638" width="42.875" style="13" bestFit="1" customWidth="1"/>
    <col min="5639" max="5642" width="9" style="13"/>
    <col min="5643" max="5643" width="14" style="13" bestFit="1" customWidth="1"/>
    <col min="5644" max="5644" width="9" style="13"/>
    <col min="5645" max="5645" width="43.125" style="13" bestFit="1" customWidth="1"/>
    <col min="5646" max="5646" width="42.875" style="13" bestFit="1" customWidth="1"/>
    <col min="5647" max="5889" width="9" style="13"/>
    <col min="5890" max="5890" width="17.75" style="13" customWidth="1"/>
    <col min="5891" max="5891" width="22.5" style="13" bestFit="1" customWidth="1"/>
    <col min="5892" max="5892" width="43.125" style="13" bestFit="1" customWidth="1"/>
    <col min="5893" max="5893" width="43.125" style="13" customWidth="1"/>
    <col min="5894" max="5894" width="42.875" style="13" bestFit="1" customWidth="1"/>
    <col min="5895" max="5898" width="9" style="13"/>
    <col min="5899" max="5899" width="14" style="13" bestFit="1" customWidth="1"/>
    <col min="5900" max="5900" width="9" style="13"/>
    <col min="5901" max="5901" width="43.125" style="13" bestFit="1" customWidth="1"/>
    <col min="5902" max="5902" width="42.875" style="13" bestFit="1" customWidth="1"/>
    <col min="5903" max="6145" width="9" style="13"/>
    <col min="6146" max="6146" width="17.75" style="13" customWidth="1"/>
    <col min="6147" max="6147" width="22.5" style="13" bestFit="1" customWidth="1"/>
    <col min="6148" max="6148" width="43.125" style="13" bestFit="1" customWidth="1"/>
    <col min="6149" max="6149" width="43.125" style="13" customWidth="1"/>
    <col min="6150" max="6150" width="42.875" style="13" bestFit="1" customWidth="1"/>
    <col min="6151" max="6154" width="9" style="13"/>
    <col min="6155" max="6155" width="14" style="13" bestFit="1" customWidth="1"/>
    <col min="6156" max="6156" width="9" style="13"/>
    <col min="6157" max="6157" width="43.125" style="13" bestFit="1" customWidth="1"/>
    <col min="6158" max="6158" width="42.875" style="13" bestFit="1" customWidth="1"/>
    <col min="6159" max="6401" width="9" style="13"/>
    <col min="6402" max="6402" width="17.75" style="13" customWidth="1"/>
    <col min="6403" max="6403" width="22.5" style="13" bestFit="1" customWidth="1"/>
    <col min="6404" max="6404" width="43.125" style="13" bestFit="1" customWidth="1"/>
    <col min="6405" max="6405" width="43.125" style="13" customWidth="1"/>
    <col min="6406" max="6406" width="42.875" style="13" bestFit="1" customWidth="1"/>
    <col min="6407" max="6410" width="9" style="13"/>
    <col min="6411" max="6411" width="14" style="13" bestFit="1" customWidth="1"/>
    <col min="6412" max="6412" width="9" style="13"/>
    <col min="6413" max="6413" width="43.125" style="13" bestFit="1" customWidth="1"/>
    <col min="6414" max="6414" width="42.875" style="13" bestFit="1" customWidth="1"/>
    <col min="6415" max="6657" width="9" style="13"/>
    <col min="6658" max="6658" width="17.75" style="13" customWidth="1"/>
    <col min="6659" max="6659" width="22.5" style="13" bestFit="1" customWidth="1"/>
    <col min="6660" max="6660" width="43.125" style="13" bestFit="1" customWidth="1"/>
    <col min="6661" max="6661" width="43.125" style="13" customWidth="1"/>
    <col min="6662" max="6662" width="42.875" style="13" bestFit="1" customWidth="1"/>
    <col min="6663" max="6666" width="9" style="13"/>
    <col min="6667" max="6667" width="14" style="13" bestFit="1" customWidth="1"/>
    <col min="6668" max="6668" width="9" style="13"/>
    <col min="6669" max="6669" width="43.125" style="13" bestFit="1" customWidth="1"/>
    <col min="6670" max="6670" width="42.875" style="13" bestFit="1" customWidth="1"/>
    <col min="6671" max="6913" width="9" style="13"/>
    <col min="6914" max="6914" width="17.75" style="13" customWidth="1"/>
    <col min="6915" max="6915" width="22.5" style="13" bestFit="1" customWidth="1"/>
    <col min="6916" max="6916" width="43.125" style="13" bestFit="1" customWidth="1"/>
    <col min="6917" max="6917" width="43.125" style="13" customWidth="1"/>
    <col min="6918" max="6918" width="42.875" style="13" bestFit="1" customWidth="1"/>
    <col min="6919" max="6922" width="9" style="13"/>
    <col min="6923" max="6923" width="14" style="13" bestFit="1" customWidth="1"/>
    <col min="6924" max="6924" width="9" style="13"/>
    <col min="6925" max="6925" width="43.125" style="13" bestFit="1" customWidth="1"/>
    <col min="6926" max="6926" width="42.875" style="13" bestFit="1" customWidth="1"/>
    <col min="6927" max="7169" width="9" style="13"/>
    <col min="7170" max="7170" width="17.75" style="13" customWidth="1"/>
    <col min="7171" max="7171" width="22.5" style="13" bestFit="1" customWidth="1"/>
    <col min="7172" max="7172" width="43.125" style="13" bestFit="1" customWidth="1"/>
    <col min="7173" max="7173" width="43.125" style="13" customWidth="1"/>
    <col min="7174" max="7174" width="42.875" style="13" bestFit="1" customWidth="1"/>
    <col min="7175" max="7178" width="9" style="13"/>
    <col min="7179" max="7179" width="14" style="13" bestFit="1" customWidth="1"/>
    <col min="7180" max="7180" width="9" style="13"/>
    <col min="7181" max="7181" width="43.125" style="13" bestFit="1" customWidth="1"/>
    <col min="7182" max="7182" width="42.875" style="13" bestFit="1" customWidth="1"/>
    <col min="7183" max="7425" width="9" style="13"/>
    <col min="7426" max="7426" width="17.75" style="13" customWidth="1"/>
    <col min="7427" max="7427" width="22.5" style="13" bestFit="1" customWidth="1"/>
    <col min="7428" max="7428" width="43.125" style="13" bestFit="1" customWidth="1"/>
    <col min="7429" max="7429" width="43.125" style="13" customWidth="1"/>
    <col min="7430" max="7430" width="42.875" style="13" bestFit="1" customWidth="1"/>
    <col min="7431" max="7434" width="9" style="13"/>
    <col min="7435" max="7435" width="14" style="13" bestFit="1" customWidth="1"/>
    <col min="7436" max="7436" width="9" style="13"/>
    <col min="7437" max="7437" width="43.125" style="13" bestFit="1" customWidth="1"/>
    <col min="7438" max="7438" width="42.875" style="13" bestFit="1" customWidth="1"/>
    <col min="7439" max="7681" width="9" style="13"/>
    <col min="7682" max="7682" width="17.75" style="13" customWidth="1"/>
    <col min="7683" max="7683" width="22.5" style="13" bestFit="1" customWidth="1"/>
    <col min="7684" max="7684" width="43.125" style="13" bestFit="1" customWidth="1"/>
    <col min="7685" max="7685" width="43.125" style="13" customWidth="1"/>
    <col min="7686" max="7686" width="42.875" style="13" bestFit="1" customWidth="1"/>
    <col min="7687" max="7690" width="9" style="13"/>
    <col min="7691" max="7691" width="14" style="13" bestFit="1" customWidth="1"/>
    <col min="7692" max="7692" width="9" style="13"/>
    <col min="7693" max="7693" width="43.125" style="13" bestFit="1" customWidth="1"/>
    <col min="7694" max="7694" width="42.875" style="13" bestFit="1" customWidth="1"/>
    <col min="7695" max="7937" width="9" style="13"/>
    <col min="7938" max="7938" width="17.75" style="13" customWidth="1"/>
    <col min="7939" max="7939" width="22.5" style="13" bestFit="1" customWidth="1"/>
    <col min="7940" max="7940" width="43.125" style="13" bestFit="1" customWidth="1"/>
    <col min="7941" max="7941" width="43.125" style="13" customWidth="1"/>
    <col min="7942" max="7942" width="42.875" style="13" bestFit="1" customWidth="1"/>
    <col min="7943" max="7946" width="9" style="13"/>
    <col min="7947" max="7947" width="14" style="13" bestFit="1" customWidth="1"/>
    <col min="7948" max="7948" width="9" style="13"/>
    <col min="7949" max="7949" width="43.125" style="13" bestFit="1" customWidth="1"/>
    <col min="7950" max="7950" width="42.875" style="13" bestFit="1" customWidth="1"/>
    <col min="7951" max="8193" width="9" style="13"/>
    <col min="8194" max="8194" width="17.75" style="13" customWidth="1"/>
    <col min="8195" max="8195" width="22.5" style="13" bestFit="1" customWidth="1"/>
    <col min="8196" max="8196" width="43.125" style="13" bestFit="1" customWidth="1"/>
    <col min="8197" max="8197" width="43.125" style="13" customWidth="1"/>
    <col min="8198" max="8198" width="42.875" style="13" bestFit="1" customWidth="1"/>
    <col min="8199" max="8202" width="9" style="13"/>
    <col min="8203" max="8203" width="14" style="13" bestFit="1" customWidth="1"/>
    <col min="8204" max="8204" width="9" style="13"/>
    <col min="8205" max="8205" width="43.125" style="13" bestFit="1" customWidth="1"/>
    <col min="8206" max="8206" width="42.875" style="13" bestFit="1" customWidth="1"/>
    <col min="8207" max="8449" width="9" style="13"/>
    <col min="8450" max="8450" width="17.75" style="13" customWidth="1"/>
    <col min="8451" max="8451" width="22.5" style="13" bestFit="1" customWidth="1"/>
    <col min="8452" max="8452" width="43.125" style="13" bestFit="1" customWidth="1"/>
    <col min="8453" max="8453" width="43.125" style="13" customWidth="1"/>
    <col min="8454" max="8454" width="42.875" style="13" bestFit="1" customWidth="1"/>
    <col min="8455" max="8458" width="9" style="13"/>
    <col min="8459" max="8459" width="14" style="13" bestFit="1" customWidth="1"/>
    <col min="8460" max="8460" width="9" style="13"/>
    <col min="8461" max="8461" width="43.125" style="13" bestFit="1" customWidth="1"/>
    <col min="8462" max="8462" width="42.875" style="13" bestFit="1" customWidth="1"/>
    <col min="8463" max="8705" width="9" style="13"/>
    <col min="8706" max="8706" width="17.75" style="13" customWidth="1"/>
    <col min="8707" max="8707" width="22.5" style="13" bestFit="1" customWidth="1"/>
    <col min="8708" max="8708" width="43.125" style="13" bestFit="1" customWidth="1"/>
    <col min="8709" max="8709" width="43.125" style="13" customWidth="1"/>
    <col min="8710" max="8710" width="42.875" style="13" bestFit="1" customWidth="1"/>
    <col min="8711" max="8714" width="9" style="13"/>
    <col min="8715" max="8715" width="14" style="13" bestFit="1" customWidth="1"/>
    <col min="8716" max="8716" width="9" style="13"/>
    <col min="8717" max="8717" width="43.125" style="13" bestFit="1" customWidth="1"/>
    <col min="8718" max="8718" width="42.875" style="13" bestFit="1" customWidth="1"/>
    <col min="8719" max="8961" width="9" style="13"/>
    <col min="8962" max="8962" width="17.75" style="13" customWidth="1"/>
    <col min="8963" max="8963" width="22.5" style="13" bestFit="1" customWidth="1"/>
    <col min="8964" max="8964" width="43.125" style="13" bestFit="1" customWidth="1"/>
    <col min="8965" max="8965" width="43.125" style="13" customWidth="1"/>
    <col min="8966" max="8966" width="42.875" style="13" bestFit="1" customWidth="1"/>
    <col min="8967" max="8970" width="9" style="13"/>
    <col min="8971" max="8971" width="14" style="13" bestFit="1" customWidth="1"/>
    <col min="8972" max="8972" width="9" style="13"/>
    <col min="8973" max="8973" width="43.125" style="13" bestFit="1" customWidth="1"/>
    <col min="8974" max="8974" width="42.875" style="13" bestFit="1" customWidth="1"/>
    <col min="8975" max="9217" width="9" style="13"/>
    <col min="9218" max="9218" width="17.75" style="13" customWidth="1"/>
    <col min="9219" max="9219" width="22.5" style="13" bestFit="1" customWidth="1"/>
    <col min="9220" max="9220" width="43.125" style="13" bestFit="1" customWidth="1"/>
    <col min="9221" max="9221" width="43.125" style="13" customWidth="1"/>
    <col min="9222" max="9222" width="42.875" style="13" bestFit="1" customWidth="1"/>
    <col min="9223" max="9226" width="9" style="13"/>
    <col min="9227" max="9227" width="14" style="13" bestFit="1" customWidth="1"/>
    <col min="9228" max="9228" width="9" style="13"/>
    <col min="9229" max="9229" width="43.125" style="13" bestFit="1" customWidth="1"/>
    <col min="9230" max="9230" width="42.875" style="13" bestFit="1" customWidth="1"/>
    <col min="9231" max="9473" width="9" style="13"/>
    <col min="9474" max="9474" width="17.75" style="13" customWidth="1"/>
    <col min="9475" max="9475" width="22.5" style="13" bestFit="1" customWidth="1"/>
    <col min="9476" max="9476" width="43.125" style="13" bestFit="1" customWidth="1"/>
    <col min="9477" max="9477" width="43.125" style="13" customWidth="1"/>
    <col min="9478" max="9478" width="42.875" style="13" bestFit="1" customWidth="1"/>
    <col min="9479" max="9482" width="9" style="13"/>
    <col min="9483" max="9483" width="14" style="13" bestFit="1" customWidth="1"/>
    <col min="9484" max="9484" width="9" style="13"/>
    <col min="9485" max="9485" width="43.125" style="13" bestFit="1" customWidth="1"/>
    <col min="9486" max="9486" width="42.875" style="13" bestFit="1" customWidth="1"/>
    <col min="9487" max="9729" width="9" style="13"/>
    <col min="9730" max="9730" width="17.75" style="13" customWidth="1"/>
    <col min="9731" max="9731" width="22.5" style="13" bestFit="1" customWidth="1"/>
    <col min="9732" max="9732" width="43.125" style="13" bestFit="1" customWidth="1"/>
    <col min="9733" max="9733" width="43.125" style="13" customWidth="1"/>
    <col min="9734" max="9734" width="42.875" style="13" bestFit="1" customWidth="1"/>
    <col min="9735" max="9738" width="9" style="13"/>
    <col min="9739" max="9739" width="14" style="13" bestFit="1" customWidth="1"/>
    <col min="9740" max="9740" width="9" style="13"/>
    <col min="9741" max="9741" width="43.125" style="13" bestFit="1" customWidth="1"/>
    <col min="9742" max="9742" width="42.875" style="13" bestFit="1" customWidth="1"/>
    <col min="9743" max="9985" width="9" style="13"/>
    <col min="9986" max="9986" width="17.75" style="13" customWidth="1"/>
    <col min="9987" max="9987" width="22.5" style="13" bestFit="1" customWidth="1"/>
    <col min="9988" max="9988" width="43.125" style="13" bestFit="1" customWidth="1"/>
    <col min="9989" max="9989" width="43.125" style="13" customWidth="1"/>
    <col min="9990" max="9990" width="42.875" style="13" bestFit="1" customWidth="1"/>
    <col min="9991" max="9994" width="9" style="13"/>
    <col min="9995" max="9995" width="14" style="13" bestFit="1" customWidth="1"/>
    <col min="9996" max="9996" width="9" style="13"/>
    <col min="9997" max="9997" width="43.125" style="13" bestFit="1" customWidth="1"/>
    <col min="9998" max="9998" width="42.875" style="13" bestFit="1" customWidth="1"/>
    <col min="9999" max="10241" width="9" style="13"/>
    <col min="10242" max="10242" width="17.75" style="13" customWidth="1"/>
    <col min="10243" max="10243" width="22.5" style="13" bestFit="1" customWidth="1"/>
    <col min="10244" max="10244" width="43.125" style="13" bestFit="1" customWidth="1"/>
    <col min="10245" max="10245" width="43.125" style="13" customWidth="1"/>
    <col min="10246" max="10246" width="42.875" style="13" bestFit="1" customWidth="1"/>
    <col min="10247" max="10250" width="9" style="13"/>
    <col min="10251" max="10251" width="14" style="13" bestFit="1" customWidth="1"/>
    <col min="10252" max="10252" width="9" style="13"/>
    <col min="10253" max="10253" width="43.125" style="13" bestFit="1" customWidth="1"/>
    <col min="10254" max="10254" width="42.875" style="13" bestFit="1" customWidth="1"/>
    <col min="10255" max="10497" width="9" style="13"/>
    <col min="10498" max="10498" width="17.75" style="13" customWidth="1"/>
    <col min="10499" max="10499" width="22.5" style="13" bestFit="1" customWidth="1"/>
    <col min="10500" max="10500" width="43.125" style="13" bestFit="1" customWidth="1"/>
    <col min="10501" max="10501" width="43.125" style="13" customWidth="1"/>
    <col min="10502" max="10502" width="42.875" style="13" bestFit="1" customWidth="1"/>
    <col min="10503" max="10506" width="9" style="13"/>
    <col min="10507" max="10507" width="14" style="13" bestFit="1" customWidth="1"/>
    <col min="10508" max="10508" width="9" style="13"/>
    <col min="10509" max="10509" width="43.125" style="13" bestFit="1" customWidth="1"/>
    <col min="10510" max="10510" width="42.875" style="13" bestFit="1" customWidth="1"/>
    <col min="10511" max="10753" width="9" style="13"/>
    <col min="10754" max="10754" width="17.75" style="13" customWidth="1"/>
    <col min="10755" max="10755" width="22.5" style="13" bestFit="1" customWidth="1"/>
    <col min="10756" max="10756" width="43.125" style="13" bestFit="1" customWidth="1"/>
    <col min="10757" max="10757" width="43.125" style="13" customWidth="1"/>
    <col min="10758" max="10758" width="42.875" style="13" bestFit="1" customWidth="1"/>
    <col min="10759" max="10762" width="9" style="13"/>
    <col min="10763" max="10763" width="14" style="13" bestFit="1" customWidth="1"/>
    <col min="10764" max="10764" width="9" style="13"/>
    <col min="10765" max="10765" width="43.125" style="13" bestFit="1" customWidth="1"/>
    <col min="10766" max="10766" width="42.875" style="13" bestFit="1" customWidth="1"/>
    <col min="10767" max="11009" width="9" style="13"/>
    <col min="11010" max="11010" width="17.75" style="13" customWidth="1"/>
    <col min="11011" max="11011" width="22.5" style="13" bestFit="1" customWidth="1"/>
    <col min="11012" max="11012" width="43.125" style="13" bestFit="1" customWidth="1"/>
    <col min="11013" max="11013" width="43.125" style="13" customWidth="1"/>
    <col min="11014" max="11014" width="42.875" style="13" bestFit="1" customWidth="1"/>
    <col min="11015" max="11018" width="9" style="13"/>
    <col min="11019" max="11019" width="14" style="13" bestFit="1" customWidth="1"/>
    <col min="11020" max="11020" width="9" style="13"/>
    <col min="11021" max="11021" width="43.125" style="13" bestFit="1" customWidth="1"/>
    <col min="11022" max="11022" width="42.875" style="13" bestFit="1" customWidth="1"/>
    <col min="11023" max="11265" width="9" style="13"/>
    <col min="11266" max="11266" width="17.75" style="13" customWidth="1"/>
    <col min="11267" max="11267" width="22.5" style="13" bestFit="1" customWidth="1"/>
    <col min="11268" max="11268" width="43.125" style="13" bestFit="1" customWidth="1"/>
    <col min="11269" max="11269" width="43.125" style="13" customWidth="1"/>
    <col min="11270" max="11270" width="42.875" style="13" bestFit="1" customWidth="1"/>
    <col min="11271" max="11274" width="9" style="13"/>
    <col min="11275" max="11275" width="14" style="13" bestFit="1" customWidth="1"/>
    <col min="11276" max="11276" width="9" style="13"/>
    <col min="11277" max="11277" width="43.125" style="13" bestFit="1" customWidth="1"/>
    <col min="11278" max="11278" width="42.875" style="13" bestFit="1" customWidth="1"/>
    <col min="11279" max="11521" width="9" style="13"/>
    <col min="11522" max="11522" width="17.75" style="13" customWidth="1"/>
    <col min="11523" max="11523" width="22.5" style="13" bestFit="1" customWidth="1"/>
    <col min="11524" max="11524" width="43.125" style="13" bestFit="1" customWidth="1"/>
    <col min="11525" max="11525" width="43.125" style="13" customWidth="1"/>
    <col min="11526" max="11526" width="42.875" style="13" bestFit="1" customWidth="1"/>
    <col min="11527" max="11530" width="9" style="13"/>
    <col min="11531" max="11531" width="14" style="13" bestFit="1" customWidth="1"/>
    <col min="11532" max="11532" width="9" style="13"/>
    <col min="11533" max="11533" width="43.125" style="13" bestFit="1" customWidth="1"/>
    <col min="11534" max="11534" width="42.875" style="13" bestFit="1" customWidth="1"/>
    <col min="11535" max="11777" width="9" style="13"/>
    <col min="11778" max="11778" width="17.75" style="13" customWidth="1"/>
    <col min="11779" max="11779" width="22.5" style="13" bestFit="1" customWidth="1"/>
    <col min="11780" max="11780" width="43.125" style="13" bestFit="1" customWidth="1"/>
    <col min="11781" max="11781" width="43.125" style="13" customWidth="1"/>
    <col min="11782" max="11782" width="42.875" style="13" bestFit="1" customWidth="1"/>
    <col min="11783" max="11786" width="9" style="13"/>
    <col min="11787" max="11787" width="14" style="13" bestFit="1" customWidth="1"/>
    <col min="11788" max="11788" width="9" style="13"/>
    <col min="11789" max="11789" width="43.125" style="13" bestFit="1" customWidth="1"/>
    <col min="11790" max="11790" width="42.875" style="13" bestFit="1" customWidth="1"/>
    <col min="11791" max="12033" width="9" style="13"/>
    <col min="12034" max="12034" width="17.75" style="13" customWidth="1"/>
    <col min="12035" max="12035" width="22.5" style="13" bestFit="1" customWidth="1"/>
    <col min="12036" max="12036" width="43.125" style="13" bestFit="1" customWidth="1"/>
    <col min="12037" max="12037" width="43.125" style="13" customWidth="1"/>
    <col min="12038" max="12038" width="42.875" style="13" bestFit="1" customWidth="1"/>
    <col min="12039" max="12042" width="9" style="13"/>
    <col min="12043" max="12043" width="14" style="13" bestFit="1" customWidth="1"/>
    <col min="12044" max="12044" width="9" style="13"/>
    <col min="12045" max="12045" width="43.125" style="13" bestFit="1" customWidth="1"/>
    <col min="12046" max="12046" width="42.875" style="13" bestFit="1" customWidth="1"/>
    <col min="12047" max="12289" width="9" style="13"/>
    <col min="12290" max="12290" width="17.75" style="13" customWidth="1"/>
    <col min="12291" max="12291" width="22.5" style="13" bestFit="1" customWidth="1"/>
    <col min="12292" max="12292" width="43.125" style="13" bestFit="1" customWidth="1"/>
    <col min="12293" max="12293" width="43.125" style="13" customWidth="1"/>
    <col min="12294" max="12294" width="42.875" style="13" bestFit="1" customWidth="1"/>
    <col min="12295" max="12298" width="9" style="13"/>
    <col min="12299" max="12299" width="14" style="13" bestFit="1" customWidth="1"/>
    <col min="12300" max="12300" width="9" style="13"/>
    <col min="12301" max="12301" width="43.125" style="13" bestFit="1" customWidth="1"/>
    <col min="12302" max="12302" width="42.875" style="13" bestFit="1" customWidth="1"/>
    <col min="12303" max="12545" width="9" style="13"/>
    <col min="12546" max="12546" width="17.75" style="13" customWidth="1"/>
    <col min="12547" max="12547" width="22.5" style="13" bestFit="1" customWidth="1"/>
    <col min="12548" max="12548" width="43.125" style="13" bestFit="1" customWidth="1"/>
    <col min="12549" max="12549" width="43.125" style="13" customWidth="1"/>
    <col min="12550" max="12550" width="42.875" style="13" bestFit="1" customWidth="1"/>
    <col min="12551" max="12554" width="9" style="13"/>
    <col min="12555" max="12555" width="14" style="13" bestFit="1" customWidth="1"/>
    <col min="12556" max="12556" width="9" style="13"/>
    <col min="12557" max="12557" width="43.125" style="13" bestFit="1" customWidth="1"/>
    <col min="12558" max="12558" width="42.875" style="13" bestFit="1" customWidth="1"/>
    <col min="12559" max="12801" width="9" style="13"/>
    <col min="12802" max="12802" width="17.75" style="13" customWidth="1"/>
    <col min="12803" max="12803" width="22.5" style="13" bestFit="1" customWidth="1"/>
    <col min="12804" max="12804" width="43.125" style="13" bestFit="1" customWidth="1"/>
    <col min="12805" max="12805" width="43.125" style="13" customWidth="1"/>
    <col min="12806" max="12806" width="42.875" style="13" bestFit="1" customWidth="1"/>
    <col min="12807" max="12810" width="9" style="13"/>
    <col min="12811" max="12811" width="14" style="13" bestFit="1" customWidth="1"/>
    <col min="12812" max="12812" width="9" style="13"/>
    <col min="12813" max="12813" width="43.125" style="13" bestFit="1" customWidth="1"/>
    <col min="12814" max="12814" width="42.875" style="13" bestFit="1" customWidth="1"/>
    <col min="12815" max="13057" width="9" style="13"/>
    <col min="13058" max="13058" width="17.75" style="13" customWidth="1"/>
    <col min="13059" max="13059" width="22.5" style="13" bestFit="1" customWidth="1"/>
    <col min="13060" max="13060" width="43.125" style="13" bestFit="1" customWidth="1"/>
    <col min="13061" max="13061" width="43.125" style="13" customWidth="1"/>
    <col min="13062" max="13062" width="42.875" style="13" bestFit="1" customWidth="1"/>
    <col min="13063" max="13066" width="9" style="13"/>
    <col min="13067" max="13067" width="14" style="13" bestFit="1" customWidth="1"/>
    <col min="13068" max="13068" width="9" style="13"/>
    <col min="13069" max="13069" width="43.125" style="13" bestFit="1" customWidth="1"/>
    <col min="13070" max="13070" width="42.875" style="13" bestFit="1" customWidth="1"/>
    <col min="13071" max="13313" width="9" style="13"/>
    <col min="13314" max="13314" width="17.75" style="13" customWidth="1"/>
    <col min="13315" max="13315" width="22.5" style="13" bestFit="1" customWidth="1"/>
    <col min="13316" max="13316" width="43.125" style="13" bestFit="1" customWidth="1"/>
    <col min="13317" max="13317" width="43.125" style="13" customWidth="1"/>
    <col min="13318" max="13318" width="42.875" style="13" bestFit="1" customWidth="1"/>
    <col min="13319" max="13322" width="9" style="13"/>
    <col min="13323" max="13323" width="14" style="13" bestFit="1" customWidth="1"/>
    <col min="13324" max="13324" width="9" style="13"/>
    <col min="13325" max="13325" width="43.125" style="13" bestFit="1" customWidth="1"/>
    <col min="13326" max="13326" width="42.875" style="13" bestFit="1" customWidth="1"/>
    <col min="13327" max="13569" width="9" style="13"/>
    <col min="13570" max="13570" width="17.75" style="13" customWidth="1"/>
    <col min="13571" max="13571" width="22.5" style="13" bestFit="1" customWidth="1"/>
    <col min="13572" max="13572" width="43.125" style="13" bestFit="1" customWidth="1"/>
    <col min="13573" max="13573" width="43.125" style="13" customWidth="1"/>
    <col min="13574" max="13574" width="42.875" style="13" bestFit="1" customWidth="1"/>
    <col min="13575" max="13578" width="9" style="13"/>
    <col min="13579" max="13579" width="14" style="13" bestFit="1" customWidth="1"/>
    <col min="13580" max="13580" width="9" style="13"/>
    <col min="13581" max="13581" width="43.125" style="13" bestFit="1" customWidth="1"/>
    <col min="13582" max="13582" width="42.875" style="13" bestFit="1" customWidth="1"/>
    <col min="13583" max="13825" width="9" style="13"/>
    <col min="13826" max="13826" width="17.75" style="13" customWidth="1"/>
    <col min="13827" max="13827" width="22.5" style="13" bestFit="1" customWidth="1"/>
    <col min="13828" max="13828" width="43.125" style="13" bestFit="1" customWidth="1"/>
    <col min="13829" max="13829" width="43.125" style="13" customWidth="1"/>
    <col min="13830" max="13830" width="42.875" style="13" bestFit="1" customWidth="1"/>
    <col min="13831" max="13834" width="9" style="13"/>
    <col min="13835" max="13835" width="14" style="13" bestFit="1" customWidth="1"/>
    <col min="13836" max="13836" width="9" style="13"/>
    <col min="13837" max="13837" width="43.125" style="13" bestFit="1" customWidth="1"/>
    <col min="13838" max="13838" width="42.875" style="13" bestFit="1" customWidth="1"/>
    <col min="13839" max="14081" width="9" style="13"/>
    <col min="14082" max="14082" width="17.75" style="13" customWidth="1"/>
    <col min="14083" max="14083" width="22.5" style="13" bestFit="1" customWidth="1"/>
    <col min="14084" max="14084" width="43.125" style="13" bestFit="1" customWidth="1"/>
    <col min="14085" max="14085" width="43.125" style="13" customWidth="1"/>
    <col min="14086" max="14086" width="42.875" style="13" bestFit="1" customWidth="1"/>
    <col min="14087" max="14090" width="9" style="13"/>
    <col min="14091" max="14091" width="14" style="13" bestFit="1" customWidth="1"/>
    <col min="14092" max="14092" width="9" style="13"/>
    <col min="14093" max="14093" width="43.125" style="13" bestFit="1" customWidth="1"/>
    <col min="14094" max="14094" width="42.875" style="13" bestFit="1" customWidth="1"/>
    <col min="14095" max="14337" width="9" style="13"/>
    <col min="14338" max="14338" width="17.75" style="13" customWidth="1"/>
    <col min="14339" max="14339" width="22.5" style="13" bestFit="1" customWidth="1"/>
    <col min="14340" max="14340" width="43.125" style="13" bestFit="1" customWidth="1"/>
    <col min="14341" max="14341" width="43.125" style="13" customWidth="1"/>
    <col min="14342" max="14342" width="42.875" style="13" bestFit="1" customWidth="1"/>
    <col min="14343" max="14346" width="9" style="13"/>
    <col min="14347" max="14347" width="14" style="13" bestFit="1" customWidth="1"/>
    <col min="14348" max="14348" width="9" style="13"/>
    <col min="14349" max="14349" width="43.125" style="13" bestFit="1" customWidth="1"/>
    <col min="14350" max="14350" width="42.875" style="13" bestFit="1" customWidth="1"/>
    <col min="14351" max="14593" width="9" style="13"/>
    <col min="14594" max="14594" width="17.75" style="13" customWidth="1"/>
    <col min="14595" max="14595" width="22.5" style="13" bestFit="1" customWidth="1"/>
    <col min="14596" max="14596" width="43.125" style="13" bestFit="1" customWidth="1"/>
    <col min="14597" max="14597" width="43.125" style="13" customWidth="1"/>
    <col min="14598" max="14598" width="42.875" style="13" bestFit="1" customWidth="1"/>
    <col min="14599" max="14602" width="9" style="13"/>
    <col min="14603" max="14603" width="14" style="13" bestFit="1" customWidth="1"/>
    <col min="14604" max="14604" width="9" style="13"/>
    <col min="14605" max="14605" width="43.125" style="13" bestFit="1" customWidth="1"/>
    <col min="14606" max="14606" width="42.875" style="13" bestFit="1" customWidth="1"/>
    <col min="14607" max="14849" width="9" style="13"/>
    <col min="14850" max="14850" width="17.75" style="13" customWidth="1"/>
    <col min="14851" max="14851" width="22.5" style="13" bestFit="1" customWidth="1"/>
    <col min="14852" max="14852" width="43.125" style="13" bestFit="1" customWidth="1"/>
    <col min="14853" max="14853" width="43.125" style="13" customWidth="1"/>
    <col min="14854" max="14854" width="42.875" style="13" bestFit="1" customWidth="1"/>
    <col min="14855" max="14858" width="9" style="13"/>
    <col min="14859" max="14859" width="14" style="13" bestFit="1" customWidth="1"/>
    <col min="14860" max="14860" width="9" style="13"/>
    <col min="14861" max="14861" width="43.125" style="13" bestFit="1" customWidth="1"/>
    <col min="14862" max="14862" width="42.875" style="13" bestFit="1" customWidth="1"/>
    <col min="14863" max="15105" width="9" style="13"/>
    <col min="15106" max="15106" width="17.75" style="13" customWidth="1"/>
    <col min="15107" max="15107" width="22.5" style="13" bestFit="1" customWidth="1"/>
    <col min="15108" max="15108" width="43.125" style="13" bestFit="1" customWidth="1"/>
    <col min="15109" max="15109" width="43.125" style="13" customWidth="1"/>
    <col min="15110" max="15110" width="42.875" style="13" bestFit="1" customWidth="1"/>
    <col min="15111" max="15114" width="9" style="13"/>
    <col min="15115" max="15115" width="14" style="13" bestFit="1" customWidth="1"/>
    <col min="15116" max="15116" width="9" style="13"/>
    <col min="15117" max="15117" width="43.125" style="13" bestFit="1" customWidth="1"/>
    <col min="15118" max="15118" width="42.875" style="13" bestFit="1" customWidth="1"/>
    <col min="15119" max="15361" width="9" style="13"/>
    <col min="15362" max="15362" width="17.75" style="13" customWidth="1"/>
    <col min="15363" max="15363" width="22.5" style="13" bestFit="1" customWidth="1"/>
    <col min="15364" max="15364" width="43.125" style="13" bestFit="1" customWidth="1"/>
    <col min="15365" max="15365" width="43.125" style="13" customWidth="1"/>
    <col min="15366" max="15366" width="42.875" style="13" bestFit="1" customWidth="1"/>
    <col min="15367" max="15370" width="9" style="13"/>
    <col min="15371" max="15371" width="14" style="13" bestFit="1" customWidth="1"/>
    <col min="15372" max="15372" width="9" style="13"/>
    <col min="15373" max="15373" width="43.125" style="13" bestFit="1" customWidth="1"/>
    <col min="15374" max="15374" width="42.875" style="13" bestFit="1" customWidth="1"/>
    <col min="15375" max="15617" width="9" style="13"/>
    <col min="15618" max="15618" width="17.75" style="13" customWidth="1"/>
    <col min="15619" max="15619" width="22.5" style="13" bestFit="1" customWidth="1"/>
    <col min="15620" max="15620" width="43.125" style="13" bestFit="1" customWidth="1"/>
    <col min="15621" max="15621" width="43.125" style="13" customWidth="1"/>
    <col min="15622" max="15622" width="42.875" style="13" bestFit="1" customWidth="1"/>
    <col min="15623" max="15626" width="9" style="13"/>
    <col min="15627" max="15627" width="14" style="13" bestFit="1" customWidth="1"/>
    <col min="15628" max="15628" width="9" style="13"/>
    <col min="15629" max="15629" width="43.125" style="13" bestFit="1" customWidth="1"/>
    <col min="15630" max="15630" width="42.875" style="13" bestFit="1" customWidth="1"/>
    <col min="15631" max="15873" width="9" style="13"/>
    <col min="15874" max="15874" width="17.75" style="13" customWidth="1"/>
    <col min="15875" max="15875" width="22.5" style="13" bestFit="1" customWidth="1"/>
    <col min="15876" max="15876" width="43.125" style="13" bestFit="1" customWidth="1"/>
    <col min="15877" max="15877" width="43.125" style="13" customWidth="1"/>
    <col min="15878" max="15878" width="42.875" style="13" bestFit="1" customWidth="1"/>
    <col min="15879" max="15882" width="9" style="13"/>
    <col min="15883" max="15883" width="14" style="13" bestFit="1" customWidth="1"/>
    <col min="15884" max="15884" width="9" style="13"/>
    <col min="15885" max="15885" width="43.125" style="13" bestFit="1" customWidth="1"/>
    <col min="15886" max="15886" width="42.875" style="13" bestFit="1" customWidth="1"/>
    <col min="15887" max="16129" width="9" style="13"/>
    <col min="16130" max="16130" width="17.75" style="13" customWidth="1"/>
    <col min="16131" max="16131" width="22.5" style="13" bestFit="1" customWidth="1"/>
    <col min="16132" max="16132" width="43.125" style="13" bestFit="1" customWidth="1"/>
    <col min="16133" max="16133" width="43.125" style="13" customWidth="1"/>
    <col min="16134" max="16134" width="42.875" style="13" bestFit="1" customWidth="1"/>
    <col min="16135" max="16138" width="9" style="13"/>
    <col min="16139" max="16139" width="14" style="13" bestFit="1" customWidth="1"/>
    <col min="16140" max="16140" width="9" style="13"/>
    <col min="16141" max="16141" width="43.125" style="13" bestFit="1" customWidth="1"/>
    <col min="16142" max="16142" width="42.875" style="13" bestFit="1" customWidth="1"/>
    <col min="16143" max="16384" width="9" style="13"/>
  </cols>
  <sheetData>
    <row r="1" spans="1:6" x14ac:dyDescent="0.15">
      <c r="A1" s="21" t="s">
        <v>18</v>
      </c>
    </row>
    <row r="3" spans="1:6" s="19" customFormat="1" x14ac:dyDescent="0.15">
      <c r="A3" s="20" t="s">
        <v>20</v>
      </c>
      <c r="B3" s="20"/>
      <c r="C3" s="20"/>
      <c r="D3" s="20"/>
      <c r="E3" s="20"/>
      <c r="F3" s="20"/>
    </row>
    <row r="5" spans="1:6" x14ac:dyDescent="0.15">
      <c r="B5" s="14" t="s">
        <v>21</v>
      </c>
      <c r="C5" s="14" t="s">
        <v>22</v>
      </c>
      <c r="D5" s="14" t="s">
        <v>23</v>
      </c>
      <c r="E5" s="14" t="s">
        <v>74</v>
      </c>
      <c r="F5" s="14" t="s">
        <v>24</v>
      </c>
    </row>
    <row r="6" spans="1:6" x14ac:dyDescent="0.15">
      <c r="B6" s="15" t="s">
        <v>25</v>
      </c>
      <c r="C6" s="15" t="s">
        <v>26</v>
      </c>
      <c r="D6" s="15" t="s">
        <v>27</v>
      </c>
      <c r="E6" s="15" t="s">
        <v>28</v>
      </c>
      <c r="F6" s="15" t="s">
        <v>29</v>
      </c>
    </row>
    <row r="7" spans="1:6" x14ac:dyDescent="0.15">
      <c r="B7" s="15" t="s">
        <v>30</v>
      </c>
      <c r="C7" s="15" t="s">
        <v>31</v>
      </c>
      <c r="D7" s="15" t="s">
        <v>32</v>
      </c>
      <c r="E7" s="15" t="s">
        <v>28</v>
      </c>
      <c r="F7" s="15" t="s">
        <v>29</v>
      </c>
    </row>
    <row r="8" spans="1:6" x14ac:dyDescent="0.15">
      <c r="B8" s="15" t="s">
        <v>33</v>
      </c>
      <c r="C8" s="15" t="s">
        <v>31</v>
      </c>
      <c r="D8" s="15" t="s">
        <v>34</v>
      </c>
      <c r="E8" s="15" t="s">
        <v>36</v>
      </c>
      <c r="F8" s="15" t="s">
        <v>37</v>
      </c>
    </row>
    <row r="9" spans="1:6" x14ac:dyDescent="0.15">
      <c r="B9" s="15" t="s">
        <v>38</v>
      </c>
      <c r="C9" s="15" t="s">
        <v>39</v>
      </c>
      <c r="D9" s="15" t="s">
        <v>40</v>
      </c>
      <c r="E9" s="15" t="s">
        <v>36</v>
      </c>
      <c r="F9" s="15" t="s">
        <v>29</v>
      </c>
    </row>
    <row r="10" spans="1:6" x14ac:dyDescent="0.15">
      <c r="B10" s="15" t="s">
        <v>41</v>
      </c>
      <c r="C10" s="15" t="s">
        <v>42</v>
      </c>
      <c r="D10" s="15" t="s">
        <v>43</v>
      </c>
      <c r="E10" s="15" t="s">
        <v>36</v>
      </c>
      <c r="F10" s="15" t="s">
        <v>29</v>
      </c>
    </row>
    <row r="11" spans="1:6" x14ac:dyDescent="0.15">
      <c r="B11" s="15" t="s">
        <v>44</v>
      </c>
      <c r="C11" s="15" t="s">
        <v>45</v>
      </c>
      <c r="D11" s="15" t="s">
        <v>46</v>
      </c>
      <c r="E11" s="15" t="s">
        <v>47</v>
      </c>
      <c r="F11" s="15" t="s">
        <v>29</v>
      </c>
    </row>
    <row r="13" spans="1:6" s="19" customFormat="1" x14ac:dyDescent="0.15">
      <c r="A13" s="20" t="s">
        <v>158</v>
      </c>
      <c r="B13" s="20"/>
      <c r="C13" s="20"/>
      <c r="D13" s="20"/>
      <c r="E13" s="20"/>
      <c r="F13" s="20"/>
    </row>
    <row r="14" spans="1:6" x14ac:dyDescent="0.15">
      <c r="B14" s="14" t="s">
        <v>21</v>
      </c>
      <c r="C14" s="14" t="s">
        <v>22</v>
      </c>
      <c r="D14" s="14" t="s">
        <v>23</v>
      </c>
      <c r="E14" s="14" t="s">
        <v>74</v>
      </c>
      <c r="F14" s="14" t="s">
        <v>113</v>
      </c>
    </row>
    <row r="15" spans="1:6" x14ac:dyDescent="0.15">
      <c r="B15" s="15" t="s">
        <v>59</v>
      </c>
      <c r="C15" s="15" t="s">
        <v>26</v>
      </c>
      <c r="D15" s="15" t="s">
        <v>117</v>
      </c>
      <c r="E15" s="15" t="s">
        <v>110</v>
      </c>
      <c r="F15" s="16" t="s">
        <v>116</v>
      </c>
    </row>
    <row r="16" spans="1:6" x14ac:dyDescent="0.15">
      <c r="B16" s="15" t="s">
        <v>61</v>
      </c>
      <c r="C16" s="15" t="s">
        <v>26</v>
      </c>
      <c r="D16" s="15" t="s">
        <v>112</v>
      </c>
      <c r="E16" s="15" t="s">
        <v>110</v>
      </c>
      <c r="F16" s="13" t="s">
        <v>115</v>
      </c>
    </row>
    <row r="17" spans="1:6" x14ac:dyDescent="0.15">
      <c r="B17" s="15" t="s">
        <v>63</v>
      </c>
      <c r="C17" s="15" t="s">
        <v>64</v>
      </c>
      <c r="D17" s="15" t="s">
        <v>109</v>
      </c>
      <c r="E17" s="15" t="s">
        <v>111</v>
      </c>
      <c r="F17" s="15" t="s">
        <v>119</v>
      </c>
    </row>
    <row r="18" spans="1:6" x14ac:dyDescent="0.15">
      <c r="B18" s="15" t="s">
        <v>120</v>
      </c>
      <c r="C18" s="15" t="s">
        <v>121</v>
      </c>
      <c r="D18" s="15" t="s">
        <v>122</v>
      </c>
      <c r="E18" s="15" t="s">
        <v>35</v>
      </c>
      <c r="F18" s="15"/>
    </row>
    <row r="20" spans="1:6" s="19" customFormat="1" x14ac:dyDescent="0.15">
      <c r="A20" s="20" t="s">
        <v>118</v>
      </c>
      <c r="B20" s="20"/>
      <c r="C20" s="20"/>
      <c r="D20" s="20"/>
      <c r="E20" s="20"/>
      <c r="F20" s="20"/>
    </row>
    <row r="21" spans="1:6" x14ac:dyDescent="0.15">
      <c r="B21" s="14" t="s">
        <v>21</v>
      </c>
      <c r="C21" s="14" t="s">
        <v>22</v>
      </c>
      <c r="D21" s="14" t="s">
        <v>23</v>
      </c>
      <c r="E21" s="14" t="s">
        <v>74</v>
      </c>
      <c r="F21" s="14" t="s">
        <v>113</v>
      </c>
    </row>
    <row r="22" spans="1:6" x14ac:dyDescent="0.15">
      <c r="B22" s="15" t="s">
        <v>66</v>
      </c>
      <c r="C22" s="15" t="s">
        <v>26</v>
      </c>
      <c r="D22" s="15" t="s">
        <v>67</v>
      </c>
      <c r="E22" s="15" t="s">
        <v>111</v>
      </c>
      <c r="F22" s="17" t="s">
        <v>123</v>
      </c>
    </row>
    <row r="23" spans="1:6" x14ac:dyDescent="0.15">
      <c r="B23" s="15" t="s">
        <v>69</v>
      </c>
      <c r="C23" s="15" t="s">
        <v>26</v>
      </c>
      <c r="D23" s="15" t="s">
        <v>70</v>
      </c>
      <c r="E23" s="15" t="s">
        <v>111</v>
      </c>
      <c r="F23" s="15" t="s">
        <v>124</v>
      </c>
    </row>
    <row r="24" spans="1:6" x14ac:dyDescent="0.15">
      <c r="B24" s="15" t="s">
        <v>72</v>
      </c>
      <c r="C24" s="15" t="s">
        <v>26</v>
      </c>
      <c r="D24" s="15" t="s">
        <v>73</v>
      </c>
      <c r="E24" s="15" t="s">
        <v>111</v>
      </c>
      <c r="F24" s="15" t="s">
        <v>125</v>
      </c>
    </row>
    <row r="26" spans="1:6" s="19" customFormat="1" x14ac:dyDescent="0.15">
      <c r="A26" s="20" t="s">
        <v>126</v>
      </c>
      <c r="B26" s="20"/>
      <c r="C26" s="20"/>
      <c r="D26" s="20"/>
      <c r="E26" s="20"/>
      <c r="F26" s="20"/>
    </row>
    <row r="27" spans="1:6" x14ac:dyDescent="0.15">
      <c r="B27" s="14" t="s">
        <v>21</v>
      </c>
      <c r="C27" s="14" t="s">
        <v>22</v>
      </c>
      <c r="D27" s="14" t="s">
        <v>23</v>
      </c>
      <c r="E27" s="14" t="s">
        <v>23</v>
      </c>
      <c r="F27" s="14" t="s">
        <v>113</v>
      </c>
    </row>
    <row r="28" spans="1:6" x14ac:dyDescent="0.15">
      <c r="B28" s="15" t="s">
        <v>127</v>
      </c>
      <c r="C28" s="15" t="s">
        <v>26</v>
      </c>
      <c r="D28" s="15" t="s">
        <v>137</v>
      </c>
      <c r="E28" s="15" t="s">
        <v>111</v>
      </c>
      <c r="F28" s="17" t="s">
        <v>132</v>
      </c>
    </row>
    <row r="29" spans="1:6" x14ac:dyDescent="0.15">
      <c r="B29" s="15" t="s">
        <v>128</v>
      </c>
      <c r="C29" s="15" t="s">
        <v>26</v>
      </c>
      <c r="D29" s="15" t="s">
        <v>138</v>
      </c>
      <c r="E29" s="15" t="s">
        <v>111</v>
      </c>
      <c r="F29" s="17" t="s">
        <v>133</v>
      </c>
    </row>
    <row r="30" spans="1:6" x14ac:dyDescent="0.15">
      <c r="B30" s="15" t="s">
        <v>129</v>
      </c>
      <c r="C30" s="15" t="s">
        <v>26</v>
      </c>
      <c r="D30" s="15" t="s">
        <v>139</v>
      </c>
      <c r="E30" s="15" t="s">
        <v>111</v>
      </c>
      <c r="F30" s="17" t="s">
        <v>134</v>
      </c>
    </row>
    <row r="31" spans="1:6" x14ac:dyDescent="0.15">
      <c r="B31" s="15" t="s">
        <v>130</v>
      </c>
      <c r="C31" s="15" t="s">
        <v>26</v>
      </c>
      <c r="D31" s="15" t="s">
        <v>140</v>
      </c>
      <c r="E31" s="15" t="s">
        <v>111</v>
      </c>
      <c r="F31" s="17" t="s">
        <v>135</v>
      </c>
    </row>
    <row r="32" spans="1:6" x14ac:dyDescent="0.15">
      <c r="B32" s="15" t="s">
        <v>131</v>
      </c>
      <c r="C32" s="15" t="s">
        <v>26</v>
      </c>
      <c r="D32" s="15" t="s">
        <v>141</v>
      </c>
      <c r="E32" s="15" t="s">
        <v>111</v>
      </c>
      <c r="F32" s="17" t="s">
        <v>136</v>
      </c>
    </row>
    <row r="35" spans="1:2" x14ac:dyDescent="0.15">
      <c r="A35" s="21" t="s">
        <v>81</v>
      </c>
    </row>
    <row r="36" spans="1:2" x14ac:dyDescent="0.15">
      <c r="A36" s="13" t="s">
        <v>95</v>
      </c>
    </row>
    <row r="37" spans="1:2" x14ac:dyDescent="0.15">
      <c r="B37" s="13" t="s">
        <v>48</v>
      </c>
    </row>
    <row r="38" spans="1:2" x14ac:dyDescent="0.15">
      <c r="B38" s="13" t="s">
        <v>51</v>
      </c>
    </row>
    <row r="39" spans="1:2" x14ac:dyDescent="0.15">
      <c r="B39" s="13" t="s">
        <v>83</v>
      </c>
    </row>
    <row r="40" spans="1:2" x14ac:dyDescent="0.15">
      <c r="B40" s="13" t="s">
        <v>50</v>
      </c>
    </row>
    <row r="41" spans="1:2" x14ac:dyDescent="0.15">
      <c r="B41" s="13" t="s">
        <v>52</v>
      </c>
    </row>
    <row r="42" spans="1:2" x14ac:dyDescent="0.15">
      <c r="B42" s="13" t="s">
        <v>75</v>
      </c>
    </row>
    <row r="43" spans="1:2" x14ac:dyDescent="0.15">
      <c r="B43" s="13" t="s">
        <v>84</v>
      </c>
    </row>
    <row r="44" spans="1:2" x14ac:dyDescent="0.15">
      <c r="B44" s="13" t="s">
        <v>85</v>
      </c>
    </row>
    <row r="45" spans="1:2" x14ac:dyDescent="0.15">
      <c r="B45" s="13" t="s">
        <v>86</v>
      </c>
    </row>
    <row r="46" spans="1:2" x14ac:dyDescent="0.15">
      <c r="B46" s="13" t="s">
        <v>76</v>
      </c>
    </row>
    <row r="47" spans="1:2" x14ac:dyDescent="0.15">
      <c r="B47" s="13" t="s">
        <v>53</v>
      </c>
    </row>
    <row r="48" spans="1:2" x14ac:dyDescent="0.15">
      <c r="B48" s="13" t="s">
        <v>87</v>
      </c>
    </row>
    <row r="49" spans="2:2" x14ac:dyDescent="0.15">
      <c r="B49" s="13" t="s">
        <v>88</v>
      </c>
    </row>
    <row r="50" spans="2:2" x14ac:dyDescent="0.15">
      <c r="B50" s="13" t="s">
        <v>89</v>
      </c>
    </row>
    <row r="51" spans="2:2" x14ac:dyDescent="0.15">
      <c r="B51" s="13" t="s">
        <v>90</v>
      </c>
    </row>
    <row r="52" spans="2:2" x14ac:dyDescent="0.15">
      <c r="B52" s="13" t="s">
        <v>53</v>
      </c>
    </row>
    <row r="53" spans="2:2" x14ac:dyDescent="0.15">
      <c r="B53" s="13" t="s">
        <v>87</v>
      </c>
    </row>
    <row r="54" spans="2:2" x14ac:dyDescent="0.15">
      <c r="B54" s="13" t="s">
        <v>91</v>
      </c>
    </row>
    <row r="55" spans="2:2" x14ac:dyDescent="0.15">
      <c r="B55" s="13" t="s">
        <v>92</v>
      </c>
    </row>
    <row r="56" spans="2:2" x14ac:dyDescent="0.15">
      <c r="B56" s="13" t="s">
        <v>90</v>
      </c>
    </row>
    <row r="57" spans="2:2" x14ac:dyDescent="0.15">
      <c r="B57" s="13" t="s">
        <v>53</v>
      </c>
    </row>
    <row r="58" spans="2:2" x14ac:dyDescent="0.15">
      <c r="B58" s="13" t="s">
        <v>87</v>
      </c>
    </row>
    <row r="59" spans="2:2" x14ac:dyDescent="0.15">
      <c r="B59" s="13" t="s">
        <v>93</v>
      </c>
    </row>
    <row r="60" spans="2:2" x14ac:dyDescent="0.15">
      <c r="B60" s="13" t="s">
        <v>94</v>
      </c>
    </row>
    <row r="61" spans="2:2" x14ac:dyDescent="0.15">
      <c r="B61" s="13" t="s">
        <v>90</v>
      </c>
    </row>
    <row r="62" spans="2:2" x14ac:dyDescent="0.15">
      <c r="B62" s="13" t="s">
        <v>53</v>
      </c>
    </row>
    <row r="63" spans="2:2" x14ac:dyDescent="0.15">
      <c r="B63" s="13" t="s">
        <v>87</v>
      </c>
    </row>
    <row r="64" spans="2:2" x14ac:dyDescent="0.15">
      <c r="B64" s="13" t="s">
        <v>78</v>
      </c>
    </row>
    <row r="65" spans="1:2" x14ac:dyDescent="0.15">
      <c r="B65" s="13" t="s">
        <v>79</v>
      </c>
    </row>
    <row r="66" spans="1:2" x14ac:dyDescent="0.15">
      <c r="B66" s="13" t="s">
        <v>54</v>
      </c>
    </row>
    <row r="67" spans="1:2" x14ac:dyDescent="0.15">
      <c r="B67" s="13" t="s">
        <v>80</v>
      </c>
    </row>
    <row r="68" spans="1:2" x14ac:dyDescent="0.15">
      <c r="B68" s="13" t="s">
        <v>49</v>
      </c>
    </row>
    <row r="69" spans="1:2" x14ac:dyDescent="0.15">
      <c r="B69" s="13" t="s">
        <v>56</v>
      </c>
    </row>
    <row r="70" spans="1:2" x14ac:dyDescent="0.15">
      <c r="B70" s="13" t="s">
        <v>57</v>
      </c>
    </row>
    <row r="72" spans="1:2" x14ac:dyDescent="0.15">
      <c r="A72" s="21" t="s">
        <v>82</v>
      </c>
    </row>
    <row r="73" spans="1:2" x14ac:dyDescent="0.15">
      <c r="A73" s="13" t="s">
        <v>96</v>
      </c>
    </row>
    <row r="74" spans="1:2" x14ac:dyDescent="0.15">
      <c r="B74" s="13" t="s">
        <v>48</v>
      </c>
    </row>
    <row r="75" spans="1:2" x14ac:dyDescent="0.15">
      <c r="B75" s="13" t="s">
        <v>51</v>
      </c>
    </row>
    <row r="76" spans="1:2" x14ac:dyDescent="0.15">
      <c r="B76" s="13" t="s">
        <v>146</v>
      </c>
    </row>
    <row r="77" spans="1:2" x14ac:dyDescent="0.15">
      <c r="B77" s="13" t="s">
        <v>50</v>
      </c>
    </row>
    <row r="78" spans="1:2" x14ac:dyDescent="0.15">
      <c r="B78" s="13" t="s">
        <v>52</v>
      </c>
    </row>
    <row r="79" spans="1:2" x14ac:dyDescent="0.15">
      <c r="B79" s="13" t="s">
        <v>75</v>
      </c>
    </row>
    <row r="80" spans="1:2" x14ac:dyDescent="0.15">
      <c r="B80" s="13" t="s">
        <v>114</v>
      </c>
    </row>
    <row r="81" spans="1:2" x14ac:dyDescent="0.15">
      <c r="B81" s="13" t="s">
        <v>148</v>
      </c>
    </row>
    <row r="82" spans="1:2" x14ac:dyDescent="0.15">
      <c r="B82" s="13" t="s">
        <v>147</v>
      </c>
    </row>
    <row r="83" spans="1:2" x14ac:dyDescent="0.15">
      <c r="B83" s="13" t="s">
        <v>76</v>
      </c>
    </row>
    <row r="84" spans="1:2" x14ac:dyDescent="0.15">
      <c r="B84" s="13" t="s">
        <v>53</v>
      </c>
    </row>
    <row r="85" spans="1:2" x14ac:dyDescent="0.15">
      <c r="B85" s="13" t="s">
        <v>77</v>
      </c>
    </row>
    <row r="86" spans="1:2" x14ac:dyDescent="0.15">
      <c r="B86" s="13" t="s">
        <v>78</v>
      </c>
    </row>
    <row r="87" spans="1:2" x14ac:dyDescent="0.15">
      <c r="B87" s="13" t="s">
        <v>79</v>
      </c>
    </row>
    <row r="88" spans="1:2" x14ac:dyDescent="0.15">
      <c r="B88" s="13" t="s">
        <v>54</v>
      </c>
    </row>
    <row r="89" spans="1:2" x14ac:dyDescent="0.15">
      <c r="B89" s="13" t="s">
        <v>80</v>
      </c>
    </row>
    <row r="90" spans="1:2" x14ac:dyDescent="0.15">
      <c r="B90" s="13" t="s">
        <v>49</v>
      </c>
    </row>
    <row r="91" spans="1:2" x14ac:dyDescent="0.15">
      <c r="B91" s="13" t="s">
        <v>56</v>
      </c>
    </row>
    <row r="92" spans="1:2" x14ac:dyDescent="0.15">
      <c r="B92" s="13" t="s">
        <v>57</v>
      </c>
    </row>
    <row r="95" spans="1:2" x14ac:dyDescent="0.15">
      <c r="A95" s="21" t="s">
        <v>107</v>
      </c>
    </row>
    <row r="96" spans="1:2" x14ac:dyDescent="0.15">
      <c r="A96" s="13" t="s">
        <v>108</v>
      </c>
    </row>
    <row r="97" spans="2:2" x14ac:dyDescent="0.15">
      <c r="B97" s="13" t="s">
        <v>48</v>
      </c>
    </row>
    <row r="98" spans="2:2" x14ac:dyDescent="0.15">
      <c r="B98" s="13" t="s">
        <v>97</v>
      </c>
    </row>
    <row r="99" spans="2:2" x14ac:dyDescent="0.15">
      <c r="B99" s="13" t="s">
        <v>52</v>
      </c>
    </row>
    <row r="100" spans="2:2" x14ac:dyDescent="0.15">
      <c r="B100" s="13" t="s">
        <v>75</v>
      </c>
    </row>
    <row r="101" spans="2:2" x14ac:dyDescent="0.15">
      <c r="B101" s="13" t="s">
        <v>84</v>
      </c>
    </row>
    <row r="102" spans="2:2" x14ac:dyDescent="0.15">
      <c r="B102" s="13" t="s">
        <v>85</v>
      </c>
    </row>
    <row r="103" spans="2:2" x14ac:dyDescent="0.15">
      <c r="B103" s="13" t="s">
        <v>98</v>
      </c>
    </row>
    <row r="104" spans="2:2" x14ac:dyDescent="0.15">
      <c r="B104" s="13" t="s">
        <v>76</v>
      </c>
    </row>
    <row r="105" spans="2:2" x14ac:dyDescent="0.15">
      <c r="B105" s="13" t="s">
        <v>53</v>
      </c>
    </row>
    <row r="106" spans="2:2" x14ac:dyDescent="0.15">
      <c r="B106" s="13" t="s">
        <v>87</v>
      </c>
    </row>
    <row r="107" spans="2:2" x14ac:dyDescent="0.15">
      <c r="B107" s="13" t="s">
        <v>88</v>
      </c>
    </row>
    <row r="108" spans="2:2" x14ac:dyDescent="0.15">
      <c r="B108" s="13" t="s">
        <v>89</v>
      </c>
    </row>
    <row r="109" spans="2:2" x14ac:dyDescent="0.15">
      <c r="B109" s="13" t="s">
        <v>90</v>
      </c>
    </row>
    <row r="110" spans="2:2" x14ac:dyDescent="0.15">
      <c r="B110" s="13" t="s">
        <v>53</v>
      </c>
    </row>
    <row r="111" spans="2:2" x14ac:dyDescent="0.15">
      <c r="B111" s="13" t="s">
        <v>87</v>
      </c>
    </row>
    <row r="112" spans="2:2" x14ac:dyDescent="0.15">
      <c r="B112" s="13" t="s">
        <v>91</v>
      </c>
    </row>
    <row r="113" spans="2:2" x14ac:dyDescent="0.15">
      <c r="B113" s="13" t="s">
        <v>92</v>
      </c>
    </row>
    <row r="114" spans="2:2" x14ac:dyDescent="0.15">
      <c r="B114" s="13" t="s">
        <v>90</v>
      </c>
    </row>
    <row r="115" spans="2:2" x14ac:dyDescent="0.15">
      <c r="B115" s="13" t="s">
        <v>53</v>
      </c>
    </row>
    <row r="116" spans="2:2" x14ac:dyDescent="0.15">
      <c r="B116" s="13" t="s">
        <v>87</v>
      </c>
    </row>
    <row r="117" spans="2:2" x14ac:dyDescent="0.15">
      <c r="B117" s="13" t="s">
        <v>93</v>
      </c>
    </row>
    <row r="118" spans="2:2" x14ac:dyDescent="0.15">
      <c r="B118" s="13" t="s">
        <v>94</v>
      </c>
    </row>
    <row r="119" spans="2:2" x14ac:dyDescent="0.15">
      <c r="B119" s="13" t="s">
        <v>90</v>
      </c>
    </row>
    <row r="120" spans="2:2" x14ac:dyDescent="0.15">
      <c r="B120" s="13" t="s">
        <v>53</v>
      </c>
    </row>
    <row r="121" spans="2:2" x14ac:dyDescent="0.15">
      <c r="B121" s="13" t="s">
        <v>87</v>
      </c>
    </row>
    <row r="122" spans="2:2" x14ac:dyDescent="0.15">
      <c r="B122" s="13" t="s">
        <v>78</v>
      </c>
    </row>
    <row r="123" spans="2:2" x14ac:dyDescent="0.15">
      <c r="B123" s="13" t="s">
        <v>79</v>
      </c>
    </row>
    <row r="124" spans="2:2" x14ac:dyDescent="0.15">
      <c r="B124" s="13" t="s">
        <v>54</v>
      </c>
    </row>
    <row r="125" spans="2:2" x14ac:dyDescent="0.15">
      <c r="B125" s="13" t="s">
        <v>80</v>
      </c>
    </row>
    <row r="126" spans="2:2" x14ac:dyDescent="0.15">
      <c r="B126" s="13" t="s">
        <v>55</v>
      </c>
    </row>
    <row r="127" spans="2:2" x14ac:dyDescent="0.15">
      <c r="B127" s="13" t="s">
        <v>99</v>
      </c>
    </row>
    <row r="128" spans="2:2" x14ac:dyDescent="0.15">
      <c r="B128" s="13" t="s">
        <v>100</v>
      </c>
    </row>
    <row r="129" spans="2:2" x14ac:dyDescent="0.15">
      <c r="B129" s="13" t="s">
        <v>101</v>
      </c>
    </row>
    <row r="130" spans="2:2" x14ac:dyDescent="0.15">
      <c r="B130" s="13" t="s">
        <v>102</v>
      </c>
    </row>
    <row r="131" spans="2:2" x14ac:dyDescent="0.15">
      <c r="B131" s="13" t="s">
        <v>103</v>
      </c>
    </row>
    <row r="132" spans="2:2" x14ac:dyDescent="0.15">
      <c r="B132" s="13" t="s">
        <v>104</v>
      </c>
    </row>
    <row r="133" spans="2:2" x14ac:dyDescent="0.15">
      <c r="B133" s="13" t="s">
        <v>105</v>
      </c>
    </row>
    <row r="134" spans="2:2" x14ac:dyDescent="0.15">
      <c r="B134" s="13" t="s">
        <v>106</v>
      </c>
    </row>
    <row r="135" spans="2:2" x14ac:dyDescent="0.15">
      <c r="B135" s="13" t="s">
        <v>49</v>
      </c>
    </row>
    <row r="136" spans="2:2" x14ac:dyDescent="0.15">
      <c r="B136" s="13" t="s">
        <v>56</v>
      </c>
    </row>
    <row r="137" spans="2:2" x14ac:dyDescent="0.15">
      <c r="B137" s="13" t="s">
        <v>57</v>
      </c>
    </row>
  </sheetData>
  <phoneticPr fontId="1"/>
  <hyperlinks>
    <hyperlink ref="F15" r:id="rId1" location="page=87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zoomScale="87" zoomScaleNormal="87" workbookViewId="0">
      <pane xSplit="1" ySplit="5" topLeftCell="B6" activePane="bottomRight" state="frozen"/>
      <selection pane="topRight" activeCell="E1" sqref="E1"/>
      <selection pane="bottomLeft" activeCell="A3" sqref="A3"/>
      <selection pane="bottomRight" activeCell="A8" sqref="A8"/>
    </sheetView>
  </sheetViews>
  <sheetFormatPr defaultColWidth="9" defaultRowHeight="11.25" x14ac:dyDescent="0.15"/>
  <cols>
    <col min="1" max="1" width="42.75" style="8" customWidth="1"/>
    <col min="2" max="2" width="40.5" style="8" customWidth="1"/>
    <col min="3" max="3" width="15" style="11" customWidth="1"/>
    <col min="4" max="4" width="37.75" style="11" customWidth="1"/>
    <col min="5" max="7" width="16.375" style="11" customWidth="1"/>
    <col min="8" max="8" width="15.75" style="8" customWidth="1"/>
    <col min="9" max="9" width="10" style="8" customWidth="1"/>
    <col min="10" max="10" width="48.125" style="8" customWidth="1"/>
    <col min="11" max="11" width="38.125" style="8" customWidth="1"/>
    <col min="12" max="12" width="24.25" style="8" customWidth="1"/>
    <col min="13" max="13" width="38.5" style="8" customWidth="1"/>
    <col min="14" max="14" width="79.875" style="8" bestFit="1" customWidth="1"/>
    <col min="15" max="15" width="32.75" style="8" bestFit="1" customWidth="1"/>
    <col min="16" max="16384" width="9" style="8"/>
  </cols>
  <sheetData>
    <row r="1" spans="1:15" ht="52.5" customHeight="1" x14ac:dyDescent="0.15"/>
    <row r="2" spans="1:15" s="4" customFormat="1" x14ac:dyDescent="0.15">
      <c r="A2" s="2" t="s">
        <v>142</v>
      </c>
      <c r="B2" s="2" t="s">
        <v>19</v>
      </c>
      <c r="C2" s="3" t="s">
        <v>19</v>
      </c>
      <c r="D2" s="3" t="s">
        <v>19</v>
      </c>
      <c r="E2" s="3" t="s">
        <v>19</v>
      </c>
      <c r="F2" s="3" t="s">
        <v>19</v>
      </c>
      <c r="G2" s="3" t="s">
        <v>19</v>
      </c>
    </row>
    <row r="3" spans="1:15" s="4" customFormat="1" x14ac:dyDescent="0.15">
      <c r="A3" s="2"/>
      <c r="B3" s="2" t="s">
        <v>120</v>
      </c>
      <c r="C3" s="3" t="s">
        <v>58</v>
      </c>
      <c r="D3" s="3" t="s">
        <v>60</v>
      </c>
      <c r="E3" s="3" t="s">
        <v>62</v>
      </c>
      <c r="F3" s="3" t="s">
        <v>62</v>
      </c>
      <c r="G3" s="3" t="s">
        <v>62</v>
      </c>
    </row>
    <row r="4" spans="1:15" s="4" customFormat="1" x14ac:dyDescent="0.15">
      <c r="A4" s="2"/>
      <c r="B4" s="2"/>
      <c r="C4" s="3"/>
      <c r="D4" s="3"/>
      <c r="E4" s="3" t="s">
        <v>68</v>
      </c>
      <c r="F4" s="3" t="s">
        <v>65</v>
      </c>
      <c r="G4" s="3" t="s">
        <v>71</v>
      </c>
    </row>
    <row r="5" spans="1:15" s="4" customFormat="1" x14ac:dyDescent="0.15">
      <c r="A5" s="2" t="s">
        <v>2</v>
      </c>
      <c r="B5" s="2" t="s">
        <v>1</v>
      </c>
      <c r="C5" s="3" t="s">
        <v>0</v>
      </c>
      <c r="D5" s="3" t="s">
        <v>3</v>
      </c>
      <c r="E5" s="3" t="s">
        <v>143</v>
      </c>
      <c r="F5" s="3" t="s">
        <v>144</v>
      </c>
      <c r="G5" s="3" t="s">
        <v>145</v>
      </c>
      <c r="J5" s="4" t="s">
        <v>156</v>
      </c>
    </row>
    <row r="6" spans="1:15" ht="52.5" customHeight="1" x14ac:dyDescent="0.15">
      <c r="A6" s="5" t="s">
        <v>149</v>
      </c>
      <c r="B6" s="5" t="s">
        <v>150</v>
      </c>
      <c r="C6" s="6" t="s">
        <v>151</v>
      </c>
      <c r="D6" s="10" t="s">
        <v>152</v>
      </c>
      <c r="E6" s="6" t="s">
        <v>153</v>
      </c>
      <c r="F6" s="6" t="s">
        <v>154</v>
      </c>
      <c r="G6" s="6" t="s">
        <v>155</v>
      </c>
      <c r="J6" s="1" t="str">
        <f>IF(A6&lt;&gt;"","{""output"":{""text"":"""&amp;A6&amp;"""},","")</f>
        <v>{"output":{"text":"わかりました。\n &lt;? entities.PARTSOFCAR[0].value ?&gt;のエアー抜きに関しては、「油圧ブレーキシステムのエアー抜き」がよく参照されています。\nお困りのことは解決できましたでしょうか。"},</v>
      </c>
      <c r="K6" s="1" t="str">
        <f>IF(B6&lt;&gt;"","""context"":{""speechtext"":"""&amp;B6&amp;""",","")</f>
        <v>"context":{"speechtext":"油圧ブレーキシステムの　エアー抜きについては　こちらがよく参照されています。お困りのことは解決できましたでしょうか。",</v>
      </c>
      <c r="L6" s="1" t="str">
        <f>IF(C6&lt;&gt;"","""link_url"":"""&amp;D6&amp;""",""link_text"":"""&amp;C6&amp;""",","")</f>
        <v>"link_url":"https://manualsite.au-syd.mybluemix.net/pdf/XJR400R_(2001)_4HM-28197-J0.pdf\\#page=87","link_text":"油圧ブレーキシステムのエアー抜き",</v>
      </c>
      <c r="M6" s="1" t="str">
        <f>IF(AND(E6&lt;&gt;"",A6&lt;&gt;""),"""wexkeyword"":[","")</f>
        <v>"wexkeyword":[</v>
      </c>
      <c r="N6" s="1" t="str">
        <f>IF(F6&lt;&gt;"","{""name_text"":"""&amp;E6&amp;""",""name_facet"":"""&amp;F6&amp;""",""value"":"""&amp;G6&amp;"""}","")</f>
        <v>{"name_text":"パーツ","name_facet":"PART_OF_CAR","value":"ブレーキ"}</v>
      </c>
      <c r="O6" s="1" t="str">
        <f>IF(OR(AND(A7&lt;&gt;"",E7&lt;&gt;""),AND(A7="",E7="",E6&lt;&gt;"")),"]}}",IF(E6="","",","))</f>
        <v>,</v>
      </c>
    </row>
    <row r="7" spans="1:15" ht="13.5" x14ac:dyDescent="0.15">
      <c r="A7" s="5"/>
      <c r="B7" s="5"/>
      <c r="C7" s="6"/>
      <c r="D7" s="10"/>
      <c r="E7" s="6" t="s">
        <v>153</v>
      </c>
      <c r="F7" s="6" t="s">
        <v>154</v>
      </c>
      <c r="G7" s="6" t="s">
        <v>155</v>
      </c>
      <c r="J7" s="1" t="str">
        <f t="shared" ref="J7:J70" si="0">IF(A7&lt;&gt;"","{""output"":{""text"":"""&amp;A7&amp;"""},","")</f>
        <v/>
      </c>
      <c r="K7" s="1" t="str">
        <f t="shared" ref="K7:K70" si="1">IF(B7&lt;&gt;"","""context"":{""speechtext"":"""&amp;B7&amp;""",","")</f>
        <v/>
      </c>
      <c r="L7" s="1" t="str">
        <f t="shared" ref="L7:L70" si="2">IF(C7&lt;&gt;"","""link_url"":"""&amp;D7&amp;""",""link_text"":"""&amp;C7&amp;""",","")</f>
        <v/>
      </c>
      <c r="M7" s="1" t="str">
        <f t="shared" ref="M7:M70" si="3">IF(AND(E7&lt;&gt;"",A7&lt;&gt;""),"""wexkeyword"":[","")</f>
        <v/>
      </c>
      <c r="N7" s="1" t="str">
        <f t="shared" ref="N7:N70" si="4">IF(F7&lt;&gt;"","{""name_text"":"""&amp;E7&amp;""",""name_facet"":"""&amp;F7&amp;""",""value"":"""&amp;G7&amp;"""}","")</f>
        <v>{"name_text":"パーツ","name_facet":"PART_OF_CAR","value":"ブレーキ"}</v>
      </c>
      <c r="O7" s="1" t="str">
        <f t="shared" ref="O7:O70" si="5">IF(OR(AND(A8&lt;&gt;"",E8&lt;&gt;""),AND(A8="",E8="",E7&lt;&gt;"")),"]}}",IF(E7="","",","))</f>
        <v>]}}</v>
      </c>
    </row>
    <row r="8" spans="1:15" ht="67.900000000000006" customHeight="1" x14ac:dyDescent="0.15">
      <c r="A8" s="5"/>
      <c r="B8" s="5"/>
      <c r="C8" s="6"/>
      <c r="D8" s="6"/>
      <c r="E8" s="6"/>
      <c r="F8" s="6"/>
      <c r="G8" s="6"/>
      <c r="J8" s="1" t="str">
        <f t="shared" si="0"/>
        <v/>
      </c>
      <c r="K8" s="1" t="str">
        <f t="shared" si="1"/>
        <v/>
      </c>
      <c r="L8" s="1" t="str">
        <f t="shared" si="2"/>
        <v/>
      </c>
      <c r="M8" s="1" t="str">
        <f t="shared" si="3"/>
        <v/>
      </c>
      <c r="N8" s="1" t="str">
        <f t="shared" si="4"/>
        <v/>
      </c>
      <c r="O8" s="1" t="str">
        <f t="shared" si="5"/>
        <v/>
      </c>
    </row>
    <row r="9" spans="1:15" ht="63" customHeight="1" x14ac:dyDescent="0.15">
      <c r="A9" s="5"/>
      <c r="B9" s="5"/>
      <c r="C9" s="6"/>
      <c r="D9" s="6"/>
      <c r="E9" s="6"/>
      <c r="F9" s="6"/>
      <c r="G9" s="6"/>
      <c r="J9" s="1" t="str">
        <f t="shared" si="0"/>
        <v/>
      </c>
      <c r="K9" s="1" t="str">
        <f t="shared" si="1"/>
        <v/>
      </c>
      <c r="L9" s="1" t="str">
        <f t="shared" si="2"/>
        <v/>
      </c>
      <c r="M9" s="1" t="str">
        <f t="shared" si="3"/>
        <v/>
      </c>
      <c r="N9" s="1" t="str">
        <f t="shared" si="4"/>
        <v/>
      </c>
      <c r="O9" s="1" t="str">
        <f t="shared" si="5"/>
        <v/>
      </c>
    </row>
    <row r="10" spans="1:15" ht="13.5" x14ac:dyDescent="0.15">
      <c r="A10" s="5"/>
      <c r="B10" s="5"/>
      <c r="C10" s="6"/>
      <c r="D10" s="10"/>
      <c r="E10" s="10"/>
      <c r="F10" s="10"/>
      <c r="G10" s="10"/>
      <c r="J10" s="1" t="str">
        <f t="shared" si="0"/>
        <v/>
      </c>
      <c r="K10" s="1" t="str">
        <f t="shared" si="1"/>
        <v/>
      </c>
      <c r="L10" s="1" t="str">
        <f t="shared" si="2"/>
        <v/>
      </c>
      <c r="M10" s="1" t="str">
        <f t="shared" si="3"/>
        <v/>
      </c>
      <c r="N10" s="1" t="str">
        <f t="shared" si="4"/>
        <v/>
      </c>
      <c r="O10" s="1" t="str">
        <f t="shared" si="5"/>
        <v/>
      </c>
    </row>
    <row r="11" spans="1:15" ht="43.15" customHeight="1" x14ac:dyDescent="0.15">
      <c r="A11" s="5"/>
      <c r="B11" s="5"/>
      <c r="C11" s="6"/>
      <c r="D11" s="6"/>
      <c r="E11" s="6"/>
      <c r="F11" s="6"/>
      <c r="G11" s="6"/>
      <c r="J11" s="1" t="str">
        <f t="shared" si="0"/>
        <v/>
      </c>
      <c r="K11" s="1" t="str">
        <f t="shared" si="1"/>
        <v/>
      </c>
      <c r="L11" s="1" t="str">
        <f t="shared" si="2"/>
        <v/>
      </c>
      <c r="M11" s="1" t="str">
        <f t="shared" si="3"/>
        <v/>
      </c>
      <c r="N11" s="1" t="str">
        <f t="shared" si="4"/>
        <v/>
      </c>
      <c r="O11" s="1" t="str">
        <f t="shared" si="5"/>
        <v/>
      </c>
    </row>
    <row r="12" spans="1:15" ht="13.5" x14ac:dyDescent="0.15">
      <c r="A12" s="5"/>
      <c r="B12" s="5"/>
      <c r="C12" s="6"/>
      <c r="D12" s="10"/>
      <c r="E12" s="10"/>
      <c r="F12" s="10"/>
      <c r="G12" s="10"/>
      <c r="J12" s="1" t="str">
        <f t="shared" si="0"/>
        <v/>
      </c>
      <c r="K12" s="1" t="str">
        <f t="shared" si="1"/>
        <v/>
      </c>
      <c r="L12" s="1" t="str">
        <f t="shared" si="2"/>
        <v/>
      </c>
      <c r="M12" s="1" t="str">
        <f t="shared" si="3"/>
        <v/>
      </c>
      <c r="N12" s="1" t="str">
        <f t="shared" si="4"/>
        <v/>
      </c>
      <c r="O12" s="1" t="str">
        <f t="shared" si="5"/>
        <v/>
      </c>
    </row>
    <row r="13" spans="1:15" ht="13.5" x14ac:dyDescent="0.15">
      <c r="A13" s="5"/>
      <c r="B13" s="5"/>
      <c r="C13" s="6"/>
      <c r="D13" s="10"/>
      <c r="E13" s="10"/>
      <c r="F13" s="10"/>
      <c r="G13" s="10"/>
      <c r="J13" s="1" t="str">
        <f t="shared" si="0"/>
        <v/>
      </c>
      <c r="K13" s="1" t="str">
        <f t="shared" si="1"/>
        <v/>
      </c>
      <c r="L13" s="1" t="str">
        <f t="shared" si="2"/>
        <v/>
      </c>
      <c r="M13" s="1" t="str">
        <f t="shared" si="3"/>
        <v/>
      </c>
      <c r="N13" s="1" t="str">
        <f t="shared" si="4"/>
        <v/>
      </c>
      <c r="O13" s="1" t="str">
        <f t="shared" si="5"/>
        <v/>
      </c>
    </row>
    <row r="14" spans="1:15" ht="13.5" x14ac:dyDescent="0.15">
      <c r="A14" s="5"/>
      <c r="B14" s="5"/>
      <c r="C14" s="6"/>
      <c r="D14" s="10"/>
      <c r="E14" s="10"/>
      <c r="F14" s="10"/>
      <c r="G14" s="10"/>
      <c r="J14" s="1" t="str">
        <f t="shared" si="0"/>
        <v/>
      </c>
      <c r="K14" s="1" t="str">
        <f t="shared" si="1"/>
        <v/>
      </c>
      <c r="L14" s="1" t="str">
        <f t="shared" si="2"/>
        <v/>
      </c>
      <c r="M14" s="1" t="str">
        <f t="shared" si="3"/>
        <v/>
      </c>
      <c r="N14" s="1" t="str">
        <f t="shared" si="4"/>
        <v/>
      </c>
      <c r="O14" s="1" t="str">
        <f t="shared" si="5"/>
        <v/>
      </c>
    </row>
    <row r="15" spans="1:15" ht="68.45" customHeight="1" x14ac:dyDescent="0.15">
      <c r="A15" s="5"/>
      <c r="B15" s="5"/>
      <c r="C15" s="6"/>
      <c r="D15" s="10"/>
      <c r="E15" s="10"/>
      <c r="F15" s="10"/>
      <c r="G15" s="10"/>
      <c r="J15" s="1" t="str">
        <f t="shared" si="0"/>
        <v/>
      </c>
      <c r="K15" s="1" t="str">
        <f t="shared" si="1"/>
        <v/>
      </c>
      <c r="L15" s="1" t="str">
        <f t="shared" si="2"/>
        <v/>
      </c>
      <c r="M15" s="1" t="str">
        <f t="shared" si="3"/>
        <v/>
      </c>
      <c r="N15" s="1" t="str">
        <f t="shared" si="4"/>
        <v/>
      </c>
      <c r="O15" s="1" t="str">
        <f t="shared" si="5"/>
        <v/>
      </c>
    </row>
    <row r="16" spans="1:15" ht="68.45" customHeight="1" x14ac:dyDescent="0.15">
      <c r="A16" s="5"/>
      <c r="B16" s="5"/>
      <c r="C16" s="6"/>
      <c r="D16" s="10"/>
      <c r="E16" s="10"/>
      <c r="F16" s="10"/>
      <c r="G16" s="10"/>
      <c r="J16" s="1" t="str">
        <f t="shared" si="0"/>
        <v/>
      </c>
      <c r="K16" s="1" t="str">
        <f t="shared" si="1"/>
        <v/>
      </c>
      <c r="L16" s="1" t="str">
        <f t="shared" si="2"/>
        <v/>
      </c>
      <c r="M16" s="1" t="str">
        <f t="shared" si="3"/>
        <v/>
      </c>
      <c r="N16" s="1" t="str">
        <f t="shared" si="4"/>
        <v/>
      </c>
      <c r="O16" s="1" t="str">
        <f t="shared" si="5"/>
        <v/>
      </c>
    </row>
    <row r="17" spans="1:15" ht="13.5" x14ac:dyDescent="0.15">
      <c r="A17" s="7"/>
      <c r="B17" s="7"/>
      <c r="C17" s="6"/>
      <c r="D17" s="6"/>
      <c r="E17" s="6"/>
      <c r="F17" s="6"/>
      <c r="G17" s="6"/>
      <c r="J17" s="1" t="str">
        <f t="shared" si="0"/>
        <v/>
      </c>
      <c r="K17" s="1" t="str">
        <f t="shared" si="1"/>
        <v/>
      </c>
      <c r="L17" s="1" t="str">
        <f t="shared" si="2"/>
        <v/>
      </c>
      <c r="M17" s="1" t="str">
        <f t="shared" si="3"/>
        <v/>
      </c>
      <c r="N17" s="1" t="str">
        <f t="shared" si="4"/>
        <v/>
      </c>
      <c r="O17" s="1" t="str">
        <f t="shared" si="5"/>
        <v/>
      </c>
    </row>
    <row r="18" spans="1:15" ht="13.5" x14ac:dyDescent="0.15">
      <c r="A18" s="5"/>
      <c r="B18" s="5"/>
      <c r="C18" s="6"/>
      <c r="D18" s="6"/>
      <c r="E18" s="6"/>
      <c r="F18" s="6"/>
      <c r="G18" s="6"/>
      <c r="J18" s="1" t="str">
        <f t="shared" si="0"/>
        <v/>
      </c>
      <c r="K18" s="1" t="str">
        <f t="shared" si="1"/>
        <v/>
      </c>
      <c r="L18" s="1" t="str">
        <f t="shared" si="2"/>
        <v/>
      </c>
      <c r="M18" s="1" t="str">
        <f t="shared" si="3"/>
        <v/>
      </c>
      <c r="N18" s="1" t="str">
        <f t="shared" si="4"/>
        <v/>
      </c>
      <c r="O18" s="1" t="str">
        <f t="shared" si="5"/>
        <v/>
      </c>
    </row>
    <row r="19" spans="1:15" ht="42.6" customHeight="1" x14ac:dyDescent="0.15">
      <c r="A19" s="5"/>
      <c r="B19" s="5"/>
      <c r="C19" s="6"/>
      <c r="D19" s="6"/>
      <c r="E19" s="6"/>
      <c r="F19" s="6"/>
      <c r="G19" s="6"/>
      <c r="J19" s="1" t="str">
        <f t="shared" si="0"/>
        <v/>
      </c>
      <c r="K19" s="1" t="str">
        <f t="shared" si="1"/>
        <v/>
      </c>
      <c r="L19" s="1" t="str">
        <f t="shared" si="2"/>
        <v/>
      </c>
      <c r="M19" s="1" t="str">
        <f t="shared" si="3"/>
        <v/>
      </c>
      <c r="N19" s="1" t="str">
        <f t="shared" si="4"/>
        <v/>
      </c>
      <c r="O19" s="1" t="str">
        <f t="shared" si="5"/>
        <v/>
      </c>
    </row>
    <row r="20" spans="1:15" ht="13.5" x14ac:dyDescent="0.15">
      <c r="A20" s="5"/>
      <c r="B20" s="5"/>
      <c r="C20" s="6"/>
      <c r="D20" s="6"/>
      <c r="E20" s="6"/>
      <c r="F20" s="6"/>
      <c r="G20" s="6"/>
      <c r="J20" s="1" t="str">
        <f t="shared" si="0"/>
        <v/>
      </c>
      <c r="K20" s="1" t="str">
        <f t="shared" si="1"/>
        <v/>
      </c>
      <c r="L20" s="1" t="str">
        <f t="shared" si="2"/>
        <v/>
      </c>
      <c r="M20" s="1" t="str">
        <f t="shared" si="3"/>
        <v/>
      </c>
      <c r="N20" s="1" t="str">
        <f t="shared" si="4"/>
        <v/>
      </c>
      <c r="O20" s="1" t="str">
        <f t="shared" si="5"/>
        <v/>
      </c>
    </row>
    <row r="21" spans="1:15" ht="13.5" x14ac:dyDescent="0.15">
      <c r="A21" s="5"/>
      <c r="B21" s="5"/>
      <c r="C21" s="6"/>
      <c r="D21" s="9"/>
      <c r="E21" s="9"/>
      <c r="F21" s="9"/>
      <c r="G21" s="9"/>
      <c r="J21" s="1" t="str">
        <f t="shared" si="0"/>
        <v/>
      </c>
      <c r="K21" s="1" t="str">
        <f t="shared" si="1"/>
        <v/>
      </c>
      <c r="L21" s="1" t="str">
        <f t="shared" si="2"/>
        <v/>
      </c>
      <c r="M21" s="1" t="str">
        <f t="shared" si="3"/>
        <v/>
      </c>
      <c r="N21" s="1" t="str">
        <f t="shared" si="4"/>
        <v/>
      </c>
      <c r="O21" s="1" t="str">
        <f t="shared" si="5"/>
        <v/>
      </c>
    </row>
    <row r="22" spans="1:15" ht="13.5" x14ac:dyDescent="0.15">
      <c r="A22" s="7"/>
      <c r="B22" s="7"/>
      <c r="C22" s="6"/>
      <c r="D22" s="6"/>
      <c r="E22" s="6"/>
      <c r="F22" s="6"/>
      <c r="G22" s="6"/>
      <c r="J22" s="1" t="str">
        <f t="shared" si="0"/>
        <v/>
      </c>
      <c r="K22" s="1" t="str">
        <f t="shared" si="1"/>
        <v/>
      </c>
      <c r="L22" s="1" t="str">
        <f t="shared" si="2"/>
        <v/>
      </c>
      <c r="M22" s="1" t="str">
        <f t="shared" si="3"/>
        <v/>
      </c>
      <c r="N22" s="1" t="str">
        <f t="shared" si="4"/>
        <v/>
      </c>
      <c r="O22" s="1" t="str">
        <f t="shared" si="5"/>
        <v/>
      </c>
    </row>
    <row r="23" spans="1:15" ht="13.5" x14ac:dyDescent="0.15">
      <c r="A23" s="5"/>
      <c r="B23" s="5"/>
      <c r="C23" s="6"/>
      <c r="D23" s="10"/>
      <c r="E23" s="10"/>
      <c r="F23" s="10"/>
      <c r="G23" s="10"/>
      <c r="J23" s="1" t="str">
        <f t="shared" si="0"/>
        <v/>
      </c>
      <c r="K23" s="1" t="str">
        <f t="shared" si="1"/>
        <v/>
      </c>
      <c r="L23" s="1" t="str">
        <f t="shared" si="2"/>
        <v/>
      </c>
      <c r="M23" s="1" t="str">
        <f t="shared" si="3"/>
        <v/>
      </c>
      <c r="N23" s="1" t="str">
        <f t="shared" si="4"/>
        <v/>
      </c>
      <c r="O23" s="1" t="str">
        <f t="shared" si="5"/>
        <v/>
      </c>
    </row>
    <row r="24" spans="1:15" ht="67.900000000000006" customHeight="1" x14ac:dyDescent="0.15">
      <c r="A24" s="5"/>
      <c r="B24" s="5"/>
      <c r="C24" s="6"/>
      <c r="D24" s="6"/>
      <c r="E24" s="6"/>
      <c r="F24" s="6"/>
      <c r="G24" s="6"/>
      <c r="J24" s="1" t="str">
        <f t="shared" si="0"/>
        <v/>
      </c>
      <c r="K24" s="1" t="str">
        <f t="shared" si="1"/>
        <v/>
      </c>
      <c r="L24" s="1" t="str">
        <f t="shared" si="2"/>
        <v/>
      </c>
      <c r="M24" s="1" t="str">
        <f t="shared" si="3"/>
        <v/>
      </c>
      <c r="N24" s="1" t="str">
        <f t="shared" si="4"/>
        <v/>
      </c>
      <c r="O24" s="1" t="str">
        <f t="shared" si="5"/>
        <v/>
      </c>
    </row>
    <row r="25" spans="1:15" ht="63" customHeight="1" x14ac:dyDescent="0.15">
      <c r="A25" s="5"/>
      <c r="B25" s="5"/>
      <c r="C25" s="6"/>
      <c r="D25" s="6"/>
      <c r="E25" s="6"/>
      <c r="F25" s="6"/>
      <c r="G25" s="6"/>
      <c r="J25" s="1" t="str">
        <f t="shared" si="0"/>
        <v/>
      </c>
      <c r="K25" s="1" t="str">
        <f t="shared" si="1"/>
        <v/>
      </c>
      <c r="L25" s="1" t="str">
        <f t="shared" si="2"/>
        <v/>
      </c>
      <c r="M25" s="1" t="str">
        <f t="shared" si="3"/>
        <v/>
      </c>
      <c r="N25" s="1" t="str">
        <f t="shared" si="4"/>
        <v/>
      </c>
      <c r="O25" s="1" t="str">
        <f t="shared" si="5"/>
        <v/>
      </c>
    </row>
    <row r="26" spans="1:15" ht="13.5" x14ac:dyDescent="0.15">
      <c r="A26" s="5"/>
      <c r="B26" s="5"/>
      <c r="C26" s="6"/>
      <c r="D26" s="10"/>
      <c r="E26" s="10"/>
      <c r="F26" s="10"/>
      <c r="G26" s="10"/>
      <c r="J26" s="1" t="str">
        <f t="shared" si="0"/>
        <v/>
      </c>
      <c r="K26" s="1" t="str">
        <f t="shared" si="1"/>
        <v/>
      </c>
      <c r="L26" s="1" t="str">
        <f t="shared" si="2"/>
        <v/>
      </c>
      <c r="M26" s="1" t="str">
        <f t="shared" si="3"/>
        <v/>
      </c>
      <c r="N26" s="1" t="str">
        <f t="shared" si="4"/>
        <v/>
      </c>
      <c r="O26" s="1" t="str">
        <f t="shared" si="5"/>
        <v/>
      </c>
    </row>
    <row r="27" spans="1:15" ht="43.15" customHeight="1" x14ac:dyDescent="0.15">
      <c r="A27" s="5"/>
      <c r="B27" s="5"/>
      <c r="C27" s="6"/>
      <c r="D27" s="6"/>
      <c r="E27" s="6"/>
      <c r="F27" s="6"/>
      <c r="G27" s="6"/>
      <c r="J27" s="1" t="str">
        <f t="shared" si="0"/>
        <v/>
      </c>
      <c r="K27" s="1" t="str">
        <f t="shared" si="1"/>
        <v/>
      </c>
      <c r="L27" s="1" t="str">
        <f t="shared" si="2"/>
        <v/>
      </c>
      <c r="M27" s="1" t="str">
        <f t="shared" si="3"/>
        <v/>
      </c>
      <c r="N27" s="1" t="str">
        <f t="shared" si="4"/>
        <v/>
      </c>
      <c r="O27" s="1" t="str">
        <f t="shared" si="5"/>
        <v/>
      </c>
    </row>
    <row r="28" spans="1:15" ht="52.15" customHeight="1" x14ac:dyDescent="0.15">
      <c r="A28" s="5"/>
      <c r="B28" s="5"/>
      <c r="C28" s="6"/>
      <c r="D28" s="6"/>
      <c r="E28" s="6"/>
      <c r="F28" s="6"/>
      <c r="G28" s="6"/>
      <c r="J28" s="1" t="str">
        <f t="shared" si="0"/>
        <v/>
      </c>
      <c r="K28" s="1" t="str">
        <f t="shared" si="1"/>
        <v/>
      </c>
      <c r="L28" s="1" t="str">
        <f t="shared" si="2"/>
        <v/>
      </c>
      <c r="M28" s="1" t="str">
        <f t="shared" si="3"/>
        <v/>
      </c>
      <c r="N28" s="1" t="str">
        <f t="shared" si="4"/>
        <v/>
      </c>
      <c r="O28" s="1" t="str">
        <f t="shared" si="5"/>
        <v/>
      </c>
    </row>
    <row r="29" spans="1:15" ht="13.5" x14ac:dyDescent="0.15">
      <c r="A29" s="5"/>
      <c r="B29" s="5"/>
      <c r="C29" s="6"/>
      <c r="D29" s="10"/>
      <c r="E29" s="10"/>
      <c r="F29" s="10"/>
      <c r="G29" s="10"/>
      <c r="J29" s="1" t="str">
        <f t="shared" si="0"/>
        <v/>
      </c>
      <c r="K29" s="1" t="str">
        <f t="shared" si="1"/>
        <v/>
      </c>
      <c r="L29" s="1" t="str">
        <f t="shared" si="2"/>
        <v/>
      </c>
      <c r="M29" s="1" t="str">
        <f t="shared" si="3"/>
        <v/>
      </c>
      <c r="N29" s="1" t="str">
        <f t="shared" si="4"/>
        <v/>
      </c>
      <c r="O29" s="1" t="str">
        <f t="shared" si="5"/>
        <v/>
      </c>
    </row>
    <row r="30" spans="1:15" ht="13.5" x14ac:dyDescent="0.15">
      <c r="A30" s="5"/>
      <c r="B30" s="5"/>
      <c r="C30" s="6"/>
      <c r="D30" s="10"/>
      <c r="E30" s="10"/>
      <c r="F30" s="10"/>
      <c r="G30" s="10"/>
      <c r="J30" s="1" t="str">
        <f t="shared" si="0"/>
        <v/>
      </c>
      <c r="K30" s="1" t="str">
        <f t="shared" si="1"/>
        <v/>
      </c>
      <c r="L30" s="1" t="str">
        <f t="shared" si="2"/>
        <v/>
      </c>
      <c r="M30" s="1" t="str">
        <f t="shared" si="3"/>
        <v/>
      </c>
      <c r="N30" s="1" t="str">
        <f t="shared" si="4"/>
        <v/>
      </c>
      <c r="O30" s="1" t="str">
        <f t="shared" si="5"/>
        <v/>
      </c>
    </row>
    <row r="31" spans="1:15" ht="13.5" x14ac:dyDescent="0.15">
      <c r="A31" s="5"/>
      <c r="B31" s="5"/>
      <c r="C31" s="6"/>
      <c r="D31" s="10"/>
      <c r="E31" s="10"/>
      <c r="F31" s="10"/>
      <c r="G31" s="10"/>
      <c r="J31" s="1" t="str">
        <f t="shared" si="0"/>
        <v/>
      </c>
      <c r="K31" s="1" t="str">
        <f t="shared" si="1"/>
        <v/>
      </c>
      <c r="L31" s="1" t="str">
        <f t="shared" si="2"/>
        <v/>
      </c>
      <c r="M31" s="1" t="str">
        <f t="shared" si="3"/>
        <v/>
      </c>
      <c r="N31" s="1" t="str">
        <f t="shared" si="4"/>
        <v/>
      </c>
      <c r="O31" s="1" t="str">
        <f t="shared" si="5"/>
        <v/>
      </c>
    </row>
    <row r="32" spans="1:15" ht="68.45" customHeight="1" x14ac:dyDescent="0.15">
      <c r="A32" s="5"/>
      <c r="B32" s="5"/>
      <c r="C32" s="6"/>
      <c r="D32" s="10"/>
      <c r="E32" s="10"/>
      <c r="F32" s="10"/>
      <c r="G32" s="10"/>
      <c r="J32" s="1" t="str">
        <f t="shared" si="0"/>
        <v/>
      </c>
      <c r="K32" s="1" t="str">
        <f t="shared" si="1"/>
        <v/>
      </c>
      <c r="L32" s="1" t="str">
        <f t="shared" si="2"/>
        <v/>
      </c>
      <c r="M32" s="1" t="str">
        <f t="shared" si="3"/>
        <v/>
      </c>
      <c r="N32" s="1" t="str">
        <f t="shared" si="4"/>
        <v/>
      </c>
      <c r="O32" s="1" t="str">
        <f t="shared" si="5"/>
        <v/>
      </c>
    </row>
    <row r="33" spans="1:15" ht="68.45" customHeight="1" x14ac:dyDescent="0.15">
      <c r="A33" s="5"/>
      <c r="B33" s="5"/>
      <c r="C33" s="6"/>
      <c r="D33" s="10"/>
      <c r="E33" s="10"/>
      <c r="F33" s="10"/>
      <c r="G33" s="10"/>
      <c r="J33" s="1" t="str">
        <f t="shared" si="0"/>
        <v/>
      </c>
      <c r="K33" s="1" t="str">
        <f t="shared" si="1"/>
        <v/>
      </c>
      <c r="L33" s="1" t="str">
        <f t="shared" si="2"/>
        <v/>
      </c>
      <c r="M33" s="1" t="str">
        <f t="shared" si="3"/>
        <v/>
      </c>
      <c r="N33" s="1" t="str">
        <f t="shared" si="4"/>
        <v/>
      </c>
      <c r="O33" s="1" t="str">
        <f t="shared" si="5"/>
        <v/>
      </c>
    </row>
    <row r="34" spans="1:15" ht="13.5" x14ac:dyDescent="0.15">
      <c r="A34" s="5"/>
      <c r="B34" s="5"/>
      <c r="C34" s="6"/>
      <c r="D34" s="6"/>
      <c r="E34" s="6"/>
      <c r="F34" s="6"/>
      <c r="G34" s="6"/>
      <c r="J34" s="1" t="str">
        <f t="shared" si="0"/>
        <v/>
      </c>
      <c r="K34" s="1" t="str">
        <f t="shared" si="1"/>
        <v/>
      </c>
      <c r="L34" s="1" t="str">
        <f t="shared" si="2"/>
        <v/>
      </c>
      <c r="M34" s="1" t="str">
        <f t="shared" si="3"/>
        <v/>
      </c>
      <c r="N34" s="1" t="str">
        <f t="shared" si="4"/>
        <v/>
      </c>
      <c r="O34" s="1" t="str">
        <f t="shared" si="5"/>
        <v/>
      </c>
    </row>
    <row r="35" spans="1:15" ht="28.9" customHeight="1" x14ac:dyDescent="0.15">
      <c r="A35" s="5"/>
      <c r="B35" s="5"/>
      <c r="C35" s="6"/>
      <c r="D35" s="6"/>
      <c r="E35" s="6"/>
      <c r="F35" s="6"/>
      <c r="G35" s="6"/>
      <c r="J35" s="1" t="str">
        <f t="shared" si="0"/>
        <v/>
      </c>
      <c r="K35" s="1" t="str">
        <f t="shared" si="1"/>
        <v/>
      </c>
      <c r="L35" s="1" t="str">
        <f t="shared" si="2"/>
        <v/>
      </c>
      <c r="M35" s="1" t="str">
        <f t="shared" si="3"/>
        <v/>
      </c>
      <c r="N35" s="1" t="str">
        <f t="shared" si="4"/>
        <v/>
      </c>
      <c r="O35" s="1" t="str">
        <f t="shared" si="5"/>
        <v/>
      </c>
    </row>
    <row r="36" spans="1:15" ht="28.9" customHeight="1" x14ac:dyDescent="0.15">
      <c r="A36" s="5"/>
      <c r="B36" s="5"/>
      <c r="C36" s="6"/>
      <c r="D36" s="6"/>
      <c r="E36" s="6"/>
      <c r="F36" s="6"/>
      <c r="G36" s="6"/>
      <c r="J36" s="1" t="str">
        <f t="shared" si="0"/>
        <v/>
      </c>
      <c r="K36" s="1" t="str">
        <f t="shared" si="1"/>
        <v/>
      </c>
      <c r="L36" s="1" t="str">
        <f t="shared" si="2"/>
        <v/>
      </c>
      <c r="M36" s="1" t="str">
        <f t="shared" si="3"/>
        <v/>
      </c>
      <c r="N36" s="1" t="str">
        <f t="shared" si="4"/>
        <v/>
      </c>
      <c r="O36" s="1" t="str">
        <f t="shared" si="5"/>
        <v/>
      </c>
    </row>
    <row r="37" spans="1:15" ht="28.9" customHeight="1" x14ac:dyDescent="0.15">
      <c r="A37" s="5"/>
      <c r="B37" s="5"/>
      <c r="C37" s="6"/>
      <c r="D37" s="6"/>
      <c r="E37" s="6"/>
      <c r="F37" s="6"/>
      <c r="G37" s="6"/>
      <c r="J37" s="1" t="str">
        <f t="shared" si="0"/>
        <v/>
      </c>
      <c r="K37" s="1" t="str">
        <f t="shared" si="1"/>
        <v/>
      </c>
      <c r="L37" s="1" t="str">
        <f t="shared" si="2"/>
        <v/>
      </c>
      <c r="M37" s="1" t="str">
        <f t="shared" si="3"/>
        <v/>
      </c>
      <c r="N37" s="1" t="str">
        <f t="shared" si="4"/>
        <v/>
      </c>
      <c r="O37" s="1" t="str">
        <f t="shared" si="5"/>
        <v/>
      </c>
    </row>
    <row r="38" spans="1:15" ht="13.5" x14ac:dyDescent="0.15">
      <c r="A38" s="5"/>
      <c r="B38" s="5"/>
      <c r="C38" s="6"/>
      <c r="D38" s="6"/>
      <c r="E38" s="6"/>
      <c r="F38" s="6"/>
      <c r="G38" s="6"/>
      <c r="J38" s="1" t="str">
        <f t="shared" si="0"/>
        <v/>
      </c>
      <c r="K38" s="1" t="str">
        <f t="shared" si="1"/>
        <v/>
      </c>
      <c r="L38" s="1" t="str">
        <f t="shared" si="2"/>
        <v/>
      </c>
      <c r="M38" s="1" t="str">
        <f t="shared" si="3"/>
        <v/>
      </c>
      <c r="N38" s="1" t="str">
        <f t="shared" si="4"/>
        <v/>
      </c>
      <c r="O38" s="1" t="str">
        <f t="shared" si="5"/>
        <v/>
      </c>
    </row>
    <row r="39" spans="1:15" ht="28.9" customHeight="1" x14ac:dyDescent="0.15">
      <c r="A39" s="5"/>
      <c r="B39" s="5"/>
      <c r="C39" s="6"/>
      <c r="D39" s="6"/>
      <c r="E39" s="6"/>
      <c r="F39" s="6"/>
      <c r="G39" s="6"/>
      <c r="J39" s="1" t="str">
        <f t="shared" si="0"/>
        <v/>
      </c>
      <c r="K39" s="1" t="str">
        <f t="shared" si="1"/>
        <v/>
      </c>
      <c r="L39" s="1" t="str">
        <f t="shared" si="2"/>
        <v/>
      </c>
      <c r="M39" s="1" t="str">
        <f t="shared" si="3"/>
        <v/>
      </c>
      <c r="N39" s="1" t="str">
        <f t="shared" si="4"/>
        <v/>
      </c>
      <c r="O39" s="1" t="str">
        <f t="shared" si="5"/>
        <v/>
      </c>
    </row>
    <row r="40" spans="1:15" ht="28.9" customHeight="1" x14ac:dyDescent="0.15">
      <c r="A40" s="5"/>
      <c r="B40" s="5"/>
      <c r="C40" s="6"/>
      <c r="D40" s="6"/>
      <c r="E40" s="6"/>
      <c r="F40" s="6"/>
      <c r="G40" s="6"/>
      <c r="J40" s="1" t="str">
        <f t="shared" si="0"/>
        <v/>
      </c>
      <c r="K40" s="1" t="str">
        <f t="shared" si="1"/>
        <v/>
      </c>
      <c r="L40" s="1" t="str">
        <f t="shared" si="2"/>
        <v/>
      </c>
      <c r="M40" s="1" t="str">
        <f t="shared" si="3"/>
        <v/>
      </c>
      <c r="N40" s="1" t="str">
        <f t="shared" si="4"/>
        <v/>
      </c>
      <c r="O40" s="1" t="str">
        <f t="shared" si="5"/>
        <v/>
      </c>
    </row>
    <row r="41" spans="1:15" ht="28.9" customHeight="1" x14ac:dyDescent="0.15">
      <c r="A41" s="5"/>
      <c r="B41" s="5"/>
      <c r="C41" s="6"/>
      <c r="D41" s="6"/>
      <c r="E41" s="6"/>
      <c r="F41" s="6"/>
      <c r="G41" s="6"/>
      <c r="J41" s="1" t="str">
        <f t="shared" si="0"/>
        <v/>
      </c>
      <c r="K41" s="1" t="str">
        <f t="shared" si="1"/>
        <v/>
      </c>
      <c r="L41" s="1" t="str">
        <f t="shared" si="2"/>
        <v/>
      </c>
      <c r="M41" s="1" t="str">
        <f t="shared" si="3"/>
        <v/>
      </c>
      <c r="N41" s="1" t="str">
        <f t="shared" si="4"/>
        <v/>
      </c>
      <c r="O41" s="1" t="str">
        <f t="shared" si="5"/>
        <v/>
      </c>
    </row>
    <row r="42" spans="1:15" ht="13.5" x14ac:dyDescent="0.15">
      <c r="A42" s="5"/>
      <c r="B42" s="5"/>
      <c r="C42" s="6"/>
      <c r="D42" s="6"/>
      <c r="E42" s="6"/>
      <c r="F42" s="6"/>
      <c r="G42" s="6"/>
      <c r="J42" s="1" t="str">
        <f t="shared" si="0"/>
        <v/>
      </c>
      <c r="K42" s="1" t="str">
        <f t="shared" si="1"/>
        <v/>
      </c>
      <c r="L42" s="1" t="str">
        <f t="shared" si="2"/>
        <v/>
      </c>
      <c r="M42" s="1" t="str">
        <f t="shared" si="3"/>
        <v/>
      </c>
      <c r="N42" s="1" t="str">
        <f t="shared" si="4"/>
        <v/>
      </c>
      <c r="O42" s="1" t="str">
        <f t="shared" si="5"/>
        <v/>
      </c>
    </row>
    <row r="43" spans="1:15" ht="28.9" customHeight="1" x14ac:dyDescent="0.15">
      <c r="A43" s="5"/>
      <c r="B43" s="5"/>
      <c r="C43" s="6"/>
      <c r="D43" s="6"/>
      <c r="E43" s="6"/>
      <c r="F43" s="6"/>
      <c r="G43" s="6"/>
      <c r="J43" s="1" t="str">
        <f t="shared" si="0"/>
        <v/>
      </c>
      <c r="K43" s="1" t="str">
        <f t="shared" si="1"/>
        <v/>
      </c>
      <c r="L43" s="1" t="str">
        <f t="shared" si="2"/>
        <v/>
      </c>
      <c r="M43" s="1" t="str">
        <f t="shared" si="3"/>
        <v/>
      </c>
      <c r="N43" s="1" t="str">
        <f t="shared" si="4"/>
        <v/>
      </c>
      <c r="O43" s="1" t="str">
        <f t="shared" si="5"/>
        <v/>
      </c>
    </row>
    <row r="44" spans="1:15" ht="28.9" customHeight="1" x14ac:dyDescent="0.15">
      <c r="A44" s="5"/>
      <c r="B44" s="5"/>
      <c r="C44" s="6"/>
      <c r="D44" s="6"/>
      <c r="E44" s="6"/>
      <c r="F44" s="6"/>
      <c r="G44" s="6"/>
      <c r="J44" s="1" t="str">
        <f t="shared" si="0"/>
        <v/>
      </c>
      <c r="K44" s="1" t="str">
        <f t="shared" si="1"/>
        <v/>
      </c>
      <c r="L44" s="1" t="str">
        <f t="shared" si="2"/>
        <v/>
      </c>
      <c r="M44" s="1" t="str">
        <f t="shared" si="3"/>
        <v/>
      </c>
      <c r="N44" s="1" t="str">
        <f t="shared" si="4"/>
        <v/>
      </c>
      <c r="O44" s="1" t="str">
        <f t="shared" si="5"/>
        <v/>
      </c>
    </row>
    <row r="45" spans="1:15" ht="28.9" customHeight="1" x14ac:dyDescent="0.15">
      <c r="A45" s="5"/>
      <c r="B45" s="5"/>
      <c r="C45" s="6"/>
      <c r="D45" s="6"/>
      <c r="E45" s="6"/>
      <c r="F45" s="6"/>
      <c r="G45" s="6"/>
      <c r="J45" s="1" t="str">
        <f t="shared" si="0"/>
        <v/>
      </c>
      <c r="K45" s="1" t="str">
        <f t="shared" si="1"/>
        <v/>
      </c>
      <c r="L45" s="1" t="str">
        <f t="shared" si="2"/>
        <v/>
      </c>
      <c r="M45" s="1" t="str">
        <f t="shared" si="3"/>
        <v/>
      </c>
      <c r="N45" s="1" t="str">
        <f t="shared" si="4"/>
        <v/>
      </c>
      <c r="O45" s="1" t="str">
        <f t="shared" si="5"/>
        <v/>
      </c>
    </row>
    <row r="46" spans="1:15" ht="13.5" x14ac:dyDescent="0.15">
      <c r="A46" s="5"/>
      <c r="B46" s="5"/>
      <c r="C46" s="6"/>
      <c r="D46" s="6"/>
      <c r="E46" s="6"/>
      <c r="F46" s="6"/>
      <c r="G46" s="6"/>
      <c r="J46" s="1" t="str">
        <f t="shared" si="0"/>
        <v/>
      </c>
      <c r="K46" s="1" t="str">
        <f t="shared" si="1"/>
        <v/>
      </c>
      <c r="L46" s="1" t="str">
        <f t="shared" si="2"/>
        <v/>
      </c>
      <c r="M46" s="1" t="str">
        <f t="shared" si="3"/>
        <v/>
      </c>
      <c r="N46" s="1" t="str">
        <f t="shared" si="4"/>
        <v/>
      </c>
      <c r="O46" s="1" t="str">
        <f t="shared" si="5"/>
        <v/>
      </c>
    </row>
    <row r="47" spans="1:15" ht="33.6" customHeight="1" x14ac:dyDescent="0.15">
      <c r="A47" s="5"/>
      <c r="B47" s="5"/>
      <c r="C47" s="6"/>
      <c r="D47" s="6"/>
      <c r="E47" s="6"/>
      <c r="F47" s="6"/>
      <c r="G47" s="6"/>
      <c r="J47" s="1" t="str">
        <f t="shared" si="0"/>
        <v/>
      </c>
      <c r="K47" s="1" t="str">
        <f t="shared" si="1"/>
        <v/>
      </c>
      <c r="L47" s="1" t="str">
        <f t="shared" si="2"/>
        <v/>
      </c>
      <c r="M47" s="1" t="str">
        <f t="shared" si="3"/>
        <v/>
      </c>
      <c r="N47" s="1" t="str">
        <f t="shared" si="4"/>
        <v/>
      </c>
      <c r="O47" s="1" t="str">
        <f t="shared" si="5"/>
        <v/>
      </c>
    </row>
    <row r="48" spans="1:15" ht="32.450000000000003" customHeight="1" x14ac:dyDescent="0.15">
      <c r="A48" s="5"/>
      <c r="B48" s="5"/>
      <c r="C48" s="6"/>
      <c r="D48" s="6"/>
      <c r="E48" s="6"/>
      <c r="F48" s="6"/>
      <c r="G48" s="6"/>
      <c r="J48" s="1" t="str">
        <f t="shared" si="0"/>
        <v/>
      </c>
      <c r="K48" s="1" t="str">
        <f t="shared" si="1"/>
        <v/>
      </c>
      <c r="L48" s="1" t="str">
        <f t="shared" si="2"/>
        <v/>
      </c>
      <c r="M48" s="1" t="str">
        <f t="shared" si="3"/>
        <v/>
      </c>
      <c r="N48" s="1" t="str">
        <f t="shared" si="4"/>
        <v/>
      </c>
      <c r="O48" s="1" t="str">
        <f t="shared" si="5"/>
        <v/>
      </c>
    </row>
    <row r="49" spans="1:15" ht="28.9" customHeight="1" x14ac:dyDescent="0.15">
      <c r="A49" s="5"/>
      <c r="B49" s="5"/>
      <c r="C49" s="6"/>
      <c r="D49" s="6"/>
      <c r="E49" s="6"/>
      <c r="F49" s="6"/>
      <c r="G49" s="6"/>
      <c r="J49" s="1" t="str">
        <f t="shared" si="0"/>
        <v/>
      </c>
      <c r="K49" s="1" t="str">
        <f t="shared" si="1"/>
        <v/>
      </c>
      <c r="L49" s="1" t="str">
        <f t="shared" si="2"/>
        <v/>
      </c>
      <c r="M49" s="1" t="str">
        <f t="shared" si="3"/>
        <v/>
      </c>
      <c r="N49" s="1" t="str">
        <f t="shared" si="4"/>
        <v/>
      </c>
      <c r="O49" s="1" t="str">
        <f t="shared" si="5"/>
        <v/>
      </c>
    </row>
    <row r="50" spans="1:15" ht="13.5" x14ac:dyDescent="0.15">
      <c r="A50" s="5"/>
      <c r="B50" s="5"/>
      <c r="C50" s="6"/>
      <c r="D50" s="6"/>
      <c r="E50" s="6"/>
      <c r="F50" s="6"/>
      <c r="G50" s="6"/>
      <c r="J50" s="1" t="str">
        <f t="shared" si="0"/>
        <v/>
      </c>
      <c r="K50" s="1" t="str">
        <f t="shared" si="1"/>
        <v/>
      </c>
      <c r="L50" s="1" t="str">
        <f t="shared" si="2"/>
        <v/>
      </c>
      <c r="M50" s="1" t="str">
        <f t="shared" si="3"/>
        <v/>
      </c>
      <c r="N50" s="1" t="str">
        <f t="shared" si="4"/>
        <v/>
      </c>
      <c r="O50" s="1" t="str">
        <f t="shared" si="5"/>
        <v/>
      </c>
    </row>
    <row r="51" spans="1:15" ht="33.6" customHeight="1" x14ac:dyDescent="0.15">
      <c r="A51" s="5"/>
      <c r="B51" s="5"/>
      <c r="C51" s="6"/>
      <c r="D51" s="6"/>
      <c r="E51" s="6"/>
      <c r="F51" s="6"/>
      <c r="G51" s="6"/>
      <c r="J51" s="1" t="str">
        <f t="shared" si="0"/>
        <v/>
      </c>
      <c r="K51" s="1" t="str">
        <f t="shared" si="1"/>
        <v/>
      </c>
      <c r="L51" s="1" t="str">
        <f t="shared" si="2"/>
        <v/>
      </c>
      <c r="M51" s="1" t="str">
        <f t="shared" si="3"/>
        <v/>
      </c>
      <c r="N51" s="1" t="str">
        <f t="shared" si="4"/>
        <v/>
      </c>
      <c r="O51" s="1" t="str">
        <f t="shared" si="5"/>
        <v/>
      </c>
    </row>
    <row r="52" spans="1:15" ht="32.450000000000003" customHeight="1" x14ac:dyDescent="0.15">
      <c r="A52" s="5"/>
      <c r="B52" s="5"/>
      <c r="C52" s="6"/>
      <c r="D52" s="6"/>
      <c r="E52" s="6"/>
      <c r="F52" s="6"/>
      <c r="G52" s="6"/>
      <c r="J52" s="1" t="str">
        <f t="shared" si="0"/>
        <v/>
      </c>
      <c r="K52" s="1" t="str">
        <f t="shared" si="1"/>
        <v/>
      </c>
      <c r="L52" s="1" t="str">
        <f t="shared" si="2"/>
        <v/>
      </c>
      <c r="M52" s="1" t="str">
        <f t="shared" si="3"/>
        <v/>
      </c>
      <c r="N52" s="1" t="str">
        <f t="shared" si="4"/>
        <v/>
      </c>
      <c r="O52" s="1" t="str">
        <f t="shared" si="5"/>
        <v/>
      </c>
    </row>
    <row r="53" spans="1:15" ht="28.9" customHeight="1" x14ac:dyDescent="0.15">
      <c r="A53" s="5"/>
      <c r="B53" s="5"/>
      <c r="C53" s="6"/>
      <c r="D53" s="6"/>
      <c r="E53" s="6"/>
      <c r="F53" s="6"/>
      <c r="G53" s="6"/>
      <c r="J53" s="1" t="str">
        <f t="shared" si="0"/>
        <v/>
      </c>
      <c r="K53" s="1" t="str">
        <f t="shared" si="1"/>
        <v/>
      </c>
      <c r="L53" s="1" t="str">
        <f t="shared" si="2"/>
        <v/>
      </c>
      <c r="M53" s="1" t="str">
        <f t="shared" si="3"/>
        <v/>
      </c>
      <c r="N53" s="1" t="str">
        <f t="shared" si="4"/>
        <v/>
      </c>
      <c r="O53" s="1" t="str">
        <f t="shared" si="5"/>
        <v/>
      </c>
    </row>
    <row r="54" spans="1:15" ht="13.5" x14ac:dyDescent="0.15">
      <c r="A54" s="5"/>
      <c r="B54" s="5"/>
      <c r="C54" s="6"/>
      <c r="D54" s="6"/>
      <c r="E54" s="6"/>
      <c r="F54" s="6"/>
      <c r="G54" s="6"/>
      <c r="J54" s="1" t="str">
        <f t="shared" si="0"/>
        <v/>
      </c>
      <c r="K54" s="1" t="str">
        <f t="shared" si="1"/>
        <v/>
      </c>
      <c r="L54" s="1" t="str">
        <f t="shared" si="2"/>
        <v/>
      </c>
      <c r="M54" s="1" t="str">
        <f t="shared" si="3"/>
        <v/>
      </c>
      <c r="N54" s="1" t="str">
        <f t="shared" si="4"/>
        <v/>
      </c>
      <c r="O54" s="1" t="str">
        <f t="shared" si="5"/>
        <v/>
      </c>
    </row>
    <row r="55" spans="1:15" ht="33.6" customHeight="1" x14ac:dyDescent="0.15">
      <c r="A55" s="5"/>
      <c r="B55" s="5"/>
      <c r="C55" s="6"/>
      <c r="D55" s="6"/>
      <c r="E55" s="6"/>
      <c r="F55" s="6"/>
      <c r="G55" s="6"/>
      <c r="J55" s="1" t="str">
        <f t="shared" si="0"/>
        <v/>
      </c>
      <c r="K55" s="1" t="str">
        <f t="shared" si="1"/>
        <v/>
      </c>
      <c r="L55" s="1" t="str">
        <f t="shared" si="2"/>
        <v/>
      </c>
      <c r="M55" s="1" t="str">
        <f t="shared" si="3"/>
        <v/>
      </c>
      <c r="N55" s="1" t="str">
        <f t="shared" si="4"/>
        <v/>
      </c>
      <c r="O55" s="1" t="str">
        <f t="shared" si="5"/>
        <v/>
      </c>
    </row>
    <row r="56" spans="1:15" ht="32.450000000000003" customHeight="1" x14ac:dyDescent="0.15">
      <c r="A56" s="5"/>
      <c r="B56" s="5"/>
      <c r="C56" s="6"/>
      <c r="D56" s="6"/>
      <c r="E56" s="6"/>
      <c r="F56" s="6"/>
      <c r="G56" s="6"/>
      <c r="J56" s="1" t="str">
        <f t="shared" si="0"/>
        <v/>
      </c>
      <c r="K56" s="1" t="str">
        <f t="shared" si="1"/>
        <v/>
      </c>
      <c r="L56" s="1" t="str">
        <f t="shared" si="2"/>
        <v/>
      </c>
      <c r="M56" s="1" t="str">
        <f t="shared" si="3"/>
        <v/>
      </c>
      <c r="N56" s="1" t="str">
        <f t="shared" si="4"/>
        <v/>
      </c>
      <c r="O56" s="1" t="str">
        <f t="shared" si="5"/>
        <v/>
      </c>
    </row>
    <row r="57" spans="1:15" ht="28.9" customHeight="1" x14ac:dyDescent="0.15">
      <c r="A57" s="5"/>
      <c r="B57" s="5"/>
      <c r="C57" s="6"/>
      <c r="D57" s="6"/>
      <c r="E57" s="6"/>
      <c r="F57" s="6"/>
      <c r="G57" s="6"/>
      <c r="J57" s="1" t="str">
        <f t="shared" si="0"/>
        <v/>
      </c>
      <c r="K57" s="1" t="str">
        <f t="shared" si="1"/>
        <v/>
      </c>
      <c r="L57" s="1" t="str">
        <f t="shared" si="2"/>
        <v/>
      </c>
      <c r="M57" s="1" t="str">
        <f t="shared" si="3"/>
        <v/>
      </c>
      <c r="N57" s="1" t="str">
        <f t="shared" si="4"/>
        <v/>
      </c>
      <c r="O57" s="1" t="str">
        <f t="shared" si="5"/>
        <v/>
      </c>
    </row>
    <row r="58" spans="1:15" ht="13.5" x14ac:dyDescent="0.15">
      <c r="A58" s="5"/>
      <c r="B58" s="5"/>
      <c r="C58" s="6"/>
      <c r="D58" s="6"/>
      <c r="E58" s="6"/>
      <c r="F58" s="6"/>
      <c r="G58" s="6"/>
      <c r="J58" s="1" t="str">
        <f t="shared" si="0"/>
        <v/>
      </c>
      <c r="K58" s="1" t="str">
        <f t="shared" si="1"/>
        <v/>
      </c>
      <c r="L58" s="1" t="str">
        <f t="shared" si="2"/>
        <v/>
      </c>
      <c r="M58" s="1" t="str">
        <f t="shared" si="3"/>
        <v/>
      </c>
      <c r="N58" s="1" t="str">
        <f t="shared" si="4"/>
        <v/>
      </c>
      <c r="O58" s="1" t="str">
        <f t="shared" si="5"/>
        <v/>
      </c>
    </row>
    <row r="59" spans="1:15" ht="33.6" customHeight="1" x14ac:dyDescent="0.15">
      <c r="A59" s="5"/>
      <c r="B59" s="5"/>
      <c r="C59" s="6"/>
      <c r="D59" s="6"/>
      <c r="E59" s="6"/>
      <c r="F59" s="6"/>
      <c r="G59" s="6"/>
      <c r="J59" s="1" t="str">
        <f t="shared" si="0"/>
        <v/>
      </c>
      <c r="K59" s="1" t="str">
        <f t="shared" si="1"/>
        <v/>
      </c>
      <c r="L59" s="1" t="str">
        <f t="shared" si="2"/>
        <v/>
      </c>
      <c r="M59" s="1" t="str">
        <f t="shared" si="3"/>
        <v/>
      </c>
      <c r="N59" s="1" t="str">
        <f t="shared" si="4"/>
        <v/>
      </c>
      <c r="O59" s="1" t="str">
        <f t="shared" si="5"/>
        <v/>
      </c>
    </row>
    <row r="60" spans="1:15" ht="32.450000000000003" customHeight="1" x14ac:dyDescent="0.15">
      <c r="A60" s="5"/>
      <c r="B60" s="5"/>
      <c r="C60" s="6"/>
      <c r="D60" s="6"/>
      <c r="E60" s="6"/>
      <c r="F60" s="6"/>
      <c r="G60" s="6"/>
      <c r="J60" s="1" t="str">
        <f t="shared" si="0"/>
        <v/>
      </c>
      <c r="K60" s="1" t="str">
        <f t="shared" si="1"/>
        <v/>
      </c>
      <c r="L60" s="1" t="str">
        <f t="shared" si="2"/>
        <v/>
      </c>
      <c r="M60" s="1" t="str">
        <f t="shared" si="3"/>
        <v/>
      </c>
      <c r="N60" s="1" t="str">
        <f t="shared" si="4"/>
        <v/>
      </c>
      <c r="O60" s="1" t="str">
        <f t="shared" si="5"/>
        <v/>
      </c>
    </row>
    <row r="61" spans="1:15" ht="28.9" customHeight="1" x14ac:dyDescent="0.15">
      <c r="A61" s="5"/>
      <c r="B61" s="5"/>
      <c r="C61" s="6"/>
      <c r="D61" s="6"/>
      <c r="E61" s="6"/>
      <c r="F61" s="6"/>
      <c r="G61" s="6"/>
      <c r="J61" s="1" t="str">
        <f t="shared" si="0"/>
        <v/>
      </c>
      <c r="K61" s="1" t="str">
        <f t="shared" si="1"/>
        <v/>
      </c>
      <c r="L61" s="1" t="str">
        <f t="shared" si="2"/>
        <v/>
      </c>
      <c r="M61" s="1" t="str">
        <f t="shared" si="3"/>
        <v/>
      </c>
      <c r="N61" s="1" t="str">
        <f t="shared" si="4"/>
        <v/>
      </c>
      <c r="O61" s="1" t="str">
        <f t="shared" si="5"/>
        <v/>
      </c>
    </row>
    <row r="62" spans="1:15" ht="13.5" x14ac:dyDescent="0.15">
      <c r="A62" s="5"/>
      <c r="B62" s="5"/>
      <c r="C62" s="6"/>
      <c r="D62" s="6"/>
      <c r="E62" s="6"/>
      <c r="F62" s="6"/>
      <c r="G62" s="6"/>
      <c r="J62" s="1" t="str">
        <f t="shared" si="0"/>
        <v/>
      </c>
      <c r="K62" s="1" t="str">
        <f t="shared" si="1"/>
        <v/>
      </c>
      <c r="L62" s="1" t="str">
        <f t="shared" si="2"/>
        <v/>
      </c>
      <c r="M62" s="1" t="str">
        <f t="shared" si="3"/>
        <v/>
      </c>
      <c r="N62" s="1" t="str">
        <f t="shared" si="4"/>
        <v/>
      </c>
      <c r="O62" s="1" t="str">
        <f t="shared" si="5"/>
        <v/>
      </c>
    </row>
    <row r="63" spans="1:15" ht="28.9" customHeight="1" x14ac:dyDescent="0.15">
      <c r="A63" s="5"/>
      <c r="B63" s="5"/>
      <c r="C63" s="6"/>
      <c r="D63" s="6"/>
      <c r="E63" s="6"/>
      <c r="F63" s="6"/>
      <c r="G63" s="6"/>
      <c r="J63" s="1" t="str">
        <f t="shared" si="0"/>
        <v/>
      </c>
      <c r="K63" s="1" t="str">
        <f t="shared" si="1"/>
        <v/>
      </c>
      <c r="L63" s="1" t="str">
        <f t="shared" si="2"/>
        <v/>
      </c>
      <c r="M63" s="1" t="str">
        <f t="shared" si="3"/>
        <v/>
      </c>
      <c r="N63" s="1" t="str">
        <f t="shared" si="4"/>
        <v/>
      </c>
      <c r="O63" s="1" t="str">
        <f t="shared" si="5"/>
        <v/>
      </c>
    </row>
    <row r="64" spans="1:15" ht="28.9" customHeight="1" x14ac:dyDescent="0.15">
      <c r="A64" s="5"/>
      <c r="B64" s="5"/>
      <c r="C64" s="6"/>
      <c r="D64" s="6"/>
      <c r="E64" s="6"/>
      <c r="F64" s="6"/>
      <c r="G64" s="6"/>
      <c r="J64" s="1" t="str">
        <f t="shared" si="0"/>
        <v/>
      </c>
      <c r="K64" s="1" t="str">
        <f t="shared" si="1"/>
        <v/>
      </c>
      <c r="L64" s="1" t="str">
        <f t="shared" si="2"/>
        <v/>
      </c>
      <c r="M64" s="1" t="str">
        <f t="shared" si="3"/>
        <v/>
      </c>
      <c r="N64" s="1" t="str">
        <f t="shared" si="4"/>
        <v/>
      </c>
      <c r="O64" s="1" t="str">
        <f t="shared" si="5"/>
        <v/>
      </c>
    </row>
    <row r="65" spans="1:15" ht="28.9" customHeight="1" x14ac:dyDescent="0.15">
      <c r="A65" s="5"/>
      <c r="B65" s="5"/>
      <c r="C65" s="6"/>
      <c r="D65" s="6"/>
      <c r="E65" s="6"/>
      <c r="F65" s="6"/>
      <c r="G65" s="6"/>
      <c r="J65" s="1" t="str">
        <f t="shared" si="0"/>
        <v/>
      </c>
      <c r="K65" s="1" t="str">
        <f t="shared" si="1"/>
        <v/>
      </c>
      <c r="L65" s="1" t="str">
        <f t="shared" si="2"/>
        <v/>
      </c>
      <c r="M65" s="1" t="str">
        <f t="shared" si="3"/>
        <v/>
      </c>
      <c r="N65" s="1" t="str">
        <f t="shared" si="4"/>
        <v/>
      </c>
      <c r="O65" s="1" t="str">
        <f t="shared" si="5"/>
        <v/>
      </c>
    </row>
    <row r="66" spans="1:15" ht="13.5" x14ac:dyDescent="0.15">
      <c r="A66" s="5"/>
      <c r="B66" s="5"/>
      <c r="C66" s="6"/>
      <c r="D66" s="6"/>
      <c r="E66" s="6"/>
      <c r="F66" s="6"/>
      <c r="G66" s="6"/>
      <c r="J66" s="1" t="str">
        <f t="shared" si="0"/>
        <v/>
      </c>
      <c r="K66" s="1" t="str">
        <f t="shared" si="1"/>
        <v/>
      </c>
      <c r="L66" s="1" t="str">
        <f t="shared" si="2"/>
        <v/>
      </c>
      <c r="M66" s="1" t="str">
        <f t="shared" si="3"/>
        <v/>
      </c>
      <c r="N66" s="1" t="str">
        <f t="shared" si="4"/>
        <v/>
      </c>
      <c r="O66" s="1" t="str">
        <f t="shared" si="5"/>
        <v/>
      </c>
    </row>
    <row r="67" spans="1:15" ht="28.9" customHeight="1" x14ac:dyDescent="0.15">
      <c r="A67" s="5"/>
      <c r="B67" s="5"/>
      <c r="C67" s="6"/>
      <c r="D67" s="6"/>
      <c r="E67" s="6"/>
      <c r="F67" s="6"/>
      <c r="G67" s="6"/>
      <c r="J67" s="1" t="str">
        <f t="shared" si="0"/>
        <v/>
      </c>
      <c r="K67" s="1" t="str">
        <f t="shared" si="1"/>
        <v/>
      </c>
      <c r="L67" s="1" t="str">
        <f t="shared" si="2"/>
        <v/>
      </c>
      <c r="M67" s="1" t="str">
        <f t="shared" si="3"/>
        <v/>
      </c>
      <c r="N67" s="1" t="str">
        <f t="shared" si="4"/>
        <v/>
      </c>
      <c r="O67" s="1" t="str">
        <f t="shared" si="5"/>
        <v/>
      </c>
    </row>
    <row r="68" spans="1:15" ht="28.9" customHeight="1" x14ac:dyDescent="0.15">
      <c r="A68" s="5"/>
      <c r="B68" s="5"/>
      <c r="C68" s="6"/>
      <c r="D68" s="6"/>
      <c r="E68" s="6"/>
      <c r="F68" s="6"/>
      <c r="G68" s="6"/>
      <c r="J68" s="1" t="str">
        <f t="shared" si="0"/>
        <v/>
      </c>
      <c r="K68" s="1" t="str">
        <f t="shared" si="1"/>
        <v/>
      </c>
      <c r="L68" s="1" t="str">
        <f t="shared" si="2"/>
        <v/>
      </c>
      <c r="M68" s="1" t="str">
        <f t="shared" si="3"/>
        <v/>
      </c>
      <c r="N68" s="1" t="str">
        <f t="shared" si="4"/>
        <v/>
      </c>
      <c r="O68" s="1" t="str">
        <f t="shared" si="5"/>
        <v/>
      </c>
    </row>
    <row r="69" spans="1:15" ht="28.9" customHeight="1" x14ac:dyDescent="0.15">
      <c r="A69" s="5"/>
      <c r="B69" s="5"/>
      <c r="C69" s="6"/>
      <c r="D69" s="6"/>
      <c r="E69" s="6"/>
      <c r="F69" s="6"/>
      <c r="G69" s="6"/>
      <c r="J69" s="1" t="str">
        <f t="shared" si="0"/>
        <v/>
      </c>
      <c r="K69" s="1" t="str">
        <f t="shared" si="1"/>
        <v/>
      </c>
      <c r="L69" s="1" t="str">
        <f t="shared" si="2"/>
        <v/>
      </c>
      <c r="M69" s="1" t="str">
        <f t="shared" si="3"/>
        <v/>
      </c>
      <c r="N69" s="1" t="str">
        <f t="shared" si="4"/>
        <v/>
      </c>
      <c r="O69" s="1" t="str">
        <f t="shared" si="5"/>
        <v/>
      </c>
    </row>
    <row r="70" spans="1:15" ht="13.5" x14ac:dyDescent="0.15">
      <c r="A70" s="5"/>
      <c r="B70" s="5"/>
      <c r="C70" s="6"/>
      <c r="D70" s="6"/>
      <c r="E70" s="6"/>
      <c r="F70" s="6"/>
      <c r="G70" s="6"/>
      <c r="J70" s="1" t="str">
        <f t="shared" si="0"/>
        <v/>
      </c>
      <c r="K70" s="1" t="str">
        <f t="shared" si="1"/>
        <v/>
      </c>
      <c r="L70" s="1" t="str">
        <f t="shared" si="2"/>
        <v/>
      </c>
      <c r="M70" s="1" t="str">
        <f t="shared" si="3"/>
        <v/>
      </c>
      <c r="N70" s="1" t="str">
        <f t="shared" si="4"/>
        <v/>
      </c>
      <c r="O70" s="1" t="str">
        <f t="shared" si="5"/>
        <v/>
      </c>
    </row>
    <row r="71" spans="1:15" ht="28.9" customHeight="1" x14ac:dyDescent="0.15">
      <c r="A71" s="5"/>
      <c r="B71" s="5"/>
      <c r="C71" s="6"/>
      <c r="D71" s="6"/>
      <c r="E71" s="6"/>
      <c r="F71" s="6"/>
      <c r="G71" s="6"/>
      <c r="J71" s="1" t="str">
        <f t="shared" ref="J71:J117" si="6">IF(A71&lt;&gt;"","{""output"":{""text"":"""&amp;A71&amp;"""},","")</f>
        <v/>
      </c>
      <c r="K71" s="1" t="str">
        <f t="shared" ref="K71:K117" si="7">IF(B71&lt;&gt;"","""context"":{""speechtext"":"""&amp;B71&amp;""",","")</f>
        <v/>
      </c>
      <c r="L71" s="1" t="str">
        <f t="shared" ref="L71:L117" si="8">IF(C71&lt;&gt;"","""link_url"":"""&amp;D71&amp;""",""link_text"":"""&amp;C71&amp;""",","")</f>
        <v/>
      </c>
      <c r="M71" s="1" t="str">
        <f t="shared" ref="M71:M117" si="9">IF(AND(E71&lt;&gt;"",A71&lt;&gt;""),"""wexkeyword"":[","")</f>
        <v/>
      </c>
      <c r="N71" s="1" t="str">
        <f t="shared" ref="N71:N117" si="10">IF(F71&lt;&gt;"","{""name_text"":"""&amp;E71&amp;""",""name_facet"":"""&amp;F71&amp;""",""value"":"""&amp;G71&amp;"""}","")</f>
        <v/>
      </c>
      <c r="O71" s="1" t="str">
        <f t="shared" ref="O71:O117" si="11">IF(OR(AND(A72&lt;&gt;"",E72&lt;&gt;""),AND(A72="",E72="",E71&lt;&gt;"")),"]}}",IF(E71="","",","))</f>
        <v/>
      </c>
    </row>
    <row r="72" spans="1:15" ht="28.9" customHeight="1" x14ac:dyDescent="0.15">
      <c r="A72" s="5"/>
      <c r="B72" s="5"/>
      <c r="C72" s="6"/>
      <c r="D72" s="6"/>
      <c r="E72" s="6"/>
      <c r="F72" s="6"/>
      <c r="G72" s="6"/>
      <c r="J72" s="1" t="str">
        <f t="shared" si="6"/>
        <v/>
      </c>
      <c r="K72" s="1" t="str">
        <f t="shared" si="7"/>
        <v/>
      </c>
      <c r="L72" s="1" t="str">
        <f t="shared" si="8"/>
        <v/>
      </c>
      <c r="M72" s="1" t="str">
        <f t="shared" si="9"/>
        <v/>
      </c>
      <c r="N72" s="1" t="str">
        <f t="shared" si="10"/>
        <v/>
      </c>
      <c r="O72" s="1" t="str">
        <f t="shared" si="11"/>
        <v/>
      </c>
    </row>
    <row r="73" spans="1:15" ht="28.9" customHeight="1" x14ac:dyDescent="0.15">
      <c r="A73" s="5"/>
      <c r="B73" s="5"/>
      <c r="C73" s="6"/>
      <c r="D73" s="6"/>
      <c r="E73" s="6"/>
      <c r="F73" s="6"/>
      <c r="G73" s="6"/>
      <c r="J73" s="1" t="str">
        <f t="shared" si="6"/>
        <v/>
      </c>
      <c r="K73" s="1" t="str">
        <f t="shared" si="7"/>
        <v/>
      </c>
      <c r="L73" s="1" t="str">
        <f t="shared" si="8"/>
        <v/>
      </c>
      <c r="M73" s="1" t="str">
        <f t="shared" si="9"/>
        <v/>
      </c>
      <c r="N73" s="1" t="str">
        <f t="shared" si="10"/>
        <v/>
      </c>
      <c r="O73" s="1" t="str">
        <f t="shared" si="11"/>
        <v/>
      </c>
    </row>
    <row r="74" spans="1:15" ht="13.5" x14ac:dyDescent="0.15">
      <c r="A74" s="5"/>
      <c r="B74" s="5"/>
      <c r="C74" s="6"/>
      <c r="D74" s="6"/>
      <c r="E74" s="6"/>
      <c r="F74" s="6"/>
      <c r="G74" s="6"/>
      <c r="J74" s="1" t="str">
        <f t="shared" si="6"/>
        <v/>
      </c>
      <c r="K74" s="1" t="str">
        <f t="shared" si="7"/>
        <v/>
      </c>
      <c r="L74" s="1" t="str">
        <f t="shared" si="8"/>
        <v/>
      </c>
      <c r="M74" s="1" t="str">
        <f t="shared" si="9"/>
        <v/>
      </c>
      <c r="N74" s="1" t="str">
        <f t="shared" si="10"/>
        <v/>
      </c>
      <c r="O74" s="1" t="str">
        <f t="shared" si="11"/>
        <v/>
      </c>
    </row>
    <row r="75" spans="1:15" ht="33.6" customHeight="1" x14ac:dyDescent="0.15">
      <c r="A75" s="5"/>
      <c r="B75" s="5"/>
      <c r="C75" s="6"/>
      <c r="D75" s="6"/>
      <c r="E75" s="6"/>
      <c r="F75" s="6"/>
      <c r="G75" s="6"/>
      <c r="J75" s="1" t="str">
        <f t="shared" si="6"/>
        <v/>
      </c>
      <c r="K75" s="1" t="str">
        <f t="shared" si="7"/>
        <v/>
      </c>
      <c r="L75" s="1" t="str">
        <f t="shared" si="8"/>
        <v/>
      </c>
      <c r="M75" s="1" t="str">
        <f t="shared" si="9"/>
        <v/>
      </c>
      <c r="N75" s="1" t="str">
        <f t="shared" si="10"/>
        <v/>
      </c>
      <c r="O75" s="1" t="str">
        <f t="shared" si="11"/>
        <v/>
      </c>
    </row>
    <row r="76" spans="1:15" ht="32.450000000000003" customHeight="1" x14ac:dyDescent="0.15">
      <c r="A76" s="5"/>
      <c r="B76" s="5"/>
      <c r="C76" s="6"/>
      <c r="D76" s="6"/>
      <c r="E76" s="6"/>
      <c r="F76" s="6"/>
      <c r="G76" s="6"/>
      <c r="J76" s="1" t="str">
        <f t="shared" si="6"/>
        <v/>
      </c>
      <c r="K76" s="1" t="str">
        <f t="shared" si="7"/>
        <v/>
      </c>
      <c r="L76" s="1" t="str">
        <f t="shared" si="8"/>
        <v/>
      </c>
      <c r="M76" s="1" t="str">
        <f t="shared" si="9"/>
        <v/>
      </c>
      <c r="N76" s="1" t="str">
        <f t="shared" si="10"/>
        <v/>
      </c>
      <c r="O76" s="1" t="str">
        <f t="shared" si="11"/>
        <v/>
      </c>
    </row>
    <row r="77" spans="1:15" ht="28.9" customHeight="1" x14ac:dyDescent="0.15">
      <c r="A77" s="5"/>
      <c r="B77" s="5"/>
      <c r="C77" s="6"/>
      <c r="D77" s="6"/>
      <c r="E77" s="6"/>
      <c r="F77" s="6"/>
      <c r="G77" s="6"/>
      <c r="J77" s="1" t="str">
        <f t="shared" si="6"/>
        <v/>
      </c>
      <c r="K77" s="1" t="str">
        <f t="shared" si="7"/>
        <v/>
      </c>
      <c r="L77" s="1" t="str">
        <f t="shared" si="8"/>
        <v/>
      </c>
      <c r="M77" s="1" t="str">
        <f t="shared" si="9"/>
        <v/>
      </c>
      <c r="N77" s="1" t="str">
        <f t="shared" si="10"/>
        <v/>
      </c>
      <c r="O77" s="1" t="str">
        <f t="shared" si="11"/>
        <v/>
      </c>
    </row>
    <row r="78" spans="1:15" ht="13.5" x14ac:dyDescent="0.15">
      <c r="A78" s="5"/>
      <c r="B78" s="5"/>
      <c r="C78" s="6"/>
      <c r="D78" s="6"/>
      <c r="E78" s="6"/>
      <c r="F78" s="6"/>
      <c r="G78" s="6"/>
      <c r="J78" s="1" t="str">
        <f t="shared" si="6"/>
        <v/>
      </c>
      <c r="K78" s="1" t="str">
        <f t="shared" si="7"/>
        <v/>
      </c>
      <c r="L78" s="1" t="str">
        <f t="shared" si="8"/>
        <v/>
      </c>
      <c r="M78" s="1" t="str">
        <f t="shared" si="9"/>
        <v/>
      </c>
      <c r="N78" s="1" t="str">
        <f t="shared" si="10"/>
        <v/>
      </c>
      <c r="O78" s="1" t="str">
        <f t="shared" si="11"/>
        <v/>
      </c>
    </row>
    <row r="79" spans="1:15" ht="33.6" customHeight="1" x14ac:dyDescent="0.15">
      <c r="A79" s="5"/>
      <c r="B79" s="5"/>
      <c r="C79" s="6"/>
      <c r="D79" s="6"/>
      <c r="E79" s="6"/>
      <c r="F79" s="6"/>
      <c r="G79" s="6"/>
      <c r="J79" s="1" t="str">
        <f t="shared" si="6"/>
        <v/>
      </c>
      <c r="K79" s="1" t="str">
        <f t="shared" si="7"/>
        <v/>
      </c>
      <c r="L79" s="1" t="str">
        <f t="shared" si="8"/>
        <v/>
      </c>
      <c r="M79" s="1" t="str">
        <f t="shared" si="9"/>
        <v/>
      </c>
      <c r="N79" s="1" t="str">
        <f t="shared" si="10"/>
        <v/>
      </c>
      <c r="O79" s="1" t="str">
        <f t="shared" si="11"/>
        <v/>
      </c>
    </row>
    <row r="80" spans="1:15" ht="32.450000000000003" customHeight="1" x14ac:dyDescent="0.15">
      <c r="A80" s="5"/>
      <c r="B80" s="5"/>
      <c r="C80" s="6"/>
      <c r="D80" s="6"/>
      <c r="E80" s="6"/>
      <c r="F80" s="6"/>
      <c r="G80" s="6"/>
      <c r="J80" s="1" t="str">
        <f t="shared" si="6"/>
        <v/>
      </c>
      <c r="K80" s="1" t="str">
        <f t="shared" si="7"/>
        <v/>
      </c>
      <c r="L80" s="1" t="str">
        <f t="shared" si="8"/>
        <v/>
      </c>
      <c r="M80" s="1" t="str">
        <f t="shared" si="9"/>
        <v/>
      </c>
      <c r="N80" s="1" t="str">
        <f t="shared" si="10"/>
        <v/>
      </c>
      <c r="O80" s="1" t="str">
        <f t="shared" si="11"/>
        <v/>
      </c>
    </row>
    <row r="81" spans="1:15" ht="28.9" customHeight="1" x14ac:dyDescent="0.15">
      <c r="A81" s="5"/>
      <c r="B81" s="5"/>
      <c r="C81" s="6"/>
      <c r="D81" s="6"/>
      <c r="E81" s="6"/>
      <c r="F81" s="6"/>
      <c r="G81" s="6"/>
      <c r="J81" s="1" t="str">
        <f t="shared" si="6"/>
        <v/>
      </c>
      <c r="K81" s="1" t="str">
        <f t="shared" si="7"/>
        <v/>
      </c>
      <c r="L81" s="1" t="str">
        <f t="shared" si="8"/>
        <v/>
      </c>
      <c r="M81" s="1" t="str">
        <f t="shared" si="9"/>
        <v/>
      </c>
      <c r="N81" s="1" t="str">
        <f t="shared" si="10"/>
        <v/>
      </c>
      <c r="O81" s="1" t="str">
        <f t="shared" si="11"/>
        <v/>
      </c>
    </row>
    <row r="82" spans="1:15" ht="13.5" x14ac:dyDescent="0.15">
      <c r="A82" s="5"/>
      <c r="B82" s="5"/>
      <c r="C82" s="6"/>
      <c r="D82" s="6"/>
      <c r="E82" s="6"/>
      <c r="F82" s="6"/>
      <c r="G82" s="6"/>
      <c r="J82" s="1" t="str">
        <f t="shared" si="6"/>
        <v/>
      </c>
      <c r="K82" s="1" t="str">
        <f t="shared" si="7"/>
        <v/>
      </c>
      <c r="L82" s="1" t="str">
        <f t="shared" si="8"/>
        <v/>
      </c>
      <c r="M82" s="1" t="str">
        <f t="shared" si="9"/>
        <v/>
      </c>
      <c r="N82" s="1" t="str">
        <f t="shared" si="10"/>
        <v/>
      </c>
      <c r="O82" s="1" t="str">
        <f t="shared" si="11"/>
        <v/>
      </c>
    </row>
    <row r="83" spans="1:15" ht="33.6" customHeight="1" x14ac:dyDescent="0.15">
      <c r="A83" s="5"/>
      <c r="B83" s="5"/>
      <c r="C83" s="6"/>
      <c r="D83" s="6"/>
      <c r="E83" s="6"/>
      <c r="F83" s="6"/>
      <c r="G83" s="6"/>
      <c r="J83" s="1" t="str">
        <f t="shared" si="6"/>
        <v/>
      </c>
      <c r="K83" s="1" t="str">
        <f t="shared" si="7"/>
        <v/>
      </c>
      <c r="L83" s="1" t="str">
        <f t="shared" si="8"/>
        <v/>
      </c>
      <c r="M83" s="1" t="str">
        <f t="shared" si="9"/>
        <v/>
      </c>
      <c r="N83" s="1" t="str">
        <f t="shared" si="10"/>
        <v/>
      </c>
      <c r="O83" s="1" t="str">
        <f t="shared" si="11"/>
        <v/>
      </c>
    </row>
    <row r="84" spans="1:15" ht="32.450000000000003" customHeight="1" x14ac:dyDescent="0.15">
      <c r="A84" s="5"/>
      <c r="B84" s="5"/>
      <c r="C84" s="6"/>
      <c r="D84" s="6"/>
      <c r="E84" s="6"/>
      <c r="F84" s="6"/>
      <c r="G84" s="6"/>
      <c r="J84" s="1" t="str">
        <f t="shared" si="6"/>
        <v/>
      </c>
      <c r="K84" s="1" t="str">
        <f t="shared" si="7"/>
        <v/>
      </c>
      <c r="L84" s="1" t="str">
        <f t="shared" si="8"/>
        <v/>
      </c>
      <c r="M84" s="1" t="str">
        <f t="shared" si="9"/>
        <v/>
      </c>
      <c r="N84" s="1" t="str">
        <f t="shared" si="10"/>
        <v/>
      </c>
      <c r="O84" s="1" t="str">
        <f t="shared" si="11"/>
        <v/>
      </c>
    </row>
    <row r="85" spans="1:15" ht="28.9" customHeight="1" x14ac:dyDescent="0.15">
      <c r="A85" s="5"/>
      <c r="B85" s="5"/>
      <c r="C85" s="6"/>
      <c r="D85" s="6"/>
      <c r="E85" s="6"/>
      <c r="F85" s="6"/>
      <c r="G85" s="6"/>
      <c r="J85" s="1" t="str">
        <f t="shared" si="6"/>
        <v/>
      </c>
      <c r="K85" s="1" t="str">
        <f t="shared" si="7"/>
        <v/>
      </c>
      <c r="L85" s="1" t="str">
        <f t="shared" si="8"/>
        <v/>
      </c>
      <c r="M85" s="1" t="str">
        <f t="shared" si="9"/>
        <v/>
      </c>
      <c r="N85" s="1" t="str">
        <f t="shared" si="10"/>
        <v/>
      </c>
      <c r="O85" s="1" t="str">
        <f t="shared" si="11"/>
        <v/>
      </c>
    </row>
    <row r="86" spans="1:15" ht="13.5" x14ac:dyDescent="0.15">
      <c r="A86" s="5"/>
      <c r="B86" s="5"/>
      <c r="C86" s="6"/>
      <c r="D86" s="6"/>
      <c r="E86" s="6"/>
      <c r="F86" s="6"/>
      <c r="G86" s="6"/>
      <c r="J86" s="1" t="str">
        <f t="shared" si="6"/>
        <v/>
      </c>
      <c r="K86" s="1" t="str">
        <f t="shared" si="7"/>
        <v/>
      </c>
      <c r="L86" s="1" t="str">
        <f t="shared" si="8"/>
        <v/>
      </c>
      <c r="M86" s="1" t="str">
        <f t="shared" si="9"/>
        <v/>
      </c>
      <c r="N86" s="1" t="str">
        <f t="shared" si="10"/>
        <v/>
      </c>
      <c r="O86" s="1" t="str">
        <f t="shared" si="11"/>
        <v/>
      </c>
    </row>
    <row r="87" spans="1:15" ht="33.6" customHeight="1" x14ac:dyDescent="0.15">
      <c r="A87" s="5"/>
      <c r="B87" s="5"/>
      <c r="C87" s="6"/>
      <c r="D87" s="6"/>
      <c r="E87" s="6"/>
      <c r="F87" s="6"/>
      <c r="G87" s="6"/>
      <c r="J87" s="1" t="str">
        <f t="shared" si="6"/>
        <v/>
      </c>
      <c r="K87" s="1" t="str">
        <f t="shared" si="7"/>
        <v/>
      </c>
      <c r="L87" s="1" t="str">
        <f t="shared" si="8"/>
        <v/>
      </c>
      <c r="M87" s="1" t="str">
        <f t="shared" si="9"/>
        <v/>
      </c>
      <c r="N87" s="1" t="str">
        <f t="shared" si="10"/>
        <v/>
      </c>
      <c r="O87" s="1" t="str">
        <f t="shared" si="11"/>
        <v/>
      </c>
    </row>
    <row r="88" spans="1:15" ht="32.450000000000003" customHeight="1" x14ac:dyDescent="0.15">
      <c r="A88" s="5"/>
      <c r="B88" s="5"/>
      <c r="C88" s="6"/>
      <c r="D88" s="6"/>
      <c r="E88" s="6"/>
      <c r="F88" s="6"/>
      <c r="G88" s="6"/>
      <c r="J88" s="1" t="str">
        <f t="shared" si="6"/>
        <v/>
      </c>
      <c r="K88" s="1" t="str">
        <f t="shared" si="7"/>
        <v/>
      </c>
      <c r="L88" s="1" t="str">
        <f t="shared" si="8"/>
        <v/>
      </c>
      <c r="M88" s="1" t="str">
        <f t="shared" si="9"/>
        <v/>
      </c>
      <c r="N88" s="1" t="str">
        <f t="shared" si="10"/>
        <v/>
      </c>
      <c r="O88" s="1" t="str">
        <f t="shared" si="11"/>
        <v/>
      </c>
    </row>
    <row r="89" spans="1:15" ht="28.9" customHeight="1" x14ac:dyDescent="0.15">
      <c r="A89" s="5"/>
      <c r="B89" s="5"/>
      <c r="C89" s="6"/>
      <c r="D89" s="6"/>
      <c r="E89" s="6"/>
      <c r="F89" s="6"/>
      <c r="G89" s="6"/>
      <c r="J89" s="1" t="str">
        <f t="shared" si="6"/>
        <v/>
      </c>
      <c r="K89" s="1" t="str">
        <f t="shared" si="7"/>
        <v/>
      </c>
      <c r="L89" s="1" t="str">
        <f t="shared" si="8"/>
        <v/>
      </c>
      <c r="M89" s="1" t="str">
        <f t="shared" si="9"/>
        <v/>
      </c>
      <c r="N89" s="1" t="str">
        <f t="shared" si="10"/>
        <v/>
      </c>
      <c r="O89" s="1" t="str">
        <f t="shared" si="11"/>
        <v/>
      </c>
    </row>
    <row r="90" spans="1:15" ht="13.5" x14ac:dyDescent="0.15">
      <c r="A90" s="5"/>
      <c r="B90" s="5"/>
      <c r="C90" s="6"/>
      <c r="D90" s="6"/>
      <c r="E90" s="6"/>
      <c r="F90" s="6"/>
      <c r="G90" s="6"/>
      <c r="J90" s="1" t="str">
        <f t="shared" si="6"/>
        <v/>
      </c>
      <c r="K90" s="1" t="str">
        <f t="shared" si="7"/>
        <v/>
      </c>
      <c r="L90" s="1" t="str">
        <f t="shared" si="8"/>
        <v/>
      </c>
      <c r="M90" s="1" t="str">
        <f t="shared" si="9"/>
        <v/>
      </c>
      <c r="N90" s="1" t="str">
        <f t="shared" si="10"/>
        <v/>
      </c>
      <c r="O90" s="1" t="str">
        <f t="shared" si="11"/>
        <v/>
      </c>
    </row>
    <row r="91" spans="1:15" ht="33.6" customHeight="1" x14ac:dyDescent="0.15">
      <c r="A91" s="5"/>
      <c r="B91" s="5"/>
      <c r="C91" s="6"/>
      <c r="D91" s="6"/>
      <c r="E91" s="6"/>
      <c r="F91" s="6"/>
      <c r="G91" s="6"/>
      <c r="J91" s="1" t="str">
        <f t="shared" si="6"/>
        <v/>
      </c>
      <c r="K91" s="1" t="str">
        <f t="shared" si="7"/>
        <v/>
      </c>
      <c r="L91" s="1" t="str">
        <f t="shared" si="8"/>
        <v/>
      </c>
      <c r="M91" s="1" t="str">
        <f t="shared" si="9"/>
        <v/>
      </c>
      <c r="N91" s="1" t="str">
        <f t="shared" si="10"/>
        <v/>
      </c>
      <c r="O91" s="1" t="str">
        <f t="shared" si="11"/>
        <v/>
      </c>
    </row>
    <row r="92" spans="1:15" ht="32.450000000000003" customHeight="1" x14ac:dyDescent="0.15">
      <c r="A92" s="5"/>
      <c r="B92" s="5"/>
      <c r="C92" s="6"/>
      <c r="D92" s="6"/>
      <c r="E92" s="6"/>
      <c r="F92" s="6"/>
      <c r="G92" s="6"/>
      <c r="J92" s="1" t="str">
        <f t="shared" si="6"/>
        <v/>
      </c>
      <c r="K92" s="1" t="str">
        <f t="shared" si="7"/>
        <v/>
      </c>
      <c r="L92" s="1" t="str">
        <f t="shared" si="8"/>
        <v/>
      </c>
      <c r="M92" s="1" t="str">
        <f t="shared" si="9"/>
        <v/>
      </c>
      <c r="N92" s="1" t="str">
        <f t="shared" si="10"/>
        <v/>
      </c>
      <c r="O92" s="1" t="str">
        <f t="shared" si="11"/>
        <v/>
      </c>
    </row>
    <row r="93" spans="1:15" ht="13.5" x14ac:dyDescent="0.15">
      <c r="A93" s="5"/>
      <c r="B93" s="5"/>
      <c r="C93" s="6"/>
      <c r="D93" s="6"/>
      <c r="E93" s="6"/>
      <c r="F93" s="6"/>
      <c r="G93" s="6"/>
      <c r="J93" s="1" t="str">
        <f t="shared" si="6"/>
        <v/>
      </c>
      <c r="K93" s="1" t="str">
        <f t="shared" si="7"/>
        <v/>
      </c>
      <c r="L93" s="1" t="str">
        <f t="shared" si="8"/>
        <v/>
      </c>
      <c r="M93" s="1" t="str">
        <f t="shared" si="9"/>
        <v/>
      </c>
      <c r="N93" s="1" t="str">
        <f t="shared" si="10"/>
        <v/>
      </c>
      <c r="O93" s="1" t="str">
        <f t="shared" si="11"/>
        <v/>
      </c>
    </row>
    <row r="94" spans="1:15" ht="13.5" x14ac:dyDescent="0.15">
      <c r="J94" s="1" t="str">
        <f t="shared" si="6"/>
        <v/>
      </c>
      <c r="K94" s="1" t="str">
        <f t="shared" si="7"/>
        <v/>
      </c>
      <c r="L94" s="1" t="str">
        <f t="shared" si="8"/>
        <v/>
      </c>
      <c r="M94" s="1" t="str">
        <f t="shared" si="9"/>
        <v/>
      </c>
      <c r="N94" s="1" t="str">
        <f t="shared" si="10"/>
        <v/>
      </c>
      <c r="O94" s="1" t="str">
        <f t="shared" si="11"/>
        <v/>
      </c>
    </row>
    <row r="95" spans="1:15" ht="13.5" x14ac:dyDescent="0.15">
      <c r="J95" s="1" t="str">
        <f t="shared" si="6"/>
        <v/>
      </c>
      <c r="K95" s="1" t="str">
        <f t="shared" si="7"/>
        <v/>
      </c>
      <c r="L95" s="1" t="str">
        <f t="shared" si="8"/>
        <v/>
      </c>
      <c r="M95" s="1" t="str">
        <f t="shared" si="9"/>
        <v/>
      </c>
      <c r="N95" s="1" t="str">
        <f t="shared" si="10"/>
        <v/>
      </c>
      <c r="O95" s="1" t="str">
        <f t="shared" si="11"/>
        <v/>
      </c>
    </row>
    <row r="96" spans="1:15" ht="13.5" x14ac:dyDescent="0.15">
      <c r="J96" s="1" t="str">
        <f t="shared" si="6"/>
        <v/>
      </c>
      <c r="K96" s="1" t="str">
        <f t="shared" si="7"/>
        <v/>
      </c>
      <c r="L96" s="1" t="str">
        <f t="shared" si="8"/>
        <v/>
      </c>
      <c r="M96" s="1" t="str">
        <f t="shared" si="9"/>
        <v/>
      </c>
      <c r="N96" s="1" t="str">
        <f t="shared" si="10"/>
        <v/>
      </c>
      <c r="O96" s="1" t="str">
        <f t="shared" si="11"/>
        <v/>
      </c>
    </row>
    <row r="97" spans="10:15" ht="13.5" x14ac:dyDescent="0.15">
      <c r="J97" s="1" t="str">
        <f t="shared" si="6"/>
        <v/>
      </c>
      <c r="K97" s="1" t="str">
        <f t="shared" si="7"/>
        <v/>
      </c>
      <c r="L97" s="1" t="str">
        <f t="shared" si="8"/>
        <v/>
      </c>
      <c r="M97" s="1" t="str">
        <f t="shared" si="9"/>
        <v/>
      </c>
      <c r="N97" s="1" t="str">
        <f t="shared" si="10"/>
        <v/>
      </c>
      <c r="O97" s="1" t="str">
        <f t="shared" si="11"/>
        <v/>
      </c>
    </row>
    <row r="98" spans="10:15" ht="13.5" x14ac:dyDescent="0.15">
      <c r="J98" s="1" t="str">
        <f t="shared" si="6"/>
        <v/>
      </c>
      <c r="K98" s="1" t="str">
        <f t="shared" si="7"/>
        <v/>
      </c>
      <c r="L98" s="1" t="str">
        <f t="shared" si="8"/>
        <v/>
      </c>
      <c r="M98" s="1" t="str">
        <f t="shared" si="9"/>
        <v/>
      </c>
      <c r="N98" s="1" t="str">
        <f t="shared" si="10"/>
        <v/>
      </c>
      <c r="O98" s="1" t="str">
        <f t="shared" si="11"/>
        <v/>
      </c>
    </row>
    <row r="99" spans="10:15" ht="13.5" x14ac:dyDescent="0.15">
      <c r="J99" s="1" t="str">
        <f t="shared" si="6"/>
        <v/>
      </c>
      <c r="K99" s="1" t="str">
        <f t="shared" si="7"/>
        <v/>
      </c>
      <c r="L99" s="1" t="str">
        <f t="shared" si="8"/>
        <v/>
      </c>
      <c r="M99" s="1" t="str">
        <f t="shared" si="9"/>
        <v/>
      </c>
      <c r="N99" s="1" t="str">
        <f t="shared" si="10"/>
        <v/>
      </c>
      <c r="O99" s="1" t="str">
        <f t="shared" si="11"/>
        <v/>
      </c>
    </row>
    <row r="100" spans="10:15" ht="13.5" x14ac:dyDescent="0.15">
      <c r="J100" s="1" t="str">
        <f t="shared" si="6"/>
        <v/>
      </c>
      <c r="K100" s="1" t="str">
        <f t="shared" si="7"/>
        <v/>
      </c>
      <c r="L100" s="1" t="str">
        <f t="shared" si="8"/>
        <v/>
      </c>
      <c r="M100" s="1" t="str">
        <f t="shared" si="9"/>
        <v/>
      </c>
      <c r="N100" s="1" t="str">
        <f t="shared" si="10"/>
        <v/>
      </c>
      <c r="O100" s="1" t="str">
        <f t="shared" si="11"/>
        <v/>
      </c>
    </row>
    <row r="101" spans="10:15" ht="13.5" x14ac:dyDescent="0.15">
      <c r="J101" s="1" t="str">
        <f t="shared" si="6"/>
        <v/>
      </c>
      <c r="K101" s="1" t="str">
        <f t="shared" si="7"/>
        <v/>
      </c>
      <c r="L101" s="1" t="str">
        <f t="shared" si="8"/>
        <v/>
      </c>
      <c r="M101" s="1" t="str">
        <f t="shared" si="9"/>
        <v/>
      </c>
      <c r="N101" s="1" t="str">
        <f t="shared" si="10"/>
        <v/>
      </c>
      <c r="O101" s="1" t="str">
        <f t="shared" si="11"/>
        <v/>
      </c>
    </row>
    <row r="102" spans="10:15" ht="13.5" x14ac:dyDescent="0.15">
      <c r="J102" s="1" t="str">
        <f t="shared" si="6"/>
        <v/>
      </c>
      <c r="K102" s="1" t="str">
        <f t="shared" si="7"/>
        <v/>
      </c>
      <c r="L102" s="1" t="str">
        <f t="shared" si="8"/>
        <v/>
      </c>
      <c r="M102" s="1" t="str">
        <f t="shared" si="9"/>
        <v/>
      </c>
      <c r="N102" s="1" t="str">
        <f t="shared" si="10"/>
        <v/>
      </c>
      <c r="O102" s="1" t="str">
        <f t="shared" si="11"/>
        <v/>
      </c>
    </row>
    <row r="103" spans="10:15" ht="13.5" x14ac:dyDescent="0.15">
      <c r="J103" s="1" t="str">
        <f t="shared" si="6"/>
        <v/>
      </c>
      <c r="K103" s="1" t="str">
        <f t="shared" si="7"/>
        <v/>
      </c>
      <c r="L103" s="1" t="str">
        <f t="shared" si="8"/>
        <v/>
      </c>
      <c r="M103" s="1" t="str">
        <f t="shared" si="9"/>
        <v/>
      </c>
      <c r="N103" s="1" t="str">
        <f t="shared" si="10"/>
        <v/>
      </c>
      <c r="O103" s="1" t="str">
        <f t="shared" si="11"/>
        <v/>
      </c>
    </row>
    <row r="104" spans="10:15" ht="13.5" x14ac:dyDescent="0.15">
      <c r="J104" s="1" t="str">
        <f t="shared" si="6"/>
        <v/>
      </c>
      <c r="K104" s="1" t="str">
        <f t="shared" si="7"/>
        <v/>
      </c>
      <c r="L104" s="1" t="str">
        <f t="shared" si="8"/>
        <v/>
      </c>
      <c r="M104" s="1" t="str">
        <f t="shared" si="9"/>
        <v/>
      </c>
      <c r="N104" s="1" t="str">
        <f t="shared" si="10"/>
        <v/>
      </c>
      <c r="O104" s="1" t="str">
        <f t="shared" si="11"/>
        <v/>
      </c>
    </row>
    <row r="105" spans="10:15" ht="13.5" x14ac:dyDescent="0.15">
      <c r="J105" s="1" t="str">
        <f t="shared" si="6"/>
        <v/>
      </c>
      <c r="K105" s="1" t="str">
        <f t="shared" si="7"/>
        <v/>
      </c>
      <c r="L105" s="1" t="str">
        <f t="shared" si="8"/>
        <v/>
      </c>
      <c r="M105" s="1" t="str">
        <f t="shared" si="9"/>
        <v/>
      </c>
      <c r="N105" s="1" t="str">
        <f t="shared" si="10"/>
        <v/>
      </c>
      <c r="O105" s="1" t="str">
        <f t="shared" si="11"/>
        <v/>
      </c>
    </row>
    <row r="106" spans="10:15" ht="13.5" x14ac:dyDescent="0.15">
      <c r="J106" s="1" t="str">
        <f t="shared" si="6"/>
        <v/>
      </c>
      <c r="K106" s="1" t="str">
        <f t="shared" si="7"/>
        <v/>
      </c>
      <c r="L106" s="1" t="str">
        <f t="shared" si="8"/>
        <v/>
      </c>
      <c r="M106" s="1" t="str">
        <f t="shared" si="9"/>
        <v/>
      </c>
      <c r="N106" s="1" t="str">
        <f t="shared" si="10"/>
        <v/>
      </c>
      <c r="O106" s="1" t="str">
        <f t="shared" si="11"/>
        <v/>
      </c>
    </row>
    <row r="107" spans="10:15" ht="13.5" x14ac:dyDescent="0.15">
      <c r="J107" s="1" t="str">
        <f t="shared" si="6"/>
        <v/>
      </c>
      <c r="K107" s="1" t="str">
        <f t="shared" si="7"/>
        <v/>
      </c>
      <c r="L107" s="1" t="str">
        <f t="shared" si="8"/>
        <v/>
      </c>
      <c r="M107" s="1" t="str">
        <f t="shared" si="9"/>
        <v/>
      </c>
      <c r="N107" s="1" t="str">
        <f t="shared" si="10"/>
        <v/>
      </c>
      <c r="O107" s="1" t="str">
        <f t="shared" si="11"/>
        <v/>
      </c>
    </row>
    <row r="108" spans="10:15" ht="13.5" x14ac:dyDescent="0.15">
      <c r="J108" s="1" t="str">
        <f t="shared" si="6"/>
        <v/>
      </c>
      <c r="K108" s="1" t="str">
        <f t="shared" si="7"/>
        <v/>
      </c>
      <c r="L108" s="1" t="str">
        <f t="shared" si="8"/>
        <v/>
      </c>
      <c r="M108" s="1" t="str">
        <f t="shared" si="9"/>
        <v/>
      </c>
      <c r="N108" s="1" t="str">
        <f t="shared" si="10"/>
        <v/>
      </c>
      <c r="O108" s="1" t="str">
        <f t="shared" si="11"/>
        <v/>
      </c>
    </row>
    <row r="109" spans="10:15" ht="13.5" x14ac:dyDescent="0.15">
      <c r="J109" s="1" t="str">
        <f t="shared" si="6"/>
        <v/>
      </c>
      <c r="K109" s="1" t="str">
        <f t="shared" si="7"/>
        <v/>
      </c>
      <c r="L109" s="1" t="str">
        <f t="shared" si="8"/>
        <v/>
      </c>
      <c r="M109" s="1" t="str">
        <f t="shared" si="9"/>
        <v/>
      </c>
      <c r="N109" s="1" t="str">
        <f t="shared" si="10"/>
        <v/>
      </c>
      <c r="O109" s="1" t="str">
        <f t="shared" si="11"/>
        <v/>
      </c>
    </row>
    <row r="110" spans="10:15" ht="13.5" x14ac:dyDescent="0.15">
      <c r="J110" s="1" t="str">
        <f t="shared" si="6"/>
        <v/>
      </c>
      <c r="K110" s="1" t="str">
        <f t="shared" si="7"/>
        <v/>
      </c>
      <c r="L110" s="1" t="str">
        <f t="shared" si="8"/>
        <v/>
      </c>
      <c r="M110" s="1" t="str">
        <f t="shared" si="9"/>
        <v/>
      </c>
      <c r="N110" s="1" t="str">
        <f t="shared" si="10"/>
        <v/>
      </c>
      <c r="O110" s="1" t="str">
        <f t="shared" si="11"/>
        <v/>
      </c>
    </row>
    <row r="111" spans="10:15" ht="13.5" x14ac:dyDescent="0.15">
      <c r="J111" s="1" t="str">
        <f t="shared" si="6"/>
        <v/>
      </c>
      <c r="K111" s="1" t="str">
        <f t="shared" si="7"/>
        <v/>
      </c>
      <c r="L111" s="1" t="str">
        <f t="shared" si="8"/>
        <v/>
      </c>
      <c r="M111" s="1" t="str">
        <f t="shared" si="9"/>
        <v/>
      </c>
      <c r="N111" s="1" t="str">
        <f t="shared" si="10"/>
        <v/>
      </c>
      <c r="O111" s="1" t="str">
        <f t="shared" si="11"/>
        <v/>
      </c>
    </row>
    <row r="112" spans="10:15" ht="13.5" x14ac:dyDescent="0.15">
      <c r="J112" s="1" t="str">
        <f t="shared" si="6"/>
        <v/>
      </c>
      <c r="K112" s="1" t="str">
        <f t="shared" si="7"/>
        <v/>
      </c>
      <c r="L112" s="1" t="str">
        <f t="shared" si="8"/>
        <v/>
      </c>
      <c r="M112" s="1" t="str">
        <f t="shared" si="9"/>
        <v/>
      </c>
      <c r="N112" s="1" t="str">
        <f t="shared" si="10"/>
        <v/>
      </c>
      <c r="O112" s="1" t="str">
        <f t="shared" si="11"/>
        <v/>
      </c>
    </row>
    <row r="113" spans="10:15" ht="13.5" x14ac:dyDescent="0.15">
      <c r="J113" s="1" t="str">
        <f t="shared" si="6"/>
        <v/>
      </c>
      <c r="K113" s="1" t="str">
        <f t="shared" si="7"/>
        <v/>
      </c>
      <c r="L113" s="1" t="str">
        <f t="shared" si="8"/>
        <v/>
      </c>
      <c r="M113" s="1" t="str">
        <f t="shared" si="9"/>
        <v/>
      </c>
      <c r="N113" s="1" t="str">
        <f t="shared" si="10"/>
        <v/>
      </c>
      <c r="O113" s="1" t="str">
        <f t="shared" si="11"/>
        <v/>
      </c>
    </row>
    <row r="114" spans="10:15" ht="13.5" x14ac:dyDescent="0.15">
      <c r="J114" s="1" t="str">
        <f t="shared" si="6"/>
        <v/>
      </c>
      <c r="K114" s="1" t="str">
        <f t="shared" si="7"/>
        <v/>
      </c>
      <c r="L114" s="1" t="str">
        <f t="shared" si="8"/>
        <v/>
      </c>
      <c r="M114" s="1" t="str">
        <f t="shared" si="9"/>
        <v/>
      </c>
      <c r="N114" s="1" t="str">
        <f t="shared" si="10"/>
        <v/>
      </c>
      <c r="O114" s="1" t="str">
        <f t="shared" si="11"/>
        <v/>
      </c>
    </row>
    <row r="115" spans="10:15" ht="13.5" x14ac:dyDescent="0.15">
      <c r="J115" s="1" t="str">
        <f t="shared" si="6"/>
        <v/>
      </c>
      <c r="K115" s="1" t="str">
        <f t="shared" si="7"/>
        <v/>
      </c>
      <c r="L115" s="1" t="str">
        <f t="shared" si="8"/>
        <v/>
      </c>
      <c r="M115" s="1" t="str">
        <f t="shared" si="9"/>
        <v/>
      </c>
      <c r="N115" s="1" t="str">
        <f t="shared" si="10"/>
        <v/>
      </c>
      <c r="O115" s="1" t="str">
        <f t="shared" si="11"/>
        <v/>
      </c>
    </row>
    <row r="116" spans="10:15" ht="13.5" x14ac:dyDescent="0.15">
      <c r="J116" s="1" t="str">
        <f t="shared" si="6"/>
        <v/>
      </c>
      <c r="K116" s="1" t="str">
        <f t="shared" si="7"/>
        <v/>
      </c>
      <c r="L116" s="1" t="str">
        <f t="shared" si="8"/>
        <v/>
      </c>
      <c r="M116" s="1" t="str">
        <f t="shared" si="9"/>
        <v/>
      </c>
      <c r="N116" s="1" t="str">
        <f t="shared" si="10"/>
        <v/>
      </c>
      <c r="O116" s="1" t="str">
        <f t="shared" si="11"/>
        <v/>
      </c>
    </row>
    <row r="117" spans="10:15" ht="13.5" x14ac:dyDescent="0.15">
      <c r="J117" s="1" t="str">
        <f t="shared" si="6"/>
        <v/>
      </c>
      <c r="K117" s="1" t="str">
        <f t="shared" si="7"/>
        <v/>
      </c>
      <c r="L117" s="1" t="str">
        <f t="shared" si="8"/>
        <v/>
      </c>
      <c r="M117" s="1" t="str">
        <f t="shared" si="9"/>
        <v/>
      </c>
      <c r="N117" s="1" t="str">
        <f t="shared" si="10"/>
        <v/>
      </c>
      <c r="O117" s="1" t="str">
        <f t="shared" si="11"/>
        <v/>
      </c>
    </row>
  </sheetData>
  <autoFilter ref="A5:G5"/>
  <phoneticPr fontId="1"/>
  <hyperlinks>
    <hyperlink ref="D6" r:id="rId1" location="page=87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93"/>
  <sheetViews>
    <sheetView workbookViewId="0">
      <selection activeCell="A4" sqref="A4"/>
    </sheetView>
  </sheetViews>
  <sheetFormatPr defaultRowHeight="13.5" x14ac:dyDescent="0.15"/>
  <sheetData>
    <row r="3" spans="1:1" x14ac:dyDescent="0.15">
      <c r="A3" t="s">
        <v>157</v>
      </c>
    </row>
    <row r="6" spans="1:1" s="18" customFormat="1" x14ac:dyDescent="0.15">
      <c r="A6" s="18" t="str">
        <f>Dialog!J6&amp;Dialog!K6&amp;Dialog!L6&amp;Dialog!M6&amp;Dialog!N6&amp;Dialog!O6</f>
        <v>{"output":{"text":"わかりました。\n &lt;? entities.PARTSOFCAR[0].value ?&gt;のエアー抜きに関しては、「油圧ブレーキシステムのエアー抜き」がよく参照されています。\nお困りのことは解決できましたでしょうか。"},"context":{"speechtext":"油圧ブレーキシステムの　エアー抜きについては　こちらがよく参照されています。お困りのことは解決できましたでしょうか。","link_url":"https://manualsite.au-syd.mybluemix.net/pdf/XJR400R_(2001)_4HM-28197-J0.pdf\\#page=87","link_text":"油圧ブレーキシステムのエアー抜き","wexkeyword":[{"name_text":"パーツ","name_facet":"PART_OF_CAR","value":"ブレーキ"},</v>
      </c>
    </row>
    <row r="7" spans="1:1" s="18" customFormat="1" x14ac:dyDescent="0.15">
      <c r="A7" s="18" t="str">
        <f>Dialog!J7&amp;Dialog!K7&amp;Dialog!L7&amp;Dialog!M7&amp;Dialog!N7&amp;Dialog!O7</f>
        <v>{"name_text":"パーツ","name_facet":"PART_OF_CAR","value":"ブレーキ"}]}}</v>
      </c>
    </row>
    <row r="8" spans="1:1" s="18" customFormat="1" x14ac:dyDescent="0.15"/>
    <row r="9" spans="1:1" s="18" customFormat="1" x14ac:dyDescent="0.15"/>
    <row r="10" spans="1:1" s="18" customFormat="1" x14ac:dyDescent="0.15"/>
    <row r="11" spans="1:1" s="18" customFormat="1" x14ac:dyDescent="0.15"/>
    <row r="12" spans="1:1" s="18" customFormat="1" x14ac:dyDescent="0.15"/>
    <row r="13" spans="1:1" s="18" customFormat="1" x14ac:dyDescent="0.15"/>
    <row r="14" spans="1:1" s="18" customFormat="1" x14ac:dyDescent="0.15"/>
    <row r="15" spans="1:1" s="18" customFormat="1" x14ac:dyDescent="0.15"/>
    <row r="16" spans="1:1" s="18" customFormat="1" x14ac:dyDescent="0.15"/>
    <row r="17" s="18" customFormat="1" x14ac:dyDescent="0.15"/>
    <row r="18" s="18" customFormat="1" x14ac:dyDescent="0.15"/>
    <row r="19" s="18" customFormat="1" x14ac:dyDescent="0.15"/>
    <row r="20" s="18" customFormat="1" x14ac:dyDescent="0.15"/>
    <row r="21" s="18" customFormat="1" x14ac:dyDescent="0.15"/>
    <row r="22" s="18" customFormat="1" x14ac:dyDescent="0.15"/>
    <row r="23" s="18" customFormat="1" x14ac:dyDescent="0.15"/>
    <row r="24" s="18" customFormat="1" x14ac:dyDescent="0.15"/>
    <row r="25" s="18" customFormat="1" x14ac:dyDescent="0.15"/>
    <row r="26" s="18" customFormat="1" x14ac:dyDescent="0.15"/>
    <row r="27" s="18" customFormat="1" x14ac:dyDescent="0.15"/>
    <row r="28" s="18" customFormat="1" x14ac:dyDescent="0.15"/>
    <row r="29" s="18" customFormat="1" x14ac:dyDescent="0.15"/>
    <row r="30" s="18" customFormat="1" x14ac:dyDescent="0.15"/>
    <row r="31" s="18" customFormat="1" x14ac:dyDescent="0.15"/>
    <row r="32" s="18" customFormat="1" x14ac:dyDescent="0.15"/>
    <row r="33" s="18" customFormat="1" x14ac:dyDescent="0.15"/>
    <row r="34" s="18" customFormat="1" x14ac:dyDescent="0.15"/>
    <row r="35" s="18" customFormat="1" x14ac:dyDescent="0.15"/>
    <row r="36" s="18" customFormat="1" x14ac:dyDescent="0.15"/>
    <row r="37" s="18" customFormat="1" x14ac:dyDescent="0.15"/>
    <row r="38" s="18" customFormat="1" x14ac:dyDescent="0.15"/>
    <row r="39" s="18" customFormat="1" x14ac:dyDescent="0.15"/>
    <row r="40" s="18" customFormat="1" x14ac:dyDescent="0.15"/>
    <row r="41" s="18" customFormat="1" x14ac:dyDescent="0.15"/>
    <row r="42" s="18" customFormat="1" x14ac:dyDescent="0.15"/>
    <row r="43" s="18" customFormat="1" x14ac:dyDescent="0.15"/>
    <row r="44" s="18" customFormat="1" x14ac:dyDescent="0.15"/>
    <row r="45" s="18" customFormat="1" x14ac:dyDescent="0.15"/>
    <row r="46" s="18" customFormat="1" x14ac:dyDescent="0.15"/>
    <row r="47" s="18" customFormat="1" x14ac:dyDescent="0.15"/>
    <row r="48" s="18" customFormat="1" x14ac:dyDescent="0.15"/>
    <row r="49" s="18" customFormat="1" x14ac:dyDescent="0.15"/>
    <row r="50" s="18" customFormat="1" x14ac:dyDescent="0.15"/>
    <row r="51" s="18" customFormat="1" x14ac:dyDescent="0.15"/>
    <row r="52" s="18" customFormat="1" x14ac:dyDescent="0.15"/>
    <row r="53" s="18" customFormat="1" x14ac:dyDescent="0.15"/>
    <row r="54" s="18" customFormat="1" x14ac:dyDescent="0.15"/>
    <row r="55" s="18" customFormat="1" x14ac:dyDescent="0.15"/>
    <row r="56" s="18" customFormat="1" x14ac:dyDescent="0.15"/>
    <row r="57" s="18" customFormat="1" x14ac:dyDescent="0.15"/>
    <row r="58" s="18" customFormat="1" x14ac:dyDescent="0.15"/>
    <row r="59" s="18" customFormat="1" x14ac:dyDescent="0.15"/>
    <row r="60" s="18" customFormat="1" x14ac:dyDescent="0.15"/>
    <row r="61" s="18" customFormat="1" x14ac:dyDescent="0.15"/>
    <row r="62" s="18" customFormat="1" x14ac:dyDescent="0.15"/>
    <row r="63" s="18" customFormat="1" x14ac:dyDescent="0.15"/>
    <row r="64" s="18" customFormat="1" x14ac:dyDescent="0.15"/>
    <row r="65" s="18" customFormat="1" x14ac:dyDescent="0.15"/>
    <row r="66" s="18" customFormat="1" x14ac:dyDescent="0.15"/>
    <row r="67" s="18" customFormat="1" x14ac:dyDescent="0.15"/>
    <row r="68" s="18" customFormat="1" x14ac:dyDescent="0.15"/>
    <row r="69" s="18" customFormat="1" x14ac:dyDescent="0.15"/>
    <row r="70" s="18" customFormat="1" x14ac:dyDescent="0.15"/>
    <row r="71" s="18" customFormat="1" x14ac:dyDescent="0.15"/>
    <row r="72" s="18" customFormat="1" x14ac:dyDescent="0.15"/>
    <row r="73" s="18" customFormat="1" x14ac:dyDescent="0.15"/>
    <row r="74" s="18" customFormat="1" x14ac:dyDescent="0.15"/>
    <row r="75" s="18" customFormat="1" x14ac:dyDescent="0.15"/>
    <row r="76" s="18" customFormat="1" x14ac:dyDescent="0.15"/>
    <row r="77" s="18" customFormat="1" x14ac:dyDescent="0.15"/>
    <row r="78" s="18" customFormat="1" x14ac:dyDescent="0.15"/>
    <row r="79" s="18" customFormat="1" x14ac:dyDescent="0.15"/>
    <row r="80" s="18" customFormat="1" x14ac:dyDescent="0.15"/>
    <row r="81" s="18" customFormat="1" x14ac:dyDescent="0.15"/>
    <row r="82" s="18" customFormat="1" x14ac:dyDescent="0.15"/>
    <row r="83" s="18" customFormat="1" x14ac:dyDescent="0.15"/>
    <row r="84" s="18" customFormat="1" x14ac:dyDescent="0.15"/>
    <row r="85" s="18" customFormat="1" x14ac:dyDescent="0.15"/>
    <row r="86" s="18" customFormat="1" x14ac:dyDescent="0.15"/>
    <row r="87" s="18" customFormat="1" x14ac:dyDescent="0.15"/>
    <row r="88" s="18" customFormat="1" x14ac:dyDescent="0.15"/>
    <row r="89" s="18" customFormat="1" x14ac:dyDescent="0.15"/>
    <row r="90" s="18" customFormat="1" x14ac:dyDescent="0.15"/>
    <row r="91" s="18" customFormat="1" x14ac:dyDescent="0.15"/>
    <row r="92" s="18" customFormat="1" x14ac:dyDescent="0.15"/>
    <row r="93" s="18" customFormat="1" x14ac:dyDescent="0.15"/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シナリオ例</vt:lpstr>
      <vt:lpstr>context定義</vt:lpstr>
      <vt:lpstr>Dialog</vt:lpstr>
      <vt:lpstr>DialogResponse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IBM_ADMIN</dc:creator>
  <cp:lastModifiedBy>IBM_ADMIN</cp:lastModifiedBy>
  <dcterms:created xsi:type="dcterms:W3CDTF">2016-10-11T05:30:41Z</dcterms:created>
  <dcterms:modified xsi:type="dcterms:W3CDTF">2016-12-13T05:56:15Z</dcterms:modified>
</cp:coreProperties>
</file>