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oakiyamada/Documents/"/>
    </mc:Choice>
  </mc:AlternateContent>
  <xr:revisionPtr revIDLastSave="0" documentId="13_ncr:1_{F58DF4BD-F5B9-6A43-89E4-C5A85326E2C4}" xr6:coauthVersionLast="47" xr6:coauthVersionMax="47" xr10:uidLastSave="{00000000-0000-0000-0000-000000000000}"/>
  <bookViews>
    <workbookView xWindow="25600" yWindow="500" windowWidth="25600" windowHeight="26900" firstSheet="15" activeTab="17" xr2:uid="{EEB2158A-F195-400C-BD4B-38FF0E820096}"/>
  </bookViews>
  <sheets>
    <sheet name="Fig1" sheetId="1" r:id="rId1"/>
    <sheet name="Fig2" sheetId="2" r:id="rId2"/>
    <sheet name="Fig3" sheetId="3" r:id="rId3"/>
    <sheet name="Fig4" sheetId="4" r:id="rId4"/>
    <sheet name="Fig5" sheetId="5" r:id="rId5"/>
    <sheet name="Fig6" sheetId="6" r:id="rId6"/>
    <sheet name="Fig7" sheetId="7" r:id="rId7"/>
    <sheet name="Fig8" sheetId="8" r:id="rId8"/>
    <sheet name="Fig9" sheetId="9" r:id="rId9"/>
    <sheet name="Fig10" sheetId="10" r:id="rId10"/>
    <sheet name="Fig11" sheetId="11" r:id="rId11"/>
    <sheet name="Fig12" sheetId="12" r:id="rId12"/>
    <sheet name="Fig13" sheetId="13" r:id="rId13"/>
    <sheet name="Fig14" sheetId="14" r:id="rId14"/>
    <sheet name="Fig15" sheetId="15" r:id="rId15"/>
    <sheet name="Fig16" sheetId="16" r:id="rId16"/>
    <sheet name="Fig17" sheetId="17" r:id="rId17"/>
    <sheet name="Fig18" sheetId="18" r:id="rId18"/>
    <sheet name="Fig19" sheetId="19" r:id="rId19"/>
    <sheet name="Fig20" sheetId="20" r:id="rId20"/>
    <sheet name="Fig21" sheetId="21" r:id="rId21"/>
    <sheet name="Fig22" sheetId="22" r:id="rId22"/>
    <sheet name="Fig23" sheetId="23" r:id="rId23"/>
    <sheet name="Fig24" sheetId="24" r:id="rId24"/>
    <sheet name="Fig25" sheetId="25" r:id="rId25"/>
    <sheet name="Fig26" sheetId="26" r:id="rId26"/>
    <sheet name="Fig27" sheetId="27" r:id="rId27"/>
    <sheet name="Fig28" sheetId="28" r:id="rId28"/>
    <sheet name="Fig29" sheetId="29" r:id="rId29"/>
    <sheet name="Fig30" sheetId="30" r:id="rId30"/>
    <sheet name="Fig31" sheetId="31" r:id="rId31"/>
    <sheet name="Fig32" sheetId="32" r:id="rId32"/>
    <sheet name="Fig33" sheetId="33" r:id="rId33"/>
    <sheet name="Fig34" sheetId="34" r:id="rId34"/>
    <sheet name="Fig35" sheetId="35" r:id="rId35"/>
    <sheet name="Fig36" sheetId="36" r:id="rId36"/>
    <sheet name="B1" sheetId="48" r:id="rId37"/>
    <sheet name="C1" sheetId="37" r:id="rId38"/>
    <sheet name="C2" sheetId="38" r:id="rId39"/>
    <sheet name="C3" sheetId="39" r:id="rId40"/>
    <sheet name="C4" sheetId="40" r:id="rId41"/>
    <sheet name="C5" sheetId="41" r:id="rId42"/>
    <sheet name="E1" sheetId="42" r:id="rId43"/>
    <sheet name="E2" sheetId="43" r:id="rId44"/>
    <sheet name="E3" sheetId="44" r:id="rId45"/>
    <sheet name="E4" sheetId="45" r:id="rId46"/>
    <sheet name="E5" sheetId="47" r:id="rId4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3" l="1"/>
  <c r="F4" i="13"/>
  <c r="G4" i="13"/>
  <c r="E5" i="13"/>
  <c r="F5" i="13"/>
  <c r="G5" i="13"/>
  <c r="E6" i="13"/>
  <c r="F6" i="13"/>
  <c r="G6" i="13"/>
  <c r="E7" i="13"/>
  <c r="F7" i="13"/>
  <c r="G7" i="13"/>
  <c r="E8" i="13"/>
  <c r="F8" i="13"/>
  <c r="G8" i="13"/>
  <c r="E9" i="13"/>
  <c r="F9" i="13"/>
  <c r="G9" i="13"/>
  <c r="E10" i="13"/>
  <c r="F10" i="13"/>
  <c r="G10" i="13"/>
  <c r="E11" i="13"/>
  <c r="F11" i="13"/>
  <c r="G11" i="13"/>
  <c r="E12" i="13"/>
  <c r="F12" i="13"/>
  <c r="G12" i="13"/>
  <c r="E13" i="13"/>
  <c r="F13" i="13"/>
  <c r="G13" i="13"/>
  <c r="E14" i="13"/>
  <c r="F14" i="13"/>
  <c r="G14" i="13"/>
  <c r="E15" i="13"/>
  <c r="F15" i="13"/>
  <c r="G15" i="13"/>
  <c r="E16" i="13"/>
  <c r="F16" i="13"/>
  <c r="G16" i="13"/>
  <c r="E17" i="13"/>
  <c r="F17" i="13"/>
  <c r="G17" i="13"/>
  <c r="E18" i="13"/>
  <c r="F18" i="13"/>
  <c r="G18" i="13"/>
  <c r="E19" i="13"/>
  <c r="F19" i="13"/>
  <c r="G19" i="13"/>
  <c r="E20" i="13"/>
  <c r="F20" i="13"/>
  <c r="G20" i="13"/>
  <c r="E21" i="13"/>
  <c r="F21" i="13"/>
  <c r="G21" i="13"/>
  <c r="E22" i="13"/>
  <c r="F22" i="13"/>
  <c r="G22" i="13"/>
  <c r="E23" i="13"/>
  <c r="F23" i="13"/>
  <c r="G23" i="13"/>
  <c r="E24" i="13"/>
  <c r="F24" i="13"/>
  <c r="G24" i="13"/>
  <c r="E25" i="13"/>
  <c r="F25" i="13"/>
  <c r="G25" i="13"/>
  <c r="E26" i="13"/>
  <c r="F26" i="13"/>
  <c r="G26" i="13"/>
  <c r="E27" i="13"/>
  <c r="F27" i="13"/>
  <c r="G27" i="13"/>
  <c r="E28" i="13"/>
  <c r="F28" i="13"/>
  <c r="G28" i="13"/>
  <c r="E29" i="13"/>
  <c r="F29" i="13"/>
  <c r="G29" i="13"/>
  <c r="E30" i="13"/>
  <c r="F30" i="13"/>
  <c r="G30" i="13"/>
  <c r="E31" i="13"/>
  <c r="F31" i="13"/>
  <c r="G31" i="13"/>
  <c r="E32" i="13"/>
  <c r="F32" i="13"/>
  <c r="G32" i="13"/>
  <c r="E33" i="13"/>
  <c r="F33" i="13"/>
  <c r="G33" i="13"/>
  <c r="E34" i="13"/>
  <c r="F34" i="13"/>
  <c r="G34" i="13"/>
  <c r="E35" i="13"/>
  <c r="F35" i="13"/>
  <c r="G35" i="13"/>
  <c r="E36" i="13"/>
  <c r="F36" i="13"/>
  <c r="G36" i="13"/>
  <c r="E37" i="13"/>
  <c r="F37" i="13"/>
  <c r="G37" i="13"/>
  <c r="E38" i="13"/>
  <c r="F38" i="13"/>
  <c r="G38" i="13"/>
  <c r="E39" i="13"/>
  <c r="F39" i="13"/>
  <c r="G39" i="13"/>
  <c r="E40" i="13"/>
  <c r="F40" i="13"/>
  <c r="G40" i="13"/>
  <c r="E41" i="13"/>
  <c r="F41" i="13"/>
  <c r="G41" i="13"/>
  <c r="E42" i="13"/>
  <c r="F42" i="13"/>
  <c r="G42" i="13"/>
  <c r="F3" i="13"/>
  <c r="G3" i="13"/>
  <c r="E3" i="13"/>
  <c r="H4" i="13"/>
  <c r="I4" i="13"/>
  <c r="J4" i="13"/>
  <c r="H5" i="13"/>
  <c r="I5" i="13"/>
  <c r="J5" i="13"/>
  <c r="H6" i="13"/>
  <c r="I6" i="13"/>
  <c r="J6" i="13"/>
  <c r="H7" i="13"/>
  <c r="I7" i="13"/>
  <c r="J7" i="13"/>
  <c r="H8" i="13"/>
  <c r="I8" i="13"/>
  <c r="J8" i="13"/>
  <c r="H9" i="13"/>
  <c r="I9" i="13"/>
  <c r="J9" i="13"/>
  <c r="H10" i="13"/>
  <c r="I10" i="13"/>
  <c r="J10" i="13"/>
  <c r="H11" i="13"/>
  <c r="I11" i="13"/>
  <c r="J11" i="13"/>
  <c r="H12" i="13"/>
  <c r="I12" i="13"/>
  <c r="J12" i="13"/>
  <c r="H13" i="13"/>
  <c r="I13" i="13"/>
  <c r="J13" i="13"/>
  <c r="H14" i="13"/>
  <c r="I14" i="13"/>
  <c r="J14" i="13"/>
  <c r="H15" i="13"/>
  <c r="I15" i="13"/>
  <c r="J15" i="13"/>
  <c r="H16" i="13"/>
  <c r="I16" i="13"/>
  <c r="J16" i="13"/>
  <c r="H17" i="13"/>
  <c r="I17" i="13"/>
  <c r="J17" i="13"/>
  <c r="H18" i="13"/>
  <c r="I18" i="13"/>
  <c r="J18" i="13"/>
  <c r="H19" i="13"/>
  <c r="I19" i="13"/>
  <c r="J19" i="13"/>
  <c r="H20" i="13"/>
  <c r="I20" i="13"/>
  <c r="J20" i="13"/>
  <c r="H21" i="13"/>
  <c r="I21" i="13"/>
  <c r="J21" i="13"/>
  <c r="H22" i="13"/>
  <c r="I22" i="13"/>
  <c r="J22" i="13"/>
  <c r="H23" i="13"/>
  <c r="I23" i="13"/>
  <c r="J23" i="13"/>
  <c r="H24" i="13"/>
  <c r="I24" i="13"/>
  <c r="J24" i="13"/>
  <c r="H25" i="13"/>
  <c r="I25" i="13"/>
  <c r="J25" i="13"/>
  <c r="H26" i="13"/>
  <c r="I26" i="13"/>
  <c r="J26" i="13"/>
  <c r="H27" i="13"/>
  <c r="I27" i="13"/>
  <c r="J27" i="13"/>
  <c r="H28" i="13"/>
  <c r="I28" i="13"/>
  <c r="J28" i="13"/>
  <c r="H29" i="13"/>
  <c r="I29" i="13"/>
  <c r="J29" i="13"/>
  <c r="H30" i="13"/>
  <c r="I30" i="13"/>
  <c r="J30" i="13"/>
  <c r="H31" i="13"/>
  <c r="I31" i="13"/>
  <c r="J31" i="13"/>
  <c r="H32" i="13"/>
  <c r="I32" i="13"/>
  <c r="J32" i="13"/>
  <c r="H33" i="13"/>
  <c r="I33" i="13"/>
  <c r="J33" i="13"/>
  <c r="H34" i="13"/>
  <c r="I34" i="13"/>
  <c r="J34" i="13"/>
  <c r="H35" i="13"/>
  <c r="I35" i="13"/>
  <c r="J35" i="13"/>
  <c r="H36" i="13"/>
  <c r="I36" i="13"/>
  <c r="J36" i="13"/>
  <c r="H37" i="13"/>
  <c r="I37" i="13"/>
  <c r="J37" i="13"/>
  <c r="H38" i="13"/>
  <c r="I38" i="13"/>
  <c r="J38" i="13"/>
  <c r="H39" i="13"/>
  <c r="I39" i="13"/>
  <c r="J39" i="13"/>
  <c r="H40" i="13"/>
  <c r="I40" i="13"/>
  <c r="J40" i="13"/>
  <c r="H41" i="13"/>
  <c r="I41" i="13"/>
  <c r="J41" i="13"/>
  <c r="H42" i="13"/>
  <c r="I42" i="13"/>
  <c r="J42" i="13"/>
  <c r="I3" i="13"/>
  <c r="J3" i="13"/>
  <c r="H3" i="13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H10" i="12"/>
  <c r="I10" i="12"/>
  <c r="J10" i="12"/>
  <c r="H11" i="12"/>
  <c r="I11" i="12"/>
  <c r="J11" i="12"/>
  <c r="H12" i="12"/>
  <c r="I12" i="12"/>
  <c r="J12" i="12"/>
  <c r="H13" i="12"/>
  <c r="I13" i="12"/>
  <c r="J13" i="12"/>
  <c r="H14" i="12"/>
  <c r="I14" i="12"/>
  <c r="J14" i="12"/>
  <c r="H15" i="12"/>
  <c r="I15" i="12"/>
  <c r="J15" i="12"/>
  <c r="H16" i="12"/>
  <c r="I16" i="12"/>
  <c r="J16" i="12"/>
  <c r="H17" i="12"/>
  <c r="I17" i="12"/>
  <c r="J17" i="12"/>
  <c r="H18" i="12"/>
  <c r="I18" i="12"/>
  <c r="J18" i="12"/>
  <c r="H19" i="12"/>
  <c r="I19" i="12"/>
  <c r="J19" i="12"/>
  <c r="H20" i="12"/>
  <c r="I20" i="12"/>
  <c r="J20" i="12"/>
  <c r="H21" i="12"/>
  <c r="I21" i="12"/>
  <c r="J21" i="12"/>
  <c r="H22" i="12"/>
  <c r="I22" i="12"/>
  <c r="J22" i="12"/>
  <c r="H23" i="12"/>
  <c r="I23" i="12"/>
  <c r="J23" i="12"/>
  <c r="H24" i="12"/>
  <c r="I24" i="12"/>
  <c r="J24" i="12"/>
  <c r="H25" i="12"/>
  <c r="I25" i="12"/>
  <c r="J25" i="12"/>
  <c r="H26" i="12"/>
  <c r="I26" i="12"/>
  <c r="J26" i="12"/>
  <c r="H27" i="12"/>
  <c r="I27" i="12"/>
  <c r="J27" i="12"/>
  <c r="H28" i="12"/>
  <c r="I28" i="12"/>
  <c r="J28" i="12"/>
  <c r="H29" i="12"/>
  <c r="I29" i="12"/>
  <c r="J29" i="12"/>
  <c r="H30" i="12"/>
  <c r="I30" i="12"/>
  <c r="J30" i="12"/>
  <c r="H31" i="12"/>
  <c r="I31" i="12"/>
  <c r="J31" i="12"/>
  <c r="H32" i="12"/>
  <c r="I32" i="12"/>
  <c r="J32" i="12"/>
  <c r="H33" i="12"/>
  <c r="I33" i="12"/>
  <c r="J33" i="12"/>
  <c r="H34" i="12"/>
  <c r="I34" i="12"/>
  <c r="J34" i="12"/>
  <c r="H35" i="12"/>
  <c r="I35" i="12"/>
  <c r="J35" i="12"/>
  <c r="H36" i="12"/>
  <c r="I36" i="12"/>
  <c r="J36" i="12"/>
  <c r="H37" i="12"/>
  <c r="I37" i="12"/>
  <c r="J37" i="12"/>
  <c r="H38" i="12"/>
  <c r="I38" i="12"/>
  <c r="J38" i="12"/>
  <c r="H39" i="12"/>
  <c r="I39" i="12"/>
  <c r="J39" i="12"/>
  <c r="H40" i="12"/>
  <c r="I40" i="12"/>
  <c r="J40" i="12"/>
  <c r="H41" i="12"/>
  <c r="I41" i="12"/>
  <c r="J41" i="12"/>
  <c r="H42" i="12"/>
  <c r="I42" i="12"/>
  <c r="J42" i="12"/>
  <c r="I3" i="12"/>
  <c r="J3" i="12"/>
  <c r="H3" i="12"/>
  <c r="E4" i="12"/>
  <c r="F4" i="12"/>
  <c r="G4" i="12"/>
  <c r="E5" i="12"/>
  <c r="F5" i="12"/>
  <c r="G5" i="12"/>
  <c r="E6" i="12"/>
  <c r="F6" i="12"/>
  <c r="G6" i="12"/>
  <c r="E7" i="12"/>
  <c r="F7" i="12"/>
  <c r="G7" i="12"/>
  <c r="E8" i="12"/>
  <c r="F8" i="12"/>
  <c r="G8" i="12"/>
  <c r="E9" i="12"/>
  <c r="F9" i="12"/>
  <c r="G9" i="12"/>
  <c r="E10" i="12"/>
  <c r="F10" i="12"/>
  <c r="G10" i="12"/>
  <c r="E11" i="12"/>
  <c r="F11" i="12"/>
  <c r="G11" i="12"/>
  <c r="E12" i="12"/>
  <c r="F12" i="12"/>
  <c r="G12" i="12"/>
  <c r="E13" i="12"/>
  <c r="F13" i="12"/>
  <c r="G13" i="12"/>
  <c r="E14" i="12"/>
  <c r="F14" i="12"/>
  <c r="G14" i="12"/>
  <c r="E15" i="12"/>
  <c r="F15" i="12"/>
  <c r="G15" i="12"/>
  <c r="E16" i="12"/>
  <c r="F16" i="12"/>
  <c r="G16" i="12"/>
  <c r="E17" i="12"/>
  <c r="F17" i="12"/>
  <c r="G17" i="12"/>
  <c r="E18" i="12"/>
  <c r="F18" i="12"/>
  <c r="G18" i="12"/>
  <c r="E19" i="12"/>
  <c r="F19" i="12"/>
  <c r="G19" i="12"/>
  <c r="E20" i="12"/>
  <c r="F20" i="12"/>
  <c r="G20" i="12"/>
  <c r="E21" i="12"/>
  <c r="F21" i="12"/>
  <c r="G21" i="12"/>
  <c r="E22" i="12"/>
  <c r="F22" i="12"/>
  <c r="G22" i="12"/>
  <c r="E23" i="12"/>
  <c r="F23" i="12"/>
  <c r="G23" i="12"/>
  <c r="E24" i="12"/>
  <c r="F24" i="12"/>
  <c r="G24" i="12"/>
  <c r="E25" i="12"/>
  <c r="F25" i="12"/>
  <c r="G25" i="12"/>
  <c r="E26" i="12"/>
  <c r="F26" i="12"/>
  <c r="G26" i="12"/>
  <c r="E27" i="12"/>
  <c r="F27" i="12"/>
  <c r="G27" i="12"/>
  <c r="E28" i="12"/>
  <c r="F28" i="12"/>
  <c r="G28" i="12"/>
  <c r="E29" i="12"/>
  <c r="F29" i="12"/>
  <c r="G29" i="12"/>
  <c r="E30" i="12"/>
  <c r="F30" i="12"/>
  <c r="G30" i="12"/>
  <c r="E31" i="12"/>
  <c r="F31" i="12"/>
  <c r="G31" i="12"/>
  <c r="E32" i="12"/>
  <c r="F32" i="12"/>
  <c r="G32" i="12"/>
  <c r="E33" i="12"/>
  <c r="F33" i="12"/>
  <c r="G33" i="12"/>
  <c r="E34" i="12"/>
  <c r="F34" i="12"/>
  <c r="G34" i="12"/>
  <c r="E35" i="12"/>
  <c r="F35" i="12"/>
  <c r="G35" i="12"/>
  <c r="E36" i="12"/>
  <c r="F36" i="12"/>
  <c r="G36" i="12"/>
  <c r="E37" i="12"/>
  <c r="F37" i="12"/>
  <c r="G37" i="12"/>
  <c r="E38" i="12"/>
  <c r="F38" i="12"/>
  <c r="G38" i="12"/>
  <c r="E39" i="12"/>
  <c r="F39" i="12"/>
  <c r="G39" i="12"/>
  <c r="E40" i="12"/>
  <c r="F40" i="12"/>
  <c r="G40" i="12"/>
  <c r="E41" i="12"/>
  <c r="F41" i="12"/>
  <c r="G41" i="12"/>
  <c r="E42" i="12"/>
  <c r="F42" i="12"/>
  <c r="G42" i="12"/>
  <c r="F3" i="12"/>
  <c r="G3" i="12"/>
  <c r="E3" i="12"/>
  <c r="H4" i="11"/>
  <c r="I4" i="11"/>
  <c r="J4" i="11"/>
  <c r="H5" i="11"/>
  <c r="I5" i="11"/>
  <c r="J5" i="11"/>
  <c r="H6" i="11"/>
  <c r="I6" i="11"/>
  <c r="J6" i="11"/>
  <c r="H7" i="11"/>
  <c r="I7" i="11"/>
  <c r="J7" i="11"/>
  <c r="H8" i="11"/>
  <c r="I8" i="11"/>
  <c r="J8" i="11"/>
  <c r="H9" i="11"/>
  <c r="I9" i="11"/>
  <c r="J9" i="11"/>
  <c r="H10" i="11"/>
  <c r="I10" i="11"/>
  <c r="J10" i="11"/>
  <c r="H11" i="11"/>
  <c r="I11" i="11"/>
  <c r="J11" i="11"/>
  <c r="H12" i="11"/>
  <c r="I12" i="11"/>
  <c r="J12" i="11"/>
  <c r="H13" i="11"/>
  <c r="I13" i="11"/>
  <c r="J13" i="11"/>
  <c r="H14" i="11"/>
  <c r="I14" i="11"/>
  <c r="J14" i="11"/>
  <c r="H15" i="11"/>
  <c r="I15" i="11"/>
  <c r="J15" i="11"/>
  <c r="H16" i="11"/>
  <c r="I16" i="11"/>
  <c r="J16" i="11"/>
  <c r="H17" i="11"/>
  <c r="I17" i="11"/>
  <c r="J17" i="11"/>
  <c r="H18" i="11"/>
  <c r="I18" i="11"/>
  <c r="J18" i="11"/>
  <c r="H19" i="11"/>
  <c r="I19" i="11"/>
  <c r="J19" i="11"/>
  <c r="H20" i="11"/>
  <c r="I20" i="11"/>
  <c r="J20" i="11"/>
  <c r="H21" i="11"/>
  <c r="I21" i="11"/>
  <c r="J21" i="11"/>
  <c r="H22" i="11"/>
  <c r="I22" i="11"/>
  <c r="J22" i="11"/>
  <c r="H23" i="11"/>
  <c r="I23" i="11"/>
  <c r="J23" i="11"/>
  <c r="H24" i="11"/>
  <c r="I24" i="11"/>
  <c r="J24" i="11"/>
  <c r="H25" i="11"/>
  <c r="I25" i="11"/>
  <c r="J25" i="11"/>
  <c r="H26" i="11"/>
  <c r="I26" i="11"/>
  <c r="J26" i="11"/>
  <c r="H27" i="11"/>
  <c r="I27" i="11"/>
  <c r="J27" i="11"/>
  <c r="H28" i="11"/>
  <c r="I28" i="11"/>
  <c r="J28" i="11"/>
  <c r="H29" i="11"/>
  <c r="I29" i="11"/>
  <c r="J29" i="11"/>
  <c r="H30" i="11"/>
  <c r="I30" i="11"/>
  <c r="J30" i="11"/>
  <c r="H31" i="11"/>
  <c r="I31" i="11"/>
  <c r="J31" i="11"/>
  <c r="H32" i="11"/>
  <c r="I32" i="11"/>
  <c r="J32" i="11"/>
  <c r="H33" i="11"/>
  <c r="I33" i="11"/>
  <c r="J33" i="11"/>
  <c r="H34" i="11"/>
  <c r="I34" i="11"/>
  <c r="J34" i="11"/>
  <c r="H35" i="11"/>
  <c r="I35" i="11"/>
  <c r="J35" i="11"/>
  <c r="H36" i="11"/>
  <c r="I36" i="11"/>
  <c r="J36" i="11"/>
  <c r="H37" i="11"/>
  <c r="I37" i="11"/>
  <c r="J37" i="11"/>
  <c r="H38" i="11"/>
  <c r="I38" i="11"/>
  <c r="J38" i="11"/>
  <c r="H39" i="11"/>
  <c r="I39" i="11"/>
  <c r="J39" i="11"/>
  <c r="H40" i="11"/>
  <c r="I40" i="11"/>
  <c r="J40" i="11"/>
  <c r="H41" i="11"/>
  <c r="I41" i="11"/>
  <c r="J41" i="11"/>
  <c r="H42" i="11"/>
  <c r="I42" i="11"/>
  <c r="J42" i="11"/>
  <c r="I3" i="11"/>
  <c r="J3" i="11"/>
  <c r="H3" i="11"/>
  <c r="E4" i="11"/>
  <c r="F4" i="11"/>
  <c r="G4" i="11"/>
  <c r="E5" i="11"/>
  <c r="F5" i="11"/>
  <c r="G5" i="11"/>
  <c r="E6" i="11"/>
  <c r="F6" i="11"/>
  <c r="G6" i="11"/>
  <c r="E7" i="11"/>
  <c r="F7" i="11"/>
  <c r="G7" i="11"/>
  <c r="E8" i="11"/>
  <c r="F8" i="11"/>
  <c r="G8" i="11"/>
  <c r="E9" i="11"/>
  <c r="F9" i="11"/>
  <c r="G9" i="11"/>
  <c r="E10" i="11"/>
  <c r="F10" i="11"/>
  <c r="G10" i="11"/>
  <c r="E11" i="11"/>
  <c r="F11" i="11"/>
  <c r="G11" i="11"/>
  <c r="E12" i="11"/>
  <c r="F12" i="11"/>
  <c r="G12" i="11"/>
  <c r="E13" i="11"/>
  <c r="F13" i="11"/>
  <c r="G13" i="11"/>
  <c r="E14" i="11"/>
  <c r="F14" i="11"/>
  <c r="G14" i="11"/>
  <c r="E15" i="11"/>
  <c r="F15" i="11"/>
  <c r="G15" i="11"/>
  <c r="E16" i="11"/>
  <c r="F16" i="11"/>
  <c r="G16" i="11"/>
  <c r="E17" i="11"/>
  <c r="F17" i="11"/>
  <c r="G17" i="11"/>
  <c r="E18" i="11"/>
  <c r="F18" i="11"/>
  <c r="G18" i="11"/>
  <c r="E19" i="11"/>
  <c r="F19" i="11"/>
  <c r="G19" i="11"/>
  <c r="E20" i="11"/>
  <c r="F20" i="11"/>
  <c r="G20" i="11"/>
  <c r="E21" i="11"/>
  <c r="F21" i="11"/>
  <c r="G21" i="11"/>
  <c r="E22" i="11"/>
  <c r="F22" i="11"/>
  <c r="G22" i="11"/>
  <c r="E23" i="11"/>
  <c r="F23" i="11"/>
  <c r="G23" i="11"/>
  <c r="E24" i="11"/>
  <c r="F24" i="11"/>
  <c r="G24" i="11"/>
  <c r="E25" i="11"/>
  <c r="F25" i="11"/>
  <c r="G25" i="11"/>
  <c r="E26" i="11"/>
  <c r="F26" i="11"/>
  <c r="G26" i="11"/>
  <c r="E27" i="11"/>
  <c r="F27" i="11"/>
  <c r="G27" i="11"/>
  <c r="E28" i="11"/>
  <c r="F28" i="11"/>
  <c r="G28" i="11"/>
  <c r="E29" i="11"/>
  <c r="F29" i="11"/>
  <c r="G29" i="11"/>
  <c r="E30" i="11"/>
  <c r="F30" i="11"/>
  <c r="G30" i="11"/>
  <c r="E31" i="11"/>
  <c r="F31" i="11"/>
  <c r="G31" i="11"/>
  <c r="E32" i="11"/>
  <c r="F32" i="11"/>
  <c r="G32" i="11"/>
  <c r="E33" i="11"/>
  <c r="F33" i="11"/>
  <c r="G33" i="11"/>
  <c r="E34" i="11"/>
  <c r="F34" i="11"/>
  <c r="G34" i="11"/>
  <c r="E35" i="11"/>
  <c r="F35" i="11"/>
  <c r="G35" i="11"/>
  <c r="E36" i="11"/>
  <c r="F36" i="11"/>
  <c r="G36" i="11"/>
  <c r="E37" i="11"/>
  <c r="F37" i="11"/>
  <c r="G37" i="11"/>
  <c r="E38" i="11"/>
  <c r="F38" i="11"/>
  <c r="G38" i="11"/>
  <c r="E39" i="11"/>
  <c r="F39" i="11"/>
  <c r="G39" i="11"/>
  <c r="E40" i="11"/>
  <c r="F40" i="11"/>
  <c r="G40" i="11"/>
  <c r="E41" i="11"/>
  <c r="F41" i="11"/>
  <c r="G41" i="11"/>
  <c r="E42" i="11"/>
  <c r="F42" i="11"/>
  <c r="G42" i="11"/>
  <c r="F3" i="11"/>
  <c r="G3" i="11"/>
  <c r="E3" i="11"/>
  <c r="B3" i="7"/>
  <c r="C3" i="7"/>
  <c r="D3" i="7"/>
  <c r="E3" i="7"/>
  <c r="F3" i="7"/>
  <c r="G3" i="7"/>
  <c r="H3" i="7"/>
  <c r="I3" i="7"/>
  <c r="B4" i="7"/>
  <c r="C4" i="7"/>
  <c r="D4" i="7"/>
  <c r="E4" i="7"/>
  <c r="F4" i="7"/>
  <c r="G4" i="7"/>
  <c r="H4" i="7"/>
  <c r="I4" i="7"/>
  <c r="B5" i="7"/>
  <c r="C5" i="7"/>
  <c r="D5" i="7"/>
  <c r="E5" i="7"/>
  <c r="F5" i="7"/>
  <c r="G5" i="7"/>
  <c r="H5" i="7"/>
  <c r="I5" i="7"/>
  <c r="B6" i="7"/>
  <c r="C6" i="7"/>
  <c r="D6" i="7"/>
  <c r="E6" i="7"/>
  <c r="F6" i="7"/>
  <c r="G6" i="7"/>
  <c r="H6" i="7"/>
  <c r="I6" i="7"/>
  <c r="B7" i="7"/>
  <c r="C7" i="7"/>
  <c r="D7" i="7"/>
  <c r="E7" i="7"/>
  <c r="F7" i="7"/>
  <c r="G7" i="7"/>
  <c r="H7" i="7"/>
  <c r="I7" i="7"/>
  <c r="B8" i="7"/>
  <c r="C8" i="7"/>
  <c r="D8" i="7"/>
  <c r="E8" i="7"/>
  <c r="F8" i="7"/>
  <c r="G8" i="7"/>
  <c r="H8" i="7"/>
  <c r="I8" i="7"/>
  <c r="B9" i="7"/>
  <c r="C9" i="7"/>
  <c r="D9" i="7"/>
  <c r="E9" i="7"/>
  <c r="F9" i="7"/>
  <c r="G9" i="7"/>
  <c r="H9" i="7"/>
  <c r="I9" i="7"/>
  <c r="B10" i="7"/>
  <c r="C10" i="7"/>
  <c r="D10" i="7"/>
  <c r="E10" i="7"/>
  <c r="F10" i="7"/>
  <c r="G10" i="7"/>
  <c r="H10" i="7"/>
  <c r="I10" i="7"/>
  <c r="B11" i="7"/>
  <c r="C11" i="7"/>
  <c r="D11" i="7"/>
  <c r="E11" i="7"/>
  <c r="F11" i="7"/>
  <c r="G11" i="7"/>
  <c r="H11" i="7"/>
  <c r="I11" i="7"/>
  <c r="B12" i="7"/>
  <c r="C12" i="7"/>
  <c r="D12" i="7"/>
  <c r="E12" i="7"/>
  <c r="F12" i="7"/>
  <c r="G12" i="7"/>
  <c r="H12" i="7"/>
  <c r="I12" i="7"/>
  <c r="B13" i="7"/>
  <c r="C13" i="7"/>
  <c r="D13" i="7"/>
  <c r="E13" i="7"/>
  <c r="F13" i="7"/>
  <c r="G13" i="7"/>
  <c r="H13" i="7"/>
  <c r="I13" i="7"/>
  <c r="B14" i="7"/>
  <c r="C14" i="7"/>
  <c r="D14" i="7"/>
  <c r="E14" i="7"/>
  <c r="F14" i="7"/>
  <c r="G14" i="7"/>
  <c r="H14" i="7"/>
  <c r="I14" i="7"/>
  <c r="B15" i="7"/>
  <c r="C15" i="7"/>
  <c r="D15" i="7"/>
  <c r="E15" i="7"/>
  <c r="F15" i="7"/>
  <c r="G15" i="7"/>
  <c r="H15" i="7"/>
  <c r="I15" i="7"/>
  <c r="B16" i="7"/>
  <c r="C16" i="7"/>
  <c r="D16" i="7"/>
  <c r="E16" i="7"/>
  <c r="F16" i="7"/>
  <c r="G16" i="7"/>
  <c r="H16" i="7"/>
  <c r="I16" i="7"/>
  <c r="B17" i="7"/>
  <c r="C17" i="7"/>
  <c r="D17" i="7"/>
  <c r="E17" i="7"/>
  <c r="F17" i="7"/>
  <c r="G17" i="7"/>
  <c r="H17" i="7"/>
  <c r="I17" i="7"/>
  <c r="B18" i="7"/>
  <c r="C18" i="7"/>
  <c r="D18" i="7"/>
  <c r="E18" i="7"/>
  <c r="F18" i="7"/>
  <c r="G18" i="7"/>
  <c r="H18" i="7"/>
  <c r="I18" i="7"/>
  <c r="B19" i="7"/>
  <c r="C19" i="7"/>
  <c r="D19" i="7"/>
  <c r="E19" i="7"/>
  <c r="F19" i="7"/>
  <c r="G19" i="7"/>
  <c r="H19" i="7"/>
  <c r="I19" i="7"/>
  <c r="B20" i="7"/>
  <c r="C20" i="7"/>
  <c r="D20" i="7"/>
  <c r="E20" i="7"/>
  <c r="F20" i="7"/>
  <c r="G20" i="7"/>
  <c r="H20" i="7"/>
  <c r="I20" i="7"/>
  <c r="B21" i="7"/>
  <c r="C21" i="7"/>
  <c r="D21" i="7"/>
  <c r="E21" i="7"/>
  <c r="F21" i="7"/>
  <c r="G21" i="7"/>
  <c r="H21" i="7"/>
  <c r="I21" i="7"/>
  <c r="B22" i="7"/>
  <c r="C22" i="7"/>
  <c r="D22" i="7"/>
  <c r="E22" i="7"/>
  <c r="F22" i="7"/>
  <c r="G22" i="7"/>
  <c r="H22" i="7"/>
  <c r="I22" i="7"/>
  <c r="B23" i="7"/>
  <c r="C23" i="7"/>
  <c r="D23" i="7"/>
  <c r="E23" i="7"/>
  <c r="F23" i="7"/>
  <c r="G23" i="7"/>
  <c r="H23" i="7"/>
  <c r="I23" i="7"/>
  <c r="B24" i="7"/>
  <c r="C24" i="7"/>
  <c r="D24" i="7"/>
  <c r="E24" i="7"/>
  <c r="F24" i="7"/>
  <c r="G24" i="7"/>
  <c r="H24" i="7"/>
  <c r="I24" i="7"/>
  <c r="B25" i="7"/>
  <c r="C25" i="7"/>
  <c r="D25" i="7"/>
  <c r="E25" i="7"/>
  <c r="F25" i="7"/>
  <c r="G25" i="7"/>
  <c r="H25" i="7"/>
  <c r="I25" i="7"/>
  <c r="B26" i="7"/>
  <c r="C26" i="7"/>
  <c r="D26" i="7"/>
  <c r="E26" i="7"/>
  <c r="F26" i="7"/>
  <c r="G26" i="7"/>
  <c r="H26" i="7"/>
  <c r="I26" i="7"/>
  <c r="B27" i="7"/>
  <c r="C27" i="7"/>
  <c r="D27" i="7"/>
  <c r="E27" i="7"/>
  <c r="F27" i="7"/>
  <c r="G27" i="7"/>
  <c r="H27" i="7"/>
  <c r="I27" i="7"/>
  <c r="B28" i="7"/>
  <c r="C28" i="7"/>
  <c r="D28" i="7"/>
  <c r="E28" i="7"/>
  <c r="F28" i="7"/>
  <c r="G28" i="7"/>
  <c r="H28" i="7"/>
  <c r="I28" i="7"/>
  <c r="B29" i="7"/>
  <c r="C29" i="7"/>
  <c r="D29" i="7"/>
  <c r="E29" i="7"/>
  <c r="F29" i="7"/>
  <c r="G29" i="7"/>
  <c r="H29" i="7"/>
  <c r="I29" i="7"/>
  <c r="B30" i="7"/>
  <c r="C30" i="7"/>
  <c r="D30" i="7"/>
  <c r="E30" i="7"/>
  <c r="F30" i="7"/>
  <c r="G30" i="7"/>
  <c r="H30" i="7"/>
  <c r="I30" i="7"/>
  <c r="B31" i="7"/>
  <c r="C31" i="7"/>
  <c r="D31" i="7"/>
  <c r="E31" i="7"/>
  <c r="F31" i="7"/>
  <c r="G31" i="7"/>
  <c r="H31" i="7"/>
  <c r="I31" i="7"/>
  <c r="B32" i="7"/>
  <c r="C32" i="7"/>
  <c r="D32" i="7"/>
  <c r="E32" i="7"/>
  <c r="F32" i="7"/>
  <c r="G32" i="7"/>
  <c r="H32" i="7"/>
  <c r="I32" i="7"/>
  <c r="B33" i="7"/>
  <c r="C33" i="7"/>
  <c r="D33" i="7"/>
  <c r="E33" i="7"/>
  <c r="F33" i="7"/>
  <c r="G33" i="7"/>
  <c r="H33" i="7"/>
  <c r="I33" i="7"/>
  <c r="B34" i="7"/>
  <c r="C34" i="7"/>
  <c r="D34" i="7"/>
  <c r="E34" i="7"/>
  <c r="F34" i="7"/>
  <c r="G34" i="7"/>
  <c r="H34" i="7"/>
  <c r="I34" i="7"/>
  <c r="B35" i="7"/>
  <c r="C35" i="7"/>
  <c r="D35" i="7"/>
  <c r="E35" i="7"/>
  <c r="F35" i="7"/>
  <c r="G35" i="7"/>
  <c r="H35" i="7"/>
  <c r="I35" i="7"/>
  <c r="B36" i="7"/>
  <c r="C36" i="7"/>
  <c r="D36" i="7"/>
  <c r="E36" i="7"/>
  <c r="F36" i="7"/>
  <c r="G36" i="7"/>
  <c r="H36" i="7"/>
  <c r="I36" i="7"/>
  <c r="B37" i="7"/>
  <c r="C37" i="7"/>
  <c r="D37" i="7"/>
  <c r="E37" i="7"/>
  <c r="F37" i="7"/>
  <c r="G37" i="7"/>
  <c r="H37" i="7"/>
  <c r="I37" i="7"/>
  <c r="B38" i="7"/>
  <c r="C38" i="7"/>
  <c r="D38" i="7"/>
  <c r="E38" i="7"/>
  <c r="F38" i="7"/>
  <c r="G38" i="7"/>
  <c r="H38" i="7"/>
  <c r="I38" i="7"/>
  <c r="B39" i="7"/>
  <c r="C39" i="7"/>
  <c r="D39" i="7"/>
  <c r="E39" i="7"/>
  <c r="F39" i="7"/>
  <c r="G39" i="7"/>
  <c r="H39" i="7"/>
  <c r="I39" i="7"/>
  <c r="B40" i="7"/>
  <c r="C40" i="7"/>
  <c r="D40" i="7"/>
  <c r="E40" i="7"/>
  <c r="F40" i="7"/>
  <c r="G40" i="7"/>
  <c r="H40" i="7"/>
  <c r="I40" i="7"/>
  <c r="B41" i="7"/>
  <c r="C41" i="7"/>
  <c r="D41" i="7"/>
  <c r="E41" i="7"/>
  <c r="F41" i="7"/>
  <c r="G41" i="7"/>
  <c r="H41" i="7"/>
  <c r="I41" i="7"/>
  <c r="I2" i="7"/>
  <c r="H2" i="7"/>
  <c r="G2" i="7"/>
  <c r="F2" i="7"/>
  <c r="E2" i="7"/>
  <c r="D2" i="7"/>
  <c r="C2" i="7"/>
  <c r="B2" i="7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I3" i="4"/>
  <c r="J3" i="4"/>
  <c r="H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G3" i="4"/>
  <c r="F3" i="4"/>
  <c r="E3" i="4"/>
</calcChain>
</file>

<file path=xl/sharedStrings.xml><?xml version="1.0" encoding="utf-8"?>
<sst xmlns="http://schemas.openxmlformats.org/spreadsheetml/2006/main" count="279" uniqueCount="59">
  <si>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</si>
  <si>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</si>
  <si>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</si>
  <si>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</si>
  <si>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</si>
  <si>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</si>
  <si>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 xml:space="preserve"> </t>
    <phoneticPr fontId="1"/>
  </si>
  <si>
    <t>ND</t>
    <phoneticPr fontId="1"/>
  </si>
  <si>
    <t>S</t>
    <phoneticPr fontId="1"/>
  </si>
  <si>
    <t>D</t>
    <phoneticPr fontId="1"/>
  </si>
  <si>
    <t>g</t>
    <phoneticPr fontId="1"/>
  </si>
  <si>
    <t>h</t>
    <phoneticPr fontId="1"/>
  </si>
  <si>
    <t>i</t>
    <phoneticPr fontId="1"/>
  </si>
  <si>
    <t>housing</t>
    <phoneticPr fontId="1"/>
  </si>
  <si>
    <t>fuel</t>
    <phoneticPr fontId="1"/>
  </si>
  <si>
    <t>med</t>
    <phoneticPr fontId="1"/>
  </si>
  <si>
    <t>transcom</t>
    <phoneticPr fontId="1"/>
  </si>
  <si>
    <t>food</t>
    <phoneticPr fontId="1"/>
  </si>
  <si>
    <t>clothes</t>
    <phoneticPr fontId="1"/>
  </si>
  <si>
    <t>edu</t>
    <phoneticPr fontId="1"/>
  </si>
  <si>
    <t>culture</t>
    <phoneticPr fontId="1"/>
  </si>
  <si>
    <t>all</t>
    <phoneticPr fontId="1"/>
  </si>
  <si>
    <t>45-</t>
    <phoneticPr fontId="1"/>
  </si>
  <si>
    <t>65+</t>
    <phoneticPr fontId="1"/>
  </si>
  <si>
    <t>25-44</t>
    <phoneticPr fontId="1"/>
  </si>
  <si>
    <t>45-64</t>
    <phoneticPr fontId="1"/>
  </si>
  <si>
    <t>baseline</t>
    <phoneticPr fontId="1"/>
  </si>
  <si>
    <t>fix</t>
    <phoneticPr fontId="1"/>
  </si>
  <si>
    <t>P50/10</t>
    <phoneticPr fontId="1"/>
  </si>
  <si>
    <t>P90/50</t>
    <phoneticPr fontId="1"/>
  </si>
  <si>
    <t>food at home</t>
    <phoneticPr fontId="1"/>
  </si>
  <si>
    <t>eating out</t>
    <phoneticPr fontId="1"/>
  </si>
  <si>
    <t>Total</t>
    <phoneticPr fontId="1"/>
  </si>
  <si>
    <t>house</t>
    <phoneticPr fontId="1"/>
  </si>
  <si>
    <t xml:space="preserve"> fuel</t>
    <phoneticPr fontId="1"/>
  </si>
  <si>
    <t>pop</t>
    <phoneticPr fontId="1"/>
  </si>
  <si>
    <t>total exp</t>
    <phoneticPr fontId="1"/>
  </si>
  <si>
    <t>furn</t>
    <phoneticPr fontId="1"/>
  </si>
  <si>
    <t>OECD</t>
    <phoneticPr fontId="1"/>
  </si>
  <si>
    <t>OECD mod</t>
    <phoneticPr fontId="1"/>
  </si>
  <si>
    <t>sq root</t>
    <phoneticPr fontId="1"/>
  </si>
  <si>
    <t>35-</t>
    <phoneticPr fontId="1"/>
  </si>
  <si>
    <t>55-</t>
    <phoneticPr fontId="1"/>
  </si>
  <si>
    <t>65-</t>
    <phoneticPr fontId="1"/>
  </si>
  <si>
    <t>75-</t>
    <phoneticPr fontId="1"/>
  </si>
  <si>
    <t>85-</t>
    <phoneticPr fontId="1"/>
  </si>
  <si>
    <t>　</t>
    <phoneticPr fontId="1"/>
  </si>
  <si>
    <t>furniture</t>
    <phoneticPr fontId="1"/>
  </si>
  <si>
    <t>medical</t>
    <phoneticPr fontId="1"/>
  </si>
  <si>
    <t>without_children</t>
    <phoneticPr fontId="1"/>
  </si>
  <si>
    <t>Gini</t>
  </si>
  <si>
    <t>Variance_of_log</t>
  </si>
  <si>
    <t>P90_P50</t>
  </si>
  <si>
    <t>P50_P10</t>
  </si>
  <si>
    <t>Non-durable</t>
    <phoneticPr fontId="1"/>
  </si>
  <si>
    <t>Service</t>
    <phoneticPr fontId="1"/>
  </si>
  <si>
    <t>Durable</t>
    <phoneticPr fontId="1"/>
  </si>
  <si>
    <t>with_imputed_rent</t>
    <phoneticPr fontId="1"/>
  </si>
  <si>
    <t>original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</si>
</sst>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80" formatCode="0.00000"/>
    <numFmt numFmtId="181" formatCode="0.0000"/>
    <numFmt numFmtId="185" formatCode="#,##0.0;[Red]\-#,##0.0"/>
    <numFmt numFmtId="186" formatCode="#,##0.000;[Red]\-#,##0.000"/>
  </numFmts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80" fontId="3" fillId="0" borderId="0" xfId="0" applyNumberFormat="1" applyFont="1">
      <alignment vertical="center"/>
    </xf>
    <xf numFmtId="186" fontId="3" fillId="0" borderId="0" xfId="1" applyNumberFormat="1" applyFont="1">
      <alignment vertical="center"/>
    </xf>
    <xf numFmtId="176" fontId="3" fillId="0" borderId="0" xfId="0" applyNumberFormat="1" applyFont="1">
      <alignment vertical="center"/>
    </xf>
    <xf numFmtId="185" fontId="3" fillId="0" borderId="0" xfId="1" applyNumberFormat="1" applyFont="1">
      <alignment vertical="center"/>
    </xf>
    <xf numFmtId="38" fontId="3" fillId="0" borderId="0" xfId="1" applyFont="1">
      <alignment vertical="center"/>
    </xf>
    <xf numFmtId="2" fontId="3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17" fontId="3" fillId="0" borderId="0" xfId="0" applyNumberFormat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E39F-A594-486C-8EBC-55E76CC24731}">
  <sheetPr>
    <tabColor theme="4" tint="-0.249977111117893"/>
  </sheetPr>
  <dimension ref="A1:H41"/>
  <sheetViews>
    <sheetView workbookViewId="0">
      <selection activeCell="F15" sqref="F15"/>
    </sheetView>
  </sheetViews>
  <sheetFormatPr baseColWidth="10" defaultColWidth="8.83203125" defaultRowHeight="19"/>
  <cols>
    <col min="1" max="16384" width="8.83203125" style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5</v>
      </c>
    </row>
    <row r="2" spans="1:8">
      <c r="A2" s="1">
        <v>1981</v>
      </c>
      <c r="B2" s="7">
        <v>95578</v>
      </c>
      <c r="C2" s="5">
        <v>45.607799999999997</v>
      </c>
      <c r="D2" s="5">
        <v>3.7939189999999998</v>
      </c>
      <c r="E2" s="5">
        <v>2.6034660000000001</v>
      </c>
      <c r="F2" s="5">
        <v>1.1904349999999999</v>
      </c>
    </row>
    <row r="3" spans="1:8">
      <c r="A3" s="1">
        <v>1982</v>
      </c>
      <c r="B3" s="7">
        <v>95773</v>
      </c>
      <c r="C3" s="5">
        <v>46.340240000000001</v>
      </c>
      <c r="D3" s="5">
        <v>3.7784119999999999</v>
      </c>
      <c r="E3" s="5">
        <v>2.6296680000000001</v>
      </c>
      <c r="F3" s="5">
        <v>1.148744</v>
      </c>
    </row>
    <row r="4" spans="1:8">
      <c r="A4" s="1">
        <v>1983</v>
      </c>
      <c r="B4" s="7">
        <v>95803</v>
      </c>
      <c r="C4" s="5">
        <v>46.2164</v>
      </c>
      <c r="D4" s="5">
        <v>3.7593800000000002</v>
      </c>
      <c r="E4" s="5">
        <v>2.61389</v>
      </c>
      <c r="F4" s="5">
        <v>1.1454569999999999</v>
      </c>
    </row>
    <row r="5" spans="1:8">
      <c r="A5" s="1">
        <v>1984</v>
      </c>
      <c r="B5" s="7">
        <v>95826</v>
      </c>
      <c r="C5" s="5">
        <v>46.910589999999999</v>
      </c>
      <c r="D5" s="5">
        <v>3.7222400000000002</v>
      </c>
      <c r="E5" s="5">
        <v>2.6266880000000001</v>
      </c>
      <c r="F5" s="5">
        <v>1.0955520000000001</v>
      </c>
    </row>
    <row r="6" spans="1:8">
      <c r="A6" s="1">
        <v>1985</v>
      </c>
      <c r="B6" s="7">
        <v>95815</v>
      </c>
      <c r="C6" s="5">
        <v>47.400269999999999</v>
      </c>
      <c r="D6" s="5">
        <v>3.706213</v>
      </c>
      <c r="E6" s="5">
        <v>2.6298370000000002</v>
      </c>
      <c r="F6" s="5">
        <v>1.076376</v>
      </c>
    </row>
    <row r="7" spans="1:8">
      <c r="A7" s="1">
        <v>1986</v>
      </c>
      <c r="B7" s="7">
        <v>95846</v>
      </c>
      <c r="C7" s="5">
        <v>47.721159999999998</v>
      </c>
      <c r="D7" s="5">
        <v>3.689905</v>
      </c>
      <c r="E7" s="5">
        <v>2.6353949999999999</v>
      </c>
      <c r="F7" s="5">
        <v>1.0545100000000001</v>
      </c>
    </row>
    <row r="8" spans="1:8">
      <c r="A8" s="1">
        <v>1987</v>
      </c>
      <c r="B8" s="7">
        <v>95910</v>
      </c>
      <c r="C8" s="5">
        <v>48.031109999999998</v>
      </c>
      <c r="D8" s="5">
        <v>3.6696949999999999</v>
      </c>
      <c r="E8" s="5">
        <v>2.6553019999999998</v>
      </c>
      <c r="F8" s="5">
        <v>1.0143930000000001</v>
      </c>
    </row>
    <row r="9" spans="1:8">
      <c r="A9" s="1">
        <v>1988</v>
      </c>
      <c r="B9" s="7">
        <v>95794</v>
      </c>
      <c r="C9" s="5">
        <v>48.284619999999997</v>
      </c>
      <c r="D9" s="5">
        <v>3.632771</v>
      </c>
      <c r="E9" s="5">
        <v>2.6388509999999998</v>
      </c>
      <c r="F9" s="5">
        <v>0.99391989999999997</v>
      </c>
      <c r="G9" s="1">
        <v>0.93382560000000003</v>
      </c>
      <c r="H9" s="1">
        <v>0.44578459999999998</v>
      </c>
    </row>
    <row r="10" spans="1:8">
      <c r="A10" s="1">
        <v>1989</v>
      </c>
      <c r="B10" s="7">
        <v>95715</v>
      </c>
      <c r="C10" s="5">
        <v>48.519350000000003</v>
      </c>
      <c r="D10" s="5">
        <v>3.612298</v>
      </c>
      <c r="E10" s="5">
        <v>2.6371950000000002</v>
      </c>
      <c r="F10" s="5">
        <v>0.97510240000000004</v>
      </c>
      <c r="G10" s="1">
        <v>0.93124130000000005</v>
      </c>
      <c r="H10" s="1">
        <v>0.44076789999999999</v>
      </c>
    </row>
    <row r="11" spans="1:8">
      <c r="A11" s="1">
        <v>1990</v>
      </c>
      <c r="B11" s="7">
        <v>95717</v>
      </c>
      <c r="C11" s="5">
        <v>49.425170000000001</v>
      </c>
      <c r="D11" s="5">
        <v>3.564457</v>
      </c>
      <c r="E11" s="5">
        <v>2.648606</v>
      </c>
      <c r="F11" s="5">
        <v>0.91585119999999998</v>
      </c>
      <c r="G11" s="1">
        <v>0.93111639999999996</v>
      </c>
      <c r="H11" s="1">
        <v>0.44675320000000002</v>
      </c>
    </row>
    <row r="12" spans="1:8">
      <c r="A12" s="1">
        <v>1991</v>
      </c>
      <c r="B12" s="7">
        <v>95715</v>
      </c>
      <c r="C12" s="5">
        <v>49.70438</v>
      </c>
      <c r="D12" s="5">
        <v>3.5661360000000002</v>
      </c>
      <c r="E12" s="5">
        <v>2.6720899999999999</v>
      </c>
      <c r="F12" s="5">
        <v>0.89404550000000005</v>
      </c>
      <c r="G12" s="1">
        <v>0.92673130000000004</v>
      </c>
      <c r="H12" s="1">
        <v>0.44963989999999998</v>
      </c>
    </row>
    <row r="13" spans="1:8">
      <c r="A13" s="1">
        <v>1992</v>
      </c>
      <c r="B13" s="7">
        <v>95540</v>
      </c>
      <c r="C13" s="5">
        <v>50.014960000000002</v>
      </c>
      <c r="D13" s="5">
        <v>3.5317159999999999</v>
      </c>
      <c r="E13" s="5">
        <v>2.6713789999999999</v>
      </c>
      <c r="F13" s="5">
        <v>0.86033749999999998</v>
      </c>
      <c r="G13" s="1">
        <v>0.93185099999999998</v>
      </c>
      <c r="H13" s="1">
        <v>0.45075419999999999</v>
      </c>
    </row>
    <row r="14" spans="1:8">
      <c r="A14" s="1">
        <v>1993</v>
      </c>
      <c r="B14" s="7">
        <v>95547</v>
      </c>
      <c r="C14" s="5">
        <v>50.291820000000001</v>
      </c>
      <c r="D14" s="5">
        <v>3.4904730000000002</v>
      </c>
      <c r="E14" s="5">
        <v>2.6563699999999999</v>
      </c>
      <c r="F14" s="5">
        <v>0.83410240000000002</v>
      </c>
      <c r="G14" s="1">
        <v>0.93134110000000003</v>
      </c>
      <c r="H14" s="1">
        <v>0.44748769999999999</v>
      </c>
    </row>
    <row r="15" spans="1:8">
      <c r="A15" s="1">
        <v>1994</v>
      </c>
      <c r="B15" s="7">
        <v>95520</v>
      </c>
      <c r="C15" s="5">
        <v>50.033180000000002</v>
      </c>
      <c r="D15" s="5">
        <v>3.4678840000000002</v>
      </c>
      <c r="E15" s="5">
        <v>2.6367370000000001</v>
      </c>
      <c r="F15" s="5">
        <v>0.83114710000000003</v>
      </c>
      <c r="G15" s="1">
        <v>0.93030740000000001</v>
      </c>
      <c r="H15" s="1">
        <v>0.44448409999999999</v>
      </c>
    </row>
    <row r="16" spans="1:8">
      <c r="A16" s="1">
        <v>1995</v>
      </c>
      <c r="B16" s="7">
        <v>95075</v>
      </c>
      <c r="C16" s="5">
        <v>51.030239999999999</v>
      </c>
      <c r="D16" s="5">
        <v>3.4186990000000002</v>
      </c>
      <c r="E16" s="5">
        <v>2.6540780000000002</v>
      </c>
      <c r="F16" s="5">
        <v>0.76462030000000003</v>
      </c>
      <c r="G16" s="1">
        <v>0.92503219999999997</v>
      </c>
      <c r="H16" s="1">
        <v>0.44246459999999999</v>
      </c>
    </row>
    <row r="17" spans="1:8">
      <c r="A17" s="1">
        <v>1996</v>
      </c>
      <c r="B17" s="7">
        <v>95125</v>
      </c>
      <c r="C17" s="5">
        <v>51.433599999999998</v>
      </c>
      <c r="D17" s="5">
        <v>3.3419810000000001</v>
      </c>
      <c r="E17" s="5">
        <v>2.6047340000000001</v>
      </c>
      <c r="F17" s="5">
        <v>0.73724699999999999</v>
      </c>
      <c r="G17" s="1">
        <v>0.91551830000000001</v>
      </c>
      <c r="H17" s="1">
        <v>0.43029529999999999</v>
      </c>
    </row>
    <row r="18" spans="1:8">
      <c r="A18" s="1">
        <v>1997</v>
      </c>
      <c r="B18" s="7">
        <v>95225</v>
      </c>
      <c r="C18" s="5">
        <v>51.607039999999998</v>
      </c>
      <c r="D18" s="5">
        <v>3.3406729999999998</v>
      </c>
      <c r="E18" s="5">
        <v>2.6089799999999999</v>
      </c>
      <c r="F18" s="5">
        <v>0.73169340000000005</v>
      </c>
      <c r="G18" s="1">
        <v>0.9140218</v>
      </c>
      <c r="H18" s="1">
        <v>0.43382949999999998</v>
      </c>
    </row>
    <row r="19" spans="1:8">
      <c r="A19" s="1">
        <v>1998</v>
      </c>
      <c r="B19" s="7">
        <v>95286</v>
      </c>
      <c r="C19" s="5">
        <v>52.078800000000001</v>
      </c>
      <c r="D19" s="5">
        <v>3.3137479999999999</v>
      </c>
      <c r="E19" s="5">
        <v>2.6126960000000001</v>
      </c>
      <c r="F19" s="5">
        <v>0.70105249999999997</v>
      </c>
      <c r="G19" s="1">
        <v>0.91323019999999999</v>
      </c>
      <c r="H19" s="1">
        <v>0.44072899999999998</v>
      </c>
    </row>
    <row r="20" spans="1:8">
      <c r="A20" s="1">
        <v>1999</v>
      </c>
      <c r="B20" s="7">
        <v>95157</v>
      </c>
      <c r="C20" s="5">
        <v>52.129849999999998</v>
      </c>
      <c r="D20" s="5">
        <v>3.3032309999999998</v>
      </c>
      <c r="E20" s="5">
        <v>2.6027429999999998</v>
      </c>
      <c r="F20" s="5">
        <v>0.70048820000000001</v>
      </c>
      <c r="G20" s="1">
        <v>0.91515139999999995</v>
      </c>
      <c r="H20" s="1">
        <v>0.42180050000000002</v>
      </c>
    </row>
    <row r="21" spans="1:8">
      <c r="A21" s="1">
        <v>2000</v>
      </c>
      <c r="B21" s="7">
        <v>95046</v>
      </c>
      <c r="C21" s="5">
        <v>52.794879999999999</v>
      </c>
      <c r="D21" s="5">
        <v>3.3101120000000002</v>
      </c>
      <c r="E21" s="5">
        <v>2.611335</v>
      </c>
      <c r="F21" s="5">
        <v>0.69877639999999996</v>
      </c>
      <c r="G21" s="1">
        <v>0.91306920000000003</v>
      </c>
      <c r="H21" s="1">
        <v>0.44769419999999999</v>
      </c>
    </row>
    <row r="22" spans="1:8">
      <c r="A22" s="1">
        <v>2001</v>
      </c>
      <c r="B22" s="7">
        <v>94953</v>
      </c>
      <c r="C22" s="5">
        <v>53.573169999999998</v>
      </c>
      <c r="D22" s="5">
        <v>3.2836150000000002</v>
      </c>
      <c r="E22" s="5">
        <v>2.6150600000000002</v>
      </c>
      <c r="F22" s="5">
        <v>0.6685546</v>
      </c>
      <c r="G22" s="1">
        <v>0.90827029999999997</v>
      </c>
      <c r="H22" s="1">
        <v>0.44260500000000003</v>
      </c>
    </row>
    <row r="23" spans="1:8">
      <c r="A23" s="1">
        <v>2002</v>
      </c>
      <c r="B23" s="7">
        <v>94892</v>
      </c>
      <c r="C23" s="5">
        <v>53.808399999999999</v>
      </c>
      <c r="D23" s="5">
        <v>3.2422930000000001</v>
      </c>
      <c r="E23" s="5">
        <v>2.5886550000000002</v>
      </c>
      <c r="F23" s="5">
        <v>0.65363720000000003</v>
      </c>
      <c r="G23" s="1">
        <v>0.90042650000000002</v>
      </c>
      <c r="H23" s="1">
        <v>0.4312839</v>
      </c>
    </row>
    <row r="24" spans="1:8">
      <c r="A24" s="1">
        <v>2003</v>
      </c>
      <c r="B24" s="7">
        <v>94940</v>
      </c>
      <c r="C24" s="5">
        <v>54.01688</v>
      </c>
      <c r="D24" s="5">
        <v>3.22166</v>
      </c>
      <c r="E24" s="5">
        <v>2.5820449999999999</v>
      </c>
      <c r="F24" s="5">
        <v>0.63961489999999999</v>
      </c>
      <c r="G24" s="1">
        <v>0.90298429999999996</v>
      </c>
      <c r="H24" s="1">
        <v>0.43647649999999999</v>
      </c>
    </row>
    <row r="25" spans="1:8">
      <c r="A25" s="1">
        <v>2004</v>
      </c>
      <c r="B25" s="7">
        <v>94747</v>
      </c>
      <c r="C25" s="5">
        <v>54.40211</v>
      </c>
      <c r="D25" s="5">
        <v>3.1925889999999999</v>
      </c>
      <c r="E25" s="5">
        <v>2.5523850000000001</v>
      </c>
      <c r="F25" s="5">
        <v>0.64020429999999995</v>
      </c>
      <c r="G25" s="1">
        <v>0.90383340000000001</v>
      </c>
      <c r="H25" s="1">
        <v>0.4373744</v>
      </c>
    </row>
    <row r="26" spans="1:8">
      <c r="A26" s="1">
        <v>2005</v>
      </c>
      <c r="B26" s="7">
        <v>94690</v>
      </c>
      <c r="C26" s="5">
        <v>54.924770000000002</v>
      </c>
      <c r="D26" s="5">
        <v>3.1739359999999999</v>
      </c>
      <c r="E26" s="5">
        <v>2.565585</v>
      </c>
      <c r="F26" s="5">
        <v>0.60835170000000005</v>
      </c>
      <c r="G26" s="1">
        <v>0.89768099999999995</v>
      </c>
      <c r="H26" s="1">
        <v>0.44066509999999998</v>
      </c>
    </row>
    <row r="27" spans="1:8">
      <c r="A27" s="1">
        <v>2006</v>
      </c>
      <c r="B27" s="7">
        <v>94248</v>
      </c>
      <c r="C27" s="5">
        <v>55.200499999999998</v>
      </c>
      <c r="D27" s="5">
        <v>3.1587290000000001</v>
      </c>
      <c r="E27" s="5">
        <v>2.5495549999999998</v>
      </c>
      <c r="F27" s="5">
        <v>0.6091742</v>
      </c>
      <c r="G27" s="1">
        <v>0.89402250000000005</v>
      </c>
      <c r="H27" s="1">
        <v>0.44177450000000001</v>
      </c>
    </row>
    <row r="28" spans="1:8">
      <c r="A28" s="1">
        <v>2007</v>
      </c>
      <c r="B28" s="7">
        <v>93965</v>
      </c>
      <c r="C28" s="5">
        <v>55.679670000000002</v>
      </c>
      <c r="D28" s="5">
        <v>3.144501</v>
      </c>
      <c r="E28" s="5">
        <v>2.5404680000000002</v>
      </c>
      <c r="F28" s="5">
        <v>0.60403340000000005</v>
      </c>
      <c r="G28" s="1">
        <v>0.90187859999999997</v>
      </c>
      <c r="H28" s="1">
        <v>0.4420328</v>
      </c>
    </row>
    <row r="29" spans="1:8">
      <c r="A29" s="1">
        <v>2008</v>
      </c>
      <c r="B29" s="7">
        <v>93813</v>
      </c>
      <c r="C29" s="5">
        <v>55.680430000000001</v>
      </c>
      <c r="D29" s="5">
        <v>3.1287259999999999</v>
      </c>
      <c r="E29" s="5">
        <v>2.5233379999999999</v>
      </c>
      <c r="F29" s="5">
        <v>0.60538800000000004</v>
      </c>
      <c r="G29" s="1">
        <v>0.89410630000000002</v>
      </c>
      <c r="H29" s="1">
        <v>0.45375850000000001</v>
      </c>
    </row>
    <row r="30" spans="1:8">
      <c r="A30" s="1">
        <v>2009</v>
      </c>
      <c r="B30" s="7">
        <v>93939</v>
      </c>
      <c r="C30" s="5">
        <v>55.799169999999997</v>
      </c>
      <c r="D30" s="5">
        <v>3.107037</v>
      </c>
      <c r="E30" s="5">
        <v>2.4909059999999998</v>
      </c>
      <c r="F30" s="5">
        <v>0.61613119999999999</v>
      </c>
      <c r="G30" s="1">
        <v>0.89453970000000005</v>
      </c>
      <c r="H30" s="1">
        <v>0.4531656</v>
      </c>
    </row>
    <row r="31" spans="1:8">
      <c r="A31" s="1">
        <v>2010</v>
      </c>
      <c r="B31" s="7">
        <v>93809</v>
      </c>
      <c r="C31" s="5">
        <v>56.279850000000003</v>
      </c>
      <c r="D31" s="5">
        <v>3.0891229999999998</v>
      </c>
      <c r="E31" s="5">
        <v>2.4934229999999999</v>
      </c>
      <c r="F31" s="5">
        <v>0.59570029999999996</v>
      </c>
      <c r="G31" s="1">
        <v>0.88197530000000002</v>
      </c>
      <c r="H31" s="1">
        <v>0.44680599999999998</v>
      </c>
    </row>
    <row r="32" spans="1:8">
      <c r="A32" s="1">
        <v>2011</v>
      </c>
      <c r="B32" s="7">
        <v>92110</v>
      </c>
      <c r="C32" s="5">
        <v>56.755920000000003</v>
      </c>
      <c r="D32" s="5">
        <v>3.0827330000000002</v>
      </c>
      <c r="E32" s="5">
        <v>2.4926400000000002</v>
      </c>
      <c r="F32" s="5">
        <v>0.59009279999999997</v>
      </c>
      <c r="G32" s="1">
        <v>0.88262870000000004</v>
      </c>
      <c r="H32" s="1">
        <v>0.44526300000000002</v>
      </c>
    </row>
    <row r="33" spans="1:8">
      <c r="A33" s="1">
        <v>2012</v>
      </c>
      <c r="B33" s="7">
        <v>93450</v>
      </c>
      <c r="C33" s="5">
        <v>57.500990000000002</v>
      </c>
      <c r="D33" s="5">
        <v>3.067418</v>
      </c>
      <c r="E33" s="5">
        <v>2.4998849999999999</v>
      </c>
      <c r="F33" s="5">
        <v>0.56753260000000005</v>
      </c>
      <c r="G33" s="1">
        <v>0.88474209999999998</v>
      </c>
      <c r="H33" s="1">
        <v>0.46021849999999997</v>
      </c>
    </row>
    <row r="34" spans="1:8">
      <c r="A34" s="1">
        <v>2013</v>
      </c>
      <c r="B34" s="7">
        <v>93406</v>
      </c>
      <c r="C34" s="5">
        <v>57.90155</v>
      </c>
      <c r="D34" s="5">
        <v>3.0532439999999998</v>
      </c>
      <c r="E34" s="5">
        <v>2.4966330000000001</v>
      </c>
      <c r="F34" s="5">
        <v>0.55661150000000004</v>
      </c>
      <c r="G34" s="1">
        <v>0.88889929999999995</v>
      </c>
      <c r="H34" s="1">
        <v>0.48910530000000002</v>
      </c>
    </row>
    <row r="35" spans="1:8">
      <c r="A35" s="1">
        <v>2014</v>
      </c>
      <c r="B35" s="7">
        <v>93284</v>
      </c>
      <c r="C35" s="5">
        <v>58.249369999999999</v>
      </c>
      <c r="D35" s="5">
        <v>3.0327570000000001</v>
      </c>
      <c r="E35" s="5">
        <v>2.4749759999999998</v>
      </c>
      <c r="F35" s="5">
        <v>0.55778059999999996</v>
      </c>
      <c r="G35" s="1">
        <v>0.8885788</v>
      </c>
      <c r="H35" s="1">
        <v>0.48629610000000001</v>
      </c>
    </row>
    <row r="36" spans="1:8">
      <c r="A36" s="1">
        <v>2015</v>
      </c>
      <c r="B36" s="7">
        <v>93259</v>
      </c>
      <c r="C36" s="5">
        <v>58.84769</v>
      </c>
      <c r="D36" s="5">
        <v>3.0166849999999998</v>
      </c>
      <c r="E36" s="5">
        <v>2.4766910000000002</v>
      </c>
      <c r="F36" s="5">
        <v>0.53999410000000003</v>
      </c>
      <c r="G36" s="1">
        <v>0.88168959999999996</v>
      </c>
      <c r="H36" s="1">
        <v>0.51707429999999999</v>
      </c>
    </row>
    <row r="37" spans="1:8">
      <c r="A37" s="1">
        <v>2016</v>
      </c>
      <c r="B37" s="7">
        <v>92529</v>
      </c>
      <c r="C37" s="5">
        <v>59.211170000000003</v>
      </c>
      <c r="D37" s="5">
        <v>2.9928080000000001</v>
      </c>
      <c r="E37" s="5">
        <v>2.4658500000000001</v>
      </c>
      <c r="F37" s="5">
        <v>0.52695800000000004</v>
      </c>
      <c r="G37" s="1">
        <v>0.87787400000000004</v>
      </c>
      <c r="H37" s="1">
        <v>0.53042330000000004</v>
      </c>
    </row>
    <row r="38" spans="1:8">
      <c r="A38" s="1">
        <v>2017</v>
      </c>
      <c r="B38" s="7">
        <v>92499</v>
      </c>
      <c r="C38" s="5">
        <v>59.565040000000003</v>
      </c>
      <c r="D38" s="5">
        <v>2.9789669999999999</v>
      </c>
      <c r="E38" s="5">
        <v>2.461449</v>
      </c>
      <c r="F38" s="5">
        <v>0.51751829999999999</v>
      </c>
      <c r="G38" s="1">
        <v>0.87739400000000001</v>
      </c>
      <c r="H38" s="1">
        <v>0.51930299999999996</v>
      </c>
    </row>
    <row r="39" spans="1:8">
      <c r="A39" s="1">
        <v>2018</v>
      </c>
      <c r="B39" s="7">
        <v>91660</v>
      </c>
      <c r="C39" s="5">
        <v>59.309739999999998</v>
      </c>
      <c r="D39" s="5">
        <v>2.9752700000000001</v>
      </c>
      <c r="E39" s="5">
        <v>2.4487130000000001</v>
      </c>
      <c r="F39" s="5">
        <v>0.52655770000000002</v>
      </c>
      <c r="G39" s="1">
        <v>0.87516490000000002</v>
      </c>
      <c r="H39" s="1">
        <v>0.55956969999999995</v>
      </c>
    </row>
    <row r="40" spans="1:8">
      <c r="A40" s="1">
        <v>2019</v>
      </c>
      <c r="B40" s="7">
        <v>90264</v>
      </c>
      <c r="C40" s="5">
        <v>59.398040000000002</v>
      </c>
      <c r="D40" s="5">
        <v>2.9661059999999999</v>
      </c>
      <c r="E40" s="5">
        <v>2.4138389999999998</v>
      </c>
      <c r="F40" s="5">
        <v>0.55226719999999996</v>
      </c>
      <c r="G40" s="1">
        <v>0.87037710000000001</v>
      </c>
      <c r="H40" s="1">
        <v>0.56053649999999999</v>
      </c>
    </row>
    <row r="41" spans="1:8">
      <c r="A41" s="1">
        <v>2020</v>
      </c>
      <c r="B41" s="7">
        <v>90051</v>
      </c>
      <c r="C41" s="5">
        <v>59.737270000000002</v>
      </c>
      <c r="D41" s="5">
        <v>2.952191</v>
      </c>
      <c r="E41" s="5">
        <v>2.4150809999999998</v>
      </c>
      <c r="F41" s="5">
        <v>0.53711010000000003</v>
      </c>
      <c r="G41" s="1">
        <v>0.86888750000000003</v>
      </c>
      <c r="H41" s="1">
        <v>0.58775200000000005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2BB6-507A-4CD7-83E7-6123C933F63B}">
  <sheetPr>
    <tabColor theme="4" tint="-0.249977111117893"/>
  </sheetPr>
  <dimension ref="A1:E41"/>
  <sheetViews>
    <sheetView workbookViewId="0"/>
  </sheetViews>
  <sheetFormatPr baseColWidth="10" defaultColWidth="8.83203125" defaultRowHeight="19"/>
  <cols>
    <col min="1" max="1" width="9" style="1" bestFit="1" customWidth="1"/>
    <col min="2" max="5" width="9.6640625" style="1" bestFit="1" customWidth="1"/>
    <col min="6" max="16384" width="8.83203125" style="1"/>
  </cols>
  <sheetData>
    <row r="1" spans="1:5">
      <c r="B1" s="1" t="s">
        <v>21</v>
      </c>
      <c r="C1" s="1" t="s">
        <v>24</v>
      </c>
      <c r="D1" s="1" t="s">
        <v>25</v>
      </c>
      <c r="E1" s="1" t="s">
        <v>23</v>
      </c>
    </row>
    <row r="2" spans="1:5">
      <c r="A2" s="1">
        <v>1981</v>
      </c>
      <c r="B2" s="5">
        <v>289.44189999999998</v>
      </c>
      <c r="C2" s="5">
        <v>281.67020000000002</v>
      </c>
      <c r="D2" s="5">
        <v>312.15660000000003</v>
      </c>
      <c r="E2" s="5">
        <v>237.02369999999999</v>
      </c>
    </row>
    <row r="3" spans="1:5">
      <c r="A3" s="1">
        <v>1982</v>
      </c>
      <c r="B3" s="5">
        <v>297.04320000000001</v>
      </c>
      <c r="C3" s="5">
        <v>289.98689999999999</v>
      </c>
      <c r="D3" s="5">
        <v>320.03089999999997</v>
      </c>
      <c r="E3" s="5">
        <v>237.46430000000001</v>
      </c>
    </row>
    <row r="4" spans="1:5">
      <c r="A4" s="1">
        <v>1983</v>
      </c>
      <c r="B4" s="5">
        <v>299.46190000000001</v>
      </c>
      <c r="C4" s="5">
        <v>289.9708</v>
      </c>
      <c r="D4" s="5">
        <v>324.3193</v>
      </c>
      <c r="E4" s="5">
        <v>240.26259999999999</v>
      </c>
    </row>
    <row r="5" spans="1:5">
      <c r="A5" s="1">
        <v>1984</v>
      </c>
      <c r="B5" s="5">
        <v>300.87639999999999</v>
      </c>
      <c r="C5" s="5">
        <v>296.12790000000001</v>
      </c>
      <c r="D5" s="5">
        <v>320.87900000000002</v>
      </c>
      <c r="E5" s="5">
        <v>244.477</v>
      </c>
    </row>
    <row r="6" spans="1:5">
      <c r="A6" s="1">
        <v>1985</v>
      </c>
      <c r="B6" s="5">
        <v>302.63549999999998</v>
      </c>
      <c r="C6" s="5">
        <v>296.12830000000002</v>
      </c>
      <c r="D6" s="5">
        <v>324.64049999999997</v>
      </c>
      <c r="E6" s="5">
        <v>245.25239999999999</v>
      </c>
    </row>
    <row r="7" spans="1:5">
      <c r="A7" s="1">
        <v>1986</v>
      </c>
      <c r="B7" s="5">
        <v>303.27370000000002</v>
      </c>
      <c r="C7" s="5">
        <v>299.27780000000001</v>
      </c>
      <c r="D7" s="5">
        <v>324.2928</v>
      </c>
      <c r="E7" s="5">
        <v>239.68899999999999</v>
      </c>
    </row>
    <row r="8" spans="1:5">
      <c r="A8" s="1">
        <v>1987</v>
      </c>
      <c r="B8" s="5">
        <v>308.35399999999998</v>
      </c>
      <c r="C8" s="5">
        <v>296.69119999999998</v>
      </c>
      <c r="D8" s="5">
        <v>332.2312</v>
      </c>
      <c r="E8" s="5">
        <v>261.37360000000001</v>
      </c>
    </row>
    <row r="9" spans="1:5">
      <c r="A9" s="1">
        <v>1988</v>
      </c>
      <c r="B9" s="5">
        <v>316.10809999999998</v>
      </c>
      <c r="C9" s="5">
        <v>310.99869999999999</v>
      </c>
      <c r="D9" s="5">
        <v>337.25420000000003</v>
      </c>
      <c r="E9" s="5">
        <v>255.4837</v>
      </c>
    </row>
    <row r="10" spans="1:5">
      <c r="A10" s="1">
        <v>1989</v>
      </c>
      <c r="B10" s="5">
        <v>316.93700000000001</v>
      </c>
      <c r="C10" s="5">
        <v>313.27190000000002</v>
      </c>
      <c r="D10" s="5">
        <v>337.86509999999998</v>
      </c>
      <c r="E10" s="5">
        <v>252.03899999999999</v>
      </c>
    </row>
    <row r="11" spans="1:5">
      <c r="A11" s="1">
        <v>1990</v>
      </c>
      <c r="B11" s="5">
        <v>321.95699999999999</v>
      </c>
      <c r="C11" s="5">
        <v>318.3766</v>
      </c>
      <c r="D11" s="5">
        <v>345.50009999999997</v>
      </c>
      <c r="E11" s="5">
        <v>253.24639999999999</v>
      </c>
    </row>
    <row r="12" spans="1:5">
      <c r="A12" s="1">
        <v>1991</v>
      </c>
      <c r="B12" s="5">
        <v>328.18329999999997</v>
      </c>
      <c r="C12" s="5">
        <v>321.82749999999999</v>
      </c>
      <c r="D12" s="5">
        <v>350.7679</v>
      </c>
      <c r="E12" s="5">
        <v>277.9529</v>
      </c>
    </row>
    <row r="13" spans="1:5">
      <c r="A13" s="1">
        <v>1992</v>
      </c>
      <c r="B13" s="5">
        <v>328.81029999999998</v>
      </c>
      <c r="C13" s="5">
        <v>323.08260000000001</v>
      </c>
      <c r="D13" s="5">
        <v>353.79309999999998</v>
      </c>
      <c r="E13" s="5">
        <v>267.88279999999997</v>
      </c>
    </row>
    <row r="14" spans="1:5">
      <c r="A14" s="1">
        <v>1993</v>
      </c>
      <c r="B14" s="5">
        <v>327.04309999999998</v>
      </c>
      <c r="C14" s="5">
        <v>323.82310000000001</v>
      </c>
      <c r="D14" s="5">
        <v>351.86149999999998</v>
      </c>
      <c r="E14" s="5">
        <v>260.45310000000001</v>
      </c>
    </row>
    <row r="15" spans="1:5">
      <c r="A15" s="1">
        <v>1994</v>
      </c>
      <c r="B15" s="5">
        <v>323.34140000000002</v>
      </c>
      <c r="C15" s="5">
        <v>319.97840000000002</v>
      </c>
      <c r="D15" s="5">
        <v>346.21460000000002</v>
      </c>
      <c r="E15" s="5">
        <v>263.34550000000002</v>
      </c>
    </row>
    <row r="16" spans="1:5">
      <c r="A16" s="1">
        <v>1995</v>
      </c>
      <c r="B16" s="5">
        <v>319.35169999999999</v>
      </c>
      <c r="C16" s="5">
        <v>313.98340000000002</v>
      </c>
      <c r="D16" s="5">
        <v>341.5856</v>
      </c>
      <c r="E16" s="5">
        <v>269.33159999999998</v>
      </c>
    </row>
    <row r="17" spans="1:5">
      <c r="A17" s="1">
        <v>1996</v>
      </c>
      <c r="B17" s="5">
        <v>320.79750000000001</v>
      </c>
      <c r="C17" s="5">
        <v>317.22370000000001</v>
      </c>
      <c r="D17" s="5">
        <v>345.48680000000002</v>
      </c>
      <c r="E17" s="5">
        <v>263.39339999999999</v>
      </c>
    </row>
    <row r="18" spans="1:5">
      <c r="A18" s="1">
        <v>1997</v>
      </c>
      <c r="B18" s="5">
        <v>319.255</v>
      </c>
      <c r="C18" s="5">
        <v>316.24299999999999</v>
      </c>
      <c r="D18" s="5">
        <v>342.26429999999999</v>
      </c>
      <c r="E18" s="5">
        <v>269.65839999999997</v>
      </c>
    </row>
    <row r="19" spans="1:5">
      <c r="A19" s="1">
        <v>1998</v>
      </c>
      <c r="B19" s="5">
        <v>312.4973</v>
      </c>
      <c r="C19" s="5">
        <v>305.43310000000002</v>
      </c>
      <c r="D19" s="5">
        <v>336.66890000000001</v>
      </c>
      <c r="E19" s="5">
        <v>267.09629999999999</v>
      </c>
    </row>
    <row r="20" spans="1:5">
      <c r="A20" s="1">
        <v>1999</v>
      </c>
      <c r="B20" s="5">
        <v>310.30349999999999</v>
      </c>
      <c r="C20" s="5">
        <v>306.6422</v>
      </c>
      <c r="D20" s="5">
        <v>330.77280000000002</v>
      </c>
      <c r="E20" s="5">
        <v>271.62310000000002</v>
      </c>
    </row>
    <row r="21" spans="1:5">
      <c r="A21" s="1">
        <v>2000</v>
      </c>
      <c r="B21" s="5">
        <v>307.02980000000002</v>
      </c>
      <c r="C21" s="5">
        <v>301.255</v>
      </c>
      <c r="D21" s="5">
        <v>332.30500000000001</v>
      </c>
      <c r="E21" s="5">
        <v>262.88380000000001</v>
      </c>
    </row>
    <row r="22" spans="1:5">
      <c r="A22" s="1">
        <v>2001</v>
      </c>
      <c r="B22" s="5">
        <v>302.37060000000002</v>
      </c>
      <c r="C22" s="5">
        <v>300.38529999999997</v>
      </c>
      <c r="D22" s="5">
        <v>326.20139999999998</v>
      </c>
      <c r="E22" s="5">
        <v>260.71170000000001</v>
      </c>
    </row>
    <row r="23" spans="1:5">
      <c r="A23" s="1">
        <v>2002</v>
      </c>
      <c r="B23" s="5">
        <v>303.69029999999998</v>
      </c>
      <c r="C23" s="5">
        <v>299.90359999999998</v>
      </c>
      <c r="D23" s="5">
        <v>327.7758</v>
      </c>
      <c r="E23" s="5">
        <v>265.85199999999998</v>
      </c>
    </row>
    <row r="24" spans="1:5">
      <c r="A24" s="1">
        <v>2003</v>
      </c>
      <c r="B24" s="5">
        <v>301.13690000000003</v>
      </c>
      <c r="C24" s="5">
        <v>299.48129999999998</v>
      </c>
      <c r="D24" s="5">
        <v>325.03660000000002</v>
      </c>
      <c r="E24" s="5">
        <v>262.25839999999999</v>
      </c>
    </row>
    <row r="25" spans="1:5">
      <c r="A25" s="1">
        <v>2004</v>
      </c>
      <c r="B25" s="5">
        <v>302.49220000000003</v>
      </c>
      <c r="C25" s="5">
        <v>302.91370000000001</v>
      </c>
      <c r="D25" s="5">
        <v>327.51839999999999</v>
      </c>
      <c r="E25" s="5">
        <v>261.7989</v>
      </c>
    </row>
    <row r="26" spans="1:5">
      <c r="A26" s="1">
        <v>2005</v>
      </c>
      <c r="B26" s="5">
        <v>301.94209999999998</v>
      </c>
      <c r="C26" s="5">
        <v>299.52730000000003</v>
      </c>
      <c r="D26" s="5">
        <v>331.56580000000002</v>
      </c>
      <c r="E26" s="5">
        <v>258.94220000000001</v>
      </c>
    </row>
    <row r="27" spans="1:5">
      <c r="A27" s="1">
        <v>2006</v>
      </c>
      <c r="B27" s="5">
        <v>295.99509999999998</v>
      </c>
      <c r="C27" s="5">
        <v>294.25909999999999</v>
      </c>
      <c r="D27" s="5">
        <v>321.48700000000002</v>
      </c>
      <c r="E27" s="5">
        <v>260.00150000000002</v>
      </c>
    </row>
    <row r="28" spans="1:5">
      <c r="A28" s="1">
        <v>2007</v>
      </c>
      <c r="B28" s="5">
        <v>300.77620000000002</v>
      </c>
      <c r="C28" s="5">
        <v>298.97489999999999</v>
      </c>
      <c r="D28" s="5">
        <v>327.85919999999999</v>
      </c>
      <c r="E28" s="5">
        <v>264.90129999999999</v>
      </c>
    </row>
    <row r="29" spans="1:5">
      <c r="A29" s="1">
        <v>2008</v>
      </c>
      <c r="B29" s="5">
        <v>296.6361</v>
      </c>
      <c r="C29" s="5">
        <v>299.21940000000001</v>
      </c>
      <c r="D29" s="5">
        <v>323.21589999999998</v>
      </c>
      <c r="E29" s="5">
        <v>258.90109999999999</v>
      </c>
    </row>
    <row r="30" spans="1:5">
      <c r="A30" s="1">
        <v>2009</v>
      </c>
      <c r="B30" s="5">
        <v>296.71690000000001</v>
      </c>
      <c r="C30" s="5">
        <v>296.98099999999999</v>
      </c>
      <c r="D30" s="5">
        <v>325.55549999999999</v>
      </c>
      <c r="E30" s="5">
        <v>260.10579999999999</v>
      </c>
    </row>
    <row r="31" spans="1:5">
      <c r="A31" s="1">
        <v>2010</v>
      </c>
      <c r="B31" s="5">
        <v>297.82600000000002</v>
      </c>
      <c r="C31" s="5">
        <v>297.88959999999997</v>
      </c>
      <c r="D31" s="5">
        <v>328.46269999999998</v>
      </c>
      <c r="E31" s="5">
        <v>259.27229999999997</v>
      </c>
    </row>
    <row r="32" spans="1:5">
      <c r="A32" s="1">
        <v>2011</v>
      </c>
      <c r="B32" s="5">
        <v>291.666</v>
      </c>
      <c r="C32" s="5">
        <v>292.46660000000003</v>
      </c>
      <c r="D32" s="5">
        <v>319.45760000000001</v>
      </c>
      <c r="E32" s="5">
        <v>258.51889999999997</v>
      </c>
    </row>
    <row r="33" spans="1:5">
      <c r="A33" s="1">
        <v>2012</v>
      </c>
      <c r="B33" s="5">
        <v>296.423</v>
      </c>
      <c r="C33" s="5">
        <v>299.76940000000002</v>
      </c>
      <c r="D33" s="5">
        <v>325.36660000000001</v>
      </c>
      <c r="E33" s="5">
        <v>261.9162</v>
      </c>
    </row>
    <row r="34" spans="1:5">
      <c r="A34" s="1">
        <v>2013</v>
      </c>
      <c r="B34" s="5">
        <v>300.78179999999998</v>
      </c>
      <c r="C34" s="5">
        <v>299.18849999999998</v>
      </c>
      <c r="D34" s="5">
        <v>335.35419999999999</v>
      </c>
      <c r="E34" s="5">
        <v>266.1567</v>
      </c>
    </row>
    <row r="35" spans="1:5">
      <c r="A35" s="1">
        <v>2014</v>
      </c>
      <c r="B35" s="5">
        <v>294.53140000000002</v>
      </c>
      <c r="C35" s="5">
        <v>294.97000000000003</v>
      </c>
      <c r="D35" s="5">
        <v>328.8304</v>
      </c>
      <c r="E35" s="5">
        <v>261.30419999999998</v>
      </c>
    </row>
    <row r="36" spans="1:5">
      <c r="A36" s="1">
        <v>2015</v>
      </c>
      <c r="B36" s="5">
        <v>289.16399999999999</v>
      </c>
      <c r="C36" s="5">
        <v>295.29910000000001</v>
      </c>
      <c r="D36" s="5">
        <v>321.09030000000001</v>
      </c>
      <c r="E36" s="5">
        <v>256.84469999999999</v>
      </c>
    </row>
    <row r="37" spans="1:5">
      <c r="A37" s="1">
        <v>2016</v>
      </c>
      <c r="B37" s="5">
        <v>284.75979999999998</v>
      </c>
      <c r="C37" s="5">
        <v>290.8922</v>
      </c>
      <c r="D37" s="5">
        <v>318.8134</v>
      </c>
      <c r="E37" s="5">
        <v>253.0437</v>
      </c>
    </row>
    <row r="38" spans="1:5">
      <c r="A38" s="1">
        <v>2017</v>
      </c>
      <c r="B38" s="5">
        <v>284.3229</v>
      </c>
      <c r="C38" s="5">
        <v>283.60090000000002</v>
      </c>
      <c r="D38" s="5">
        <v>326.22149999999999</v>
      </c>
      <c r="E38" s="5">
        <v>250.64840000000001</v>
      </c>
    </row>
    <row r="39" spans="1:5">
      <c r="A39" s="1">
        <v>2018</v>
      </c>
      <c r="B39" s="5">
        <v>286.1746</v>
      </c>
      <c r="C39" s="5">
        <v>295.59120000000001</v>
      </c>
      <c r="D39" s="5">
        <v>321.80959999999999</v>
      </c>
      <c r="E39" s="5">
        <v>251.19880000000001</v>
      </c>
    </row>
    <row r="40" spans="1:5">
      <c r="A40" s="1">
        <v>2019</v>
      </c>
      <c r="B40" s="5">
        <v>291.2491</v>
      </c>
      <c r="C40" s="5">
        <v>301.05500000000001</v>
      </c>
      <c r="D40" s="5">
        <v>332.00020000000001</v>
      </c>
      <c r="E40" s="5">
        <v>251.74090000000001</v>
      </c>
    </row>
    <row r="41" spans="1:5">
      <c r="A41" s="1">
        <v>2020</v>
      </c>
      <c r="B41" s="5">
        <v>274.22410000000002</v>
      </c>
      <c r="C41" s="5">
        <v>286.64940000000001</v>
      </c>
      <c r="D41" s="5">
        <v>311.34320000000002</v>
      </c>
      <c r="E41" s="5">
        <v>238.4314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EAFD-2ECB-4A66-AF2A-C4BCAE84EE7B}">
  <sheetPr>
    <tabColor theme="4" tint="-0.249977111117893"/>
  </sheetPr>
  <dimension ref="A1:J42"/>
  <sheetViews>
    <sheetView workbookViewId="0"/>
  </sheetViews>
  <sheetFormatPr baseColWidth="10" defaultColWidth="8.83203125" defaultRowHeight="19"/>
  <cols>
    <col min="1" max="1" width="9" style="1" bestFit="1" customWidth="1"/>
    <col min="2" max="3" width="9.6640625" style="1" bestFit="1" customWidth="1"/>
    <col min="4" max="10" width="9" style="1" bestFit="1" customWidth="1"/>
    <col min="11" max="16384" width="8.83203125" style="1"/>
  </cols>
  <sheetData>
    <row r="1" spans="1:10" s="1" customFormat="1">
      <c r="B1" s="1" t="s">
        <v>0</v>
      </c>
      <c r="E1" s="1" t="s">
        <v>1</v>
      </c>
      <c r="H1" s="1" t="s">
        <v>2</v>
      </c>
    </row>
    <row r="2" spans="1:10" s="1" customFormat="1"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 s="1" customFormat="1">
      <c r="A3" s="1">
        <v>1981</v>
      </c>
      <c r="B3" s="5">
        <v>123.14879999999999</v>
      </c>
      <c r="C3" s="5">
        <v>110.8819</v>
      </c>
      <c r="D3" s="5">
        <v>51.651139999999998</v>
      </c>
      <c r="E3" s="5">
        <f>B3/SUM($B3:$D3)</f>
        <v>0.43106975228106909</v>
      </c>
      <c r="F3" s="5">
        <f t="shared" ref="F3:G3" si="0">C3/SUM($B3:$D3)</f>
        <v>0.38813072612525884</v>
      </c>
      <c r="G3" s="5">
        <f t="shared" si="0"/>
        <v>0.18079952159367219</v>
      </c>
      <c r="H3" s="5">
        <f>B3/B$3</f>
        <v>1</v>
      </c>
      <c r="I3" s="5">
        <f t="shared" ref="I3:J3" si="1">C3/C$3</f>
        <v>1</v>
      </c>
      <c r="J3" s="5">
        <f t="shared" si="1"/>
        <v>1</v>
      </c>
    </row>
    <row r="4" spans="1:10" s="1" customFormat="1">
      <c r="A4" s="1">
        <v>1982</v>
      </c>
      <c r="B4" s="5">
        <v>126.047</v>
      </c>
      <c r="C4" s="5">
        <v>114.93519999999999</v>
      </c>
      <c r="D4" s="5">
        <v>54.056289999999997</v>
      </c>
      <c r="E4" s="5">
        <f t="shared" ref="E4:E42" si="2">B4/SUM($B4:$D4)</f>
        <v>0.42722222446298452</v>
      </c>
      <c r="F4" s="5">
        <f t="shared" ref="F4:F42" si="3">C4/SUM($B4:$D4)</f>
        <v>0.38956001977911425</v>
      </c>
      <c r="G4" s="5">
        <f t="shared" ref="G4:G42" si="4">D4/SUM($B4:$D4)</f>
        <v>0.18321775575790128</v>
      </c>
      <c r="H4" s="5">
        <f t="shared" ref="H4:H42" si="5">B4/B$3</f>
        <v>1.0235341310674566</v>
      </c>
      <c r="I4" s="5">
        <f t="shared" ref="I4:I42" si="6">C4/C$3</f>
        <v>1.0365551095354606</v>
      </c>
      <c r="J4" s="5">
        <f t="shared" ref="J4:J42" si="7">D4/D$3</f>
        <v>1.0465652839414581</v>
      </c>
    </row>
    <row r="5" spans="1:10" s="1" customFormat="1">
      <c r="A5" s="1">
        <v>1983</v>
      </c>
      <c r="B5" s="5">
        <v>125.0236</v>
      </c>
      <c r="C5" s="5">
        <v>114.6709</v>
      </c>
      <c r="D5" s="5">
        <v>53.637479999999996</v>
      </c>
      <c r="E5" s="5">
        <f t="shared" si="2"/>
        <v>0.42621878460030171</v>
      </c>
      <c r="F5" s="5">
        <f t="shared" si="3"/>
        <v>0.39092532631457372</v>
      </c>
      <c r="G5" s="5">
        <f t="shared" si="4"/>
        <v>0.18285588908512465</v>
      </c>
      <c r="H5" s="5">
        <f t="shared" si="5"/>
        <v>1.0152238592661886</v>
      </c>
      <c r="I5" s="5">
        <f t="shared" si="6"/>
        <v>1.0341714923716134</v>
      </c>
      <c r="J5" s="5">
        <f t="shared" si="7"/>
        <v>1.0384568472254436</v>
      </c>
    </row>
    <row r="6" spans="1:10" s="1" customFormat="1">
      <c r="A6" s="1">
        <v>1984</v>
      </c>
      <c r="B6" s="5">
        <v>126.6619</v>
      </c>
      <c r="C6" s="5">
        <v>117.13800000000001</v>
      </c>
      <c r="D6" s="5">
        <v>55.459870000000002</v>
      </c>
      <c r="E6" s="5">
        <f t="shared" si="2"/>
        <v>0.42325067616004652</v>
      </c>
      <c r="F6" s="5">
        <f t="shared" si="3"/>
        <v>0.39142581710866114</v>
      </c>
      <c r="G6" s="5">
        <f t="shared" si="4"/>
        <v>0.18532350673129236</v>
      </c>
      <c r="H6" s="5">
        <f t="shared" si="5"/>
        <v>1.0285272775698993</v>
      </c>
      <c r="I6" s="5">
        <f t="shared" si="6"/>
        <v>1.0564212914821987</v>
      </c>
      <c r="J6" s="5">
        <f t="shared" si="7"/>
        <v>1.0737395147522397</v>
      </c>
    </row>
    <row r="7" spans="1:10" s="1" customFormat="1">
      <c r="A7" s="1">
        <v>1985</v>
      </c>
      <c r="B7" s="5">
        <v>126.2024</v>
      </c>
      <c r="C7" s="5">
        <v>116.251</v>
      </c>
      <c r="D7" s="5">
        <v>56.31964</v>
      </c>
      <c r="E7" s="5">
        <f t="shared" si="2"/>
        <v>0.42240223548952077</v>
      </c>
      <c r="F7" s="5">
        <f t="shared" si="3"/>
        <v>0.38909467868988451</v>
      </c>
      <c r="G7" s="5">
        <f t="shared" si="4"/>
        <v>0.1885030858205948</v>
      </c>
      <c r="H7" s="5">
        <f t="shared" si="5"/>
        <v>1.0247960191248311</v>
      </c>
      <c r="I7" s="5">
        <f t="shared" si="6"/>
        <v>1.0484217893091659</v>
      </c>
      <c r="J7" s="5">
        <f t="shared" si="7"/>
        <v>1.090385226734589</v>
      </c>
    </row>
    <row r="8" spans="1:10" s="1" customFormat="1">
      <c r="A8" s="1">
        <v>1986</v>
      </c>
      <c r="B8" s="5">
        <v>128.53290000000001</v>
      </c>
      <c r="C8" s="5">
        <v>117.7225</v>
      </c>
      <c r="D8" s="5">
        <v>56.246690000000001</v>
      </c>
      <c r="E8" s="5">
        <f t="shared" si="2"/>
        <v>0.42489921309304013</v>
      </c>
      <c r="F8" s="5">
        <f t="shared" si="3"/>
        <v>0.3891626004964131</v>
      </c>
      <c r="G8" s="5">
        <f t="shared" si="4"/>
        <v>0.18593818641054677</v>
      </c>
      <c r="H8" s="5">
        <f t="shared" si="5"/>
        <v>1.0437202798565639</v>
      </c>
      <c r="I8" s="5">
        <f t="shared" si="6"/>
        <v>1.0616926658002794</v>
      </c>
      <c r="J8" s="5">
        <f t="shared" si="7"/>
        <v>1.0889728668137819</v>
      </c>
    </row>
    <row r="9" spans="1:10" s="1" customFormat="1">
      <c r="A9" s="1">
        <v>1987</v>
      </c>
      <c r="B9" s="5">
        <v>126.64660000000001</v>
      </c>
      <c r="C9" s="5">
        <v>117.08240000000001</v>
      </c>
      <c r="D9" s="5">
        <v>55.701239999999999</v>
      </c>
      <c r="E9" s="5">
        <f t="shared" si="2"/>
        <v>0.42295861633748144</v>
      </c>
      <c r="F9" s="5">
        <f t="shared" si="3"/>
        <v>0.39101728669756269</v>
      </c>
      <c r="G9" s="5">
        <f t="shared" si="4"/>
        <v>0.18602409696495581</v>
      </c>
      <c r="H9" s="5">
        <f t="shared" si="5"/>
        <v>1.0284030376260265</v>
      </c>
      <c r="I9" s="5">
        <f t="shared" si="6"/>
        <v>1.0559198570731563</v>
      </c>
      <c r="J9" s="5">
        <f t="shared" si="7"/>
        <v>1.0784125965080344</v>
      </c>
    </row>
    <row r="10" spans="1:10" s="1" customFormat="1">
      <c r="A10" s="1">
        <v>1988</v>
      </c>
      <c r="B10" s="5">
        <v>130.2568</v>
      </c>
      <c r="C10" s="5">
        <v>123.67010000000001</v>
      </c>
      <c r="D10" s="5">
        <v>59.442489999999999</v>
      </c>
      <c r="E10" s="5">
        <f t="shared" si="2"/>
        <v>0.41566535901927115</v>
      </c>
      <c r="F10" s="5">
        <f t="shared" si="3"/>
        <v>0.39464639478667651</v>
      </c>
      <c r="G10" s="5">
        <f t="shared" si="4"/>
        <v>0.18968824619405233</v>
      </c>
      <c r="H10" s="5">
        <f t="shared" si="5"/>
        <v>1.0577187922253404</v>
      </c>
      <c r="I10" s="5">
        <f t="shared" si="6"/>
        <v>1.115331717800651</v>
      </c>
      <c r="J10" s="5">
        <f t="shared" si="7"/>
        <v>1.1508456541327066</v>
      </c>
    </row>
    <row r="11" spans="1:10" s="1" customFormat="1">
      <c r="A11" s="1">
        <v>1989</v>
      </c>
      <c r="B11" s="5">
        <v>130.4006</v>
      </c>
      <c r="C11" s="5">
        <v>123.31100000000001</v>
      </c>
      <c r="D11" s="5">
        <v>61.201839999999997</v>
      </c>
      <c r="E11" s="5">
        <f t="shared" si="2"/>
        <v>0.41408394636951668</v>
      </c>
      <c r="F11" s="5">
        <f t="shared" si="3"/>
        <v>0.39157109331376905</v>
      </c>
      <c r="G11" s="5">
        <f t="shared" si="4"/>
        <v>0.19434496031671433</v>
      </c>
      <c r="H11" s="5">
        <f t="shared" si="5"/>
        <v>1.0588864852925892</v>
      </c>
      <c r="I11" s="5">
        <f t="shared" si="6"/>
        <v>1.1120931369321774</v>
      </c>
      <c r="J11" s="5">
        <f t="shared" si="7"/>
        <v>1.1849078258485679</v>
      </c>
    </row>
    <row r="12" spans="1:10" s="1" customFormat="1">
      <c r="A12" s="1">
        <v>1990</v>
      </c>
      <c r="B12" s="5">
        <v>132.00280000000001</v>
      </c>
      <c r="C12" s="5">
        <v>126.9787</v>
      </c>
      <c r="D12" s="5">
        <v>61.568170000000002</v>
      </c>
      <c r="E12" s="5">
        <f t="shared" si="2"/>
        <v>0.41180139102935281</v>
      </c>
      <c r="F12" s="5">
        <f t="shared" si="3"/>
        <v>0.39612800100527323</v>
      </c>
      <c r="G12" s="5">
        <f t="shared" si="4"/>
        <v>0.19207060796537398</v>
      </c>
      <c r="H12" s="5">
        <f t="shared" si="5"/>
        <v>1.0718967622908222</v>
      </c>
      <c r="I12" s="5">
        <f t="shared" si="6"/>
        <v>1.1451706725804662</v>
      </c>
      <c r="J12" s="5">
        <f t="shared" si="7"/>
        <v>1.1920002152905047</v>
      </c>
    </row>
    <row r="13" spans="1:10" s="1" customFormat="1">
      <c r="A13" s="1">
        <v>1991</v>
      </c>
      <c r="B13" s="5">
        <v>131.50810000000001</v>
      </c>
      <c r="C13" s="5">
        <v>129.08369999999999</v>
      </c>
      <c r="D13" s="5">
        <v>62.775849999999998</v>
      </c>
      <c r="E13" s="5">
        <f t="shared" si="2"/>
        <v>0.40668291958085478</v>
      </c>
      <c r="F13" s="5">
        <f t="shared" si="3"/>
        <v>0.39918557097470936</v>
      </c>
      <c r="G13" s="5">
        <f t="shared" si="4"/>
        <v>0.19413150944443575</v>
      </c>
      <c r="H13" s="5">
        <f t="shared" si="5"/>
        <v>1.0678796707722691</v>
      </c>
      <c r="I13" s="5">
        <f t="shared" si="6"/>
        <v>1.1641548350091402</v>
      </c>
      <c r="J13" s="5">
        <f t="shared" si="7"/>
        <v>1.2153816934147048</v>
      </c>
    </row>
    <row r="14" spans="1:10" s="1" customFormat="1">
      <c r="A14" s="1">
        <v>1992</v>
      </c>
      <c r="B14" s="5">
        <v>132.90770000000001</v>
      </c>
      <c r="C14" s="5">
        <v>132.53710000000001</v>
      </c>
      <c r="D14" s="5">
        <v>60.93356</v>
      </c>
      <c r="E14" s="5">
        <f t="shared" si="2"/>
        <v>0.40721970660064599</v>
      </c>
      <c r="F14" s="5">
        <f t="shared" si="3"/>
        <v>0.40608421465197636</v>
      </c>
      <c r="G14" s="5">
        <f t="shared" si="4"/>
        <v>0.18669607874737773</v>
      </c>
      <c r="H14" s="5">
        <f t="shared" si="5"/>
        <v>1.079244783546409</v>
      </c>
      <c r="I14" s="5">
        <f t="shared" si="6"/>
        <v>1.1952996837175409</v>
      </c>
      <c r="J14" s="5">
        <f t="shared" si="7"/>
        <v>1.1797137488156118</v>
      </c>
    </row>
    <row r="15" spans="1:10" s="1" customFormat="1">
      <c r="A15" s="1">
        <v>1993</v>
      </c>
      <c r="B15" s="5">
        <v>131.41560000000001</v>
      </c>
      <c r="C15" s="5">
        <v>131.85769999999999</v>
      </c>
      <c r="D15" s="5">
        <v>62.392749999999999</v>
      </c>
      <c r="E15" s="5">
        <f t="shared" si="2"/>
        <v>0.40352870678414288</v>
      </c>
      <c r="F15" s="5">
        <f t="shared" si="3"/>
        <v>0.40488623238437044</v>
      </c>
      <c r="G15" s="5">
        <f t="shared" si="4"/>
        <v>0.19158506083148674</v>
      </c>
      <c r="H15" s="5">
        <f t="shared" si="5"/>
        <v>1.0671285469285938</v>
      </c>
      <c r="I15" s="5">
        <f t="shared" si="6"/>
        <v>1.1891724438343858</v>
      </c>
      <c r="J15" s="5">
        <f t="shared" si="7"/>
        <v>1.2079646257565662</v>
      </c>
    </row>
    <row r="16" spans="1:10" s="1" customFormat="1">
      <c r="A16" s="1">
        <v>1994</v>
      </c>
      <c r="B16" s="5">
        <v>128.92019999999999</v>
      </c>
      <c r="C16" s="5">
        <v>131.3681</v>
      </c>
      <c r="D16" s="5">
        <v>62.023620000000001</v>
      </c>
      <c r="E16" s="5">
        <f t="shared" si="2"/>
        <v>0.39998582739353855</v>
      </c>
      <c r="F16" s="5">
        <f t="shared" si="3"/>
        <v>0.40758064424052332</v>
      </c>
      <c r="G16" s="5">
        <f t="shared" si="4"/>
        <v>0.19243352836593819</v>
      </c>
      <c r="H16" s="5">
        <f t="shared" si="5"/>
        <v>1.0468652556906766</v>
      </c>
      <c r="I16" s="5">
        <f t="shared" si="6"/>
        <v>1.1847569350813794</v>
      </c>
      <c r="J16" s="5">
        <f t="shared" si="7"/>
        <v>1.2008180264753112</v>
      </c>
    </row>
    <row r="17" spans="1:10" s="1" customFormat="1">
      <c r="A17" s="1">
        <v>1995</v>
      </c>
      <c r="B17" s="5">
        <v>125.37269999999999</v>
      </c>
      <c r="C17" s="5">
        <v>128.29730000000001</v>
      </c>
      <c r="D17" s="5">
        <v>61.762230000000002</v>
      </c>
      <c r="E17" s="5">
        <f t="shared" si="2"/>
        <v>0.39746318884408227</v>
      </c>
      <c r="F17" s="5">
        <f t="shared" si="3"/>
        <v>0.40673491101400766</v>
      </c>
      <c r="G17" s="5">
        <f t="shared" si="4"/>
        <v>0.19580190014191004</v>
      </c>
      <c r="H17" s="5">
        <f t="shared" si="5"/>
        <v>1.018058641253508</v>
      </c>
      <c r="I17" s="5">
        <f t="shared" si="6"/>
        <v>1.1570626044467132</v>
      </c>
      <c r="J17" s="5">
        <f t="shared" si="7"/>
        <v>1.1957573443683915</v>
      </c>
    </row>
    <row r="18" spans="1:10" s="1" customFormat="1">
      <c r="A18" s="1">
        <v>1996</v>
      </c>
      <c r="B18" s="5">
        <v>125.99209999999999</v>
      </c>
      <c r="C18" s="5">
        <v>128.04509999999999</v>
      </c>
      <c r="D18" s="5">
        <v>63.083930000000002</v>
      </c>
      <c r="E18" s="5">
        <f t="shared" si="2"/>
        <v>0.3972996059896734</v>
      </c>
      <c r="F18" s="5">
        <f t="shared" si="3"/>
        <v>0.40377347293130544</v>
      </c>
      <c r="G18" s="5">
        <f t="shared" si="4"/>
        <v>0.19892692107902113</v>
      </c>
      <c r="H18" s="5">
        <f t="shared" si="5"/>
        <v>1.0230883289159132</v>
      </c>
      <c r="I18" s="5">
        <f t="shared" si="6"/>
        <v>1.1547881123970638</v>
      </c>
      <c r="J18" s="5">
        <f t="shared" si="7"/>
        <v>1.2213463245922549</v>
      </c>
    </row>
    <row r="19" spans="1:10" s="1" customFormat="1">
      <c r="A19" s="1">
        <v>1997</v>
      </c>
      <c r="B19" s="5">
        <v>125.7222</v>
      </c>
      <c r="C19" s="5">
        <v>128.9025</v>
      </c>
      <c r="D19" s="5">
        <v>61.783810000000003</v>
      </c>
      <c r="E19" s="5">
        <f t="shared" si="2"/>
        <v>0.39734139894024972</v>
      </c>
      <c r="F19" s="5">
        <f t="shared" si="3"/>
        <v>0.40739264566556693</v>
      </c>
      <c r="G19" s="5">
        <f t="shared" si="4"/>
        <v>0.19526595539418329</v>
      </c>
      <c r="H19" s="5">
        <f t="shared" si="5"/>
        <v>1.0208966713439351</v>
      </c>
      <c r="I19" s="5">
        <f t="shared" si="6"/>
        <v>1.162520663877513</v>
      </c>
      <c r="J19" s="5">
        <f t="shared" si="7"/>
        <v>1.1961751473442794</v>
      </c>
    </row>
    <row r="20" spans="1:10" s="1" customFormat="1">
      <c r="A20" s="1">
        <v>1998</v>
      </c>
      <c r="B20" s="5">
        <v>125.30800000000001</v>
      </c>
      <c r="C20" s="5">
        <v>122.6374</v>
      </c>
      <c r="D20" s="5">
        <v>58.630020000000002</v>
      </c>
      <c r="E20" s="5">
        <f t="shared" si="2"/>
        <v>0.40873465981062673</v>
      </c>
      <c r="F20" s="5">
        <f t="shared" si="3"/>
        <v>0.40002358962763551</v>
      </c>
      <c r="G20" s="5">
        <f t="shared" si="4"/>
        <v>0.19124175056173778</v>
      </c>
      <c r="H20" s="5">
        <f t="shared" si="5"/>
        <v>1.0175332605758238</v>
      </c>
      <c r="I20" s="5">
        <f t="shared" si="6"/>
        <v>1.1060182049550016</v>
      </c>
      <c r="J20" s="5">
        <f t="shared" si="7"/>
        <v>1.1351157012216961</v>
      </c>
    </row>
    <row r="21" spans="1:10" s="1" customFormat="1">
      <c r="A21" s="1">
        <v>1999</v>
      </c>
      <c r="B21" s="5">
        <v>123.10980000000001</v>
      </c>
      <c r="C21" s="5">
        <v>124.4367</v>
      </c>
      <c r="D21" s="5">
        <v>60.126350000000002</v>
      </c>
      <c r="E21" s="5">
        <f t="shared" si="2"/>
        <v>0.40013215335704788</v>
      </c>
      <c r="F21" s="5">
        <f t="shared" si="3"/>
        <v>0.40444485108127021</v>
      </c>
      <c r="G21" s="5">
        <f t="shared" si="4"/>
        <v>0.1954229955616818</v>
      </c>
      <c r="H21" s="5">
        <f t="shared" si="5"/>
        <v>0.99968330994699106</v>
      </c>
      <c r="I21" s="5">
        <f t="shared" si="6"/>
        <v>1.1222453799943903</v>
      </c>
      <c r="J21" s="5">
        <f t="shared" si="7"/>
        <v>1.1640856329598921</v>
      </c>
    </row>
    <row r="22" spans="1:10" s="1" customFormat="1">
      <c r="A22" s="1">
        <v>2000</v>
      </c>
      <c r="B22" s="5">
        <v>120.7709</v>
      </c>
      <c r="C22" s="5">
        <v>121.1331</v>
      </c>
      <c r="D22" s="5">
        <v>59.609690000000001</v>
      </c>
      <c r="E22" s="5">
        <f t="shared" si="2"/>
        <v>0.40054864507147253</v>
      </c>
      <c r="F22" s="5">
        <f t="shared" si="3"/>
        <v>0.40174991722598069</v>
      </c>
      <c r="G22" s="5">
        <f t="shared" si="4"/>
        <v>0.19770143770254678</v>
      </c>
      <c r="H22" s="5">
        <f t="shared" si="5"/>
        <v>0.98069083904999488</v>
      </c>
      <c r="I22" s="5">
        <f t="shared" si="6"/>
        <v>1.092451518236971</v>
      </c>
      <c r="J22" s="5">
        <f t="shared" si="7"/>
        <v>1.154082755966277</v>
      </c>
    </row>
    <row r="23" spans="1:10" s="1" customFormat="1">
      <c r="A23" s="1">
        <v>2001</v>
      </c>
      <c r="B23" s="5">
        <v>121.22620000000001</v>
      </c>
      <c r="C23" s="5">
        <v>119.9524</v>
      </c>
      <c r="D23" s="5">
        <v>60.076099999999997</v>
      </c>
      <c r="E23" s="5">
        <f t="shared" si="2"/>
        <v>0.40240434423097798</v>
      </c>
      <c r="F23" s="5">
        <f t="shared" si="3"/>
        <v>0.39817602845698336</v>
      </c>
      <c r="G23" s="5">
        <f t="shared" si="4"/>
        <v>0.19941962731203861</v>
      </c>
      <c r="H23" s="5">
        <f t="shared" si="5"/>
        <v>0.98438799241243125</v>
      </c>
      <c r="I23" s="5">
        <f t="shared" si="6"/>
        <v>1.0818032519284031</v>
      </c>
      <c r="J23" s="5">
        <f t="shared" si="7"/>
        <v>1.1631127599507001</v>
      </c>
    </row>
    <row r="24" spans="1:10" s="1" customFormat="1">
      <c r="A24" s="1">
        <v>2002</v>
      </c>
      <c r="B24" s="5">
        <v>122.2358</v>
      </c>
      <c r="C24" s="5">
        <v>120.1532</v>
      </c>
      <c r="D24" s="5">
        <v>59.998750000000001</v>
      </c>
      <c r="E24" s="5">
        <f t="shared" si="2"/>
        <v>0.40423529061610469</v>
      </c>
      <c r="F24" s="5">
        <f t="shared" si="3"/>
        <v>0.39734810685948757</v>
      </c>
      <c r="G24" s="5">
        <f t="shared" si="4"/>
        <v>0.19841660252440782</v>
      </c>
      <c r="H24" s="5">
        <f t="shared" si="5"/>
        <v>0.99258620465648062</v>
      </c>
      <c r="I24" s="5">
        <f t="shared" si="6"/>
        <v>1.0836141877078225</v>
      </c>
      <c r="J24" s="5">
        <f t="shared" si="7"/>
        <v>1.1616152131395359</v>
      </c>
    </row>
    <row r="25" spans="1:10" s="1" customFormat="1">
      <c r="A25" s="1">
        <v>2003</v>
      </c>
      <c r="B25" s="5">
        <v>120.04940000000001</v>
      </c>
      <c r="C25" s="5">
        <v>120.9508</v>
      </c>
      <c r="D25" s="5">
        <v>61.14208</v>
      </c>
      <c r="E25" s="5">
        <f t="shared" si="2"/>
        <v>0.39732737834638698</v>
      </c>
      <c r="F25" s="5">
        <f t="shared" si="3"/>
        <v>0.40031074101909864</v>
      </c>
      <c r="G25" s="5">
        <f t="shared" si="4"/>
        <v>0.2023618806345143</v>
      </c>
      <c r="H25" s="5">
        <f t="shared" si="5"/>
        <v>0.97483207306932762</v>
      </c>
      <c r="I25" s="5">
        <f t="shared" si="6"/>
        <v>1.0908074266404164</v>
      </c>
      <c r="J25" s="5">
        <f t="shared" si="7"/>
        <v>1.1837508329922632</v>
      </c>
    </row>
    <row r="26" spans="1:10" s="1" customFormat="1">
      <c r="A26" s="1">
        <v>2004</v>
      </c>
      <c r="B26" s="5">
        <v>119.7358</v>
      </c>
      <c r="C26" s="5">
        <v>123.37730000000001</v>
      </c>
      <c r="D26" s="5">
        <v>62.086709999999997</v>
      </c>
      <c r="E26" s="5">
        <f t="shared" si="2"/>
        <v>0.39231937922897131</v>
      </c>
      <c r="F26" s="5">
        <f t="shared" si="3"/>
        <v>0.40425090697140342</v>
      </c>
      <c r="G26" s="5">
        <f t="shared" si="4"/>
        <v>0.20342971379962521</v>
      </c>
      <c r="H26" s="5">
        <f t="shared" si="5"/>
        <v>0.97228556023282409</v>
      </c>
      <c r="I26" s="5">
        <f t="shared" si="6"/>
        <v>1.1126910704091471</v>
      </c>
      <c r="J26" s="5">
        <f t="shared" si="7"/>
        <v>1.2020394903190907</v>
      </c>
    </row>
    <row r="27" spans="1:10" s="1" customFormat="1">
      <c r="A27" s="1">
        <v>2005</v>
      </c>
      <c r="B27" s="5">
        <v>119.2255</v>
      </c>
      <c r="C27" s="5">
        <v>119.7761</v>
      </c>
      <c r="D27" s="5">
        <v>62.734630000000003</v>
      </c>
      <c r="E27" s="5">
        <f t="shared" si="2"/>
        <v>0.39513153591134881</v>
      </c>
      <c r="F27" s="5">
        <f t="shared" si="3"/>
        <v>0.39695630849500574</v>
      </c>
      <c r="G27" s="5">
        <f t="shared" si="4"/>
        <v>0.20791215559364551</v>
      </c>
      <c r="H27" s="5">
        <f t="shared" si="5"/>
        <v>0.96814179269306722</v>
      </c>
      <c r="I27" s="5">
        <f t="shared" si="6"/>
        <v>1.0802132719587236</v>
      </c>
      <c r="J27" s="5">
        <f t="shared" si="7"/>
        <v>1.2145836471373139</v>
      </c>
    </row>
    <row r="28" spans="1:10" s="1" customFormat="1">
      <c r="A28" s="1">
        <v>2006</v>
      </c>
      <c r="B28" s="5">
        <v>116.46810000000001</v>
      </c>
      <c r="C28" s="5">
        <v>117.5399</v>
      </c>
      <c r="D28" s="5">
        <v>62.351370000000003</v>
      </c>
      <c r="E28" s="5">
        <f t="shared" si="2"/>
        <v>0.3929961789296556</v>
      </c>
      <c r="F28" s="5">
        <f t="shared" si="3"/>
        <v>0.39661273406000291</v>
      </c>
      <c r="G28" s="5">
        <f t="shared" si="4"/>
        <v>0.21039108701034154</v>
      </c>
      <c r="H28" s="5">
        <f t="shared" si="5"/>
        <v>0.94575099391955109</v>
      </c>
      <c r="I28" s="5">
        <f t="shared" si="6"/>
        <v>1.060045868622381</v>
      </c>
      <c r="J28" s="5">
        <f t="shared" si="7"/>
        <v>1.2071634817740713</v>
      </c>
    </row>
    <row r="29" spans="1:10" s="1" customFormat="1">
      <c r="A29" s="1">
        <v>2007</v>
      </c>
      <c r="B29" s="5">
        <v>117.13679999999999</v>
      </c>
      <c r="C29" s="5">
        <v>121.4042</v>
      </c>
      <c r="D29" s="5">
        <v>62.594549999999998</v>
      </c>
      <c r="E29" s="5">
        <f t="shared" si="2"/>
        <v>0.38898363212181358</v>
      </c>
      <c r="F29" s="5">
        <f t="shared" si="3"/>
        <v>0.40315465908956954</v>
      </c>
      <c r="G29" s="5">
        <f t="shared" si="4"/>
        <v>0.20786170878861698</v>
      </c>
      <c r="H29" s="5">
        <f t="shared" si="5"/>
        <v>0.95118101028999069</v>
      </c>
      <c r="I29" s="5">
        <f t="shared" si="6"/>
        <v>1.0948964619112769</v>
      </c>
      <c r="J29" s="5">
        <f t="shared" si="7"/>
        <v>1.2118716063188537</v>
      </c>
    </row>
    <row r="30" spans="1:10" s="1" customFormat="1">
      <c r="A30" s="1">
        <v>2008</v>
      </c>
      <c r="B30" s="5">
        <v>115.70269999999999</v>
      </c>
      <c r="C30" s="5">
        <v>118.9264</v>
      </c>
      <c r="D30" s="5">
        <v>66.161680000000004</v>
      </c>
      <c r="E30" s="5">
        <f t="shared" si="2"/>
        <v>0.384661724006301</v>
      </c>
      <c r="F30" s="5">
        <f t="shared" si="3"/>
        <v>0.39537914027816945</v>
      </c>
      <c r="G30" s="5">
        <f t="shared" si="4"/>
        <v>0.21995913571552961</v>
      </c>
      <c r="H30" s="5">
        <f t="shared" si="5"/>
        <v>0.93953574862280431</v>
      </c>
      <c r="I30" s="5">
        <f t="shared" si="6"/>
        <v>1.0725501637327644</v>
      </c>
      <c r="J30" s="5">
        <f t="shared" si="7"/>
        <v>1.280933586364212</v>
      </c>
    </row>
    <row r="31" spans="1:10" s="1" customFormat="1">
      <c r="A31" s="1">
        <v>2009</v>
      </c>
      <c r="B31" s="5">
        <v>117.12739999999999</v>
      </c>
      <c r="C31" s="5">
        <v>118.6313</v>
      </c>
      <c r="D31" s="5">
        <v>63.116619999999998</v>
      </c>
      <c r="E31" s="5">
        <f t="shared" si="2"/>
        <v>0.39189385058625786</v>
      </c>
      <c r="F31" s="5">
        <f t="shared" si="3"/>
        <v>0.39692571470939791</v>
      </c>
      <c r="G31" s="5">
        <f t="shared" si="4"/>
        <v>0.21118043470434428</v>
      </c>
      <c r="H31" s="5">
        <f t="shared" si="5"/>
        <v>0.95110467986695768</v>
      </c>
      <c r="I31" s="5">
        <f t="shared" si="6"/>
        <v>1.0698887735509581</v>
      </c>
      <c r="J31" s="5">
        <f t="shared" si="7"/>
        <v>1.2219792244662944</v>
      </c>
    </row>
    <row r="32" spans="1:10" s="1" customFormat="1">
      <c r="A32" s="1">
        <v>2010</v>
      </c>
      <c r="B32" s="5">
        <v>116.37220000000001</v>
      </c>
      <c r="C32" s="5">
        <v>117.342</v>
      </c>
      <c r="D32" s="5">
        <v>66.343770000000006</v>
      </c>
      <c r="E32" s="5">
        <f t="shared" si="2"/>
        <v>0.38783239118760954</v>
      </c>
      <c r="F32" s="5">
        <f t="shared" si="3"/>
        <v>0.39106443331600221</v>
      </c>
      <c r="G32" s="5">
        <f t="shared" si="4"/>
        <v>0.22110317549638825</v>
      </c>
      <c r="H32" s="5">
        <f t="shared" si="5"/>
        <v>0.94497226119945965</v>
      </c>
      <c r="I32" s="5">
        <f t="shared" si="6"/>
        <v>1.0582610867959514</v>
      </c>
      <c r="J32" s="5">
        <f t="shared" si="7"/>
        <v>1.2844589683790137</v>
      </c>
    </row>
    <row r="33" spans="1:10" s="1" customFormat="1">
      <c r="A33" s="1">
        <v>2011</v>
      </c>
      <c r="B33" s="5">
        <v>113.6741</v>
      </c>
      <c r="C33" s="5">
        <v>115.3712</v>
      </c>
      <c r="D33" s="5">
        <v>65.616380000000007</v>
      </c>
      <c r="E33" s="5">
        <f t="shared" si="2"/>
        <v>0.38577836113606628</v>
      </c>
      <c r="F33" s="5">
        <f t="shared" si="3"/>
        <v>0.39153784774457273</v>
      </c>
      <c r="G33" s="5">
        <f t="shared" si="4"/>
        <v>0.22268379111936104</v>
      </c>
      <c r="H33" s="5">
        <f t="shared" si="5"/>
        <v>0.92306299371167244</v>
      </c>
      <c r="I33" s="5">
        <f t="shared" si="6"/>
        <v>1.0404872210883833</v>
      </c>
      <c r="J33" s="5">
        <f t="shared" si="7"/>
        <v>1.2703762201569997</v>
      </c>
    </row>
    <row r="34" spans="1:10" s="1" customFormat="1">
      <c r="A34" s="1">
        <v>2012</v>
      </c>
      <c r="B34" s="5">
        <v>115.5561</v>
      </c>
      <c r="C34" s="5">
        <v>116.9097</v>
      </c>
      <c r="D34" s="5">
        <v>69.373580000000004</v>
      </c>
      <c r="E34" s="5">
        <f t="shared" si="2"/>
        <v>0.38283970766173719</v>
      </c>
      <c r="F34" s="5">
        <f t="shared" si="3"/>
        <v>0.38732421196995565</v>
      </c>
      <c r="G34" s="5">
        <f t="shared" si="4"/>
        <v>0.22983608036830716</v>
      </c>
      <c r="H34" s="5">
        <f t="shared" si="5"/>
        <v>0.93834531883380112</v>
      </c>
      <c r="I34" s="5">
        <f t="shared" si="6"/>
        <v>1.0543623440796017</v>
      </c>
      <c r="J34" s="5">
        <f t="shared" si="7"/>
        <v>1.3431180802592162</v>
      </c>
    </row>
    <row r="35" spans="1:10" s="1" customFormat="1">
      <c r="A35" s="1">
        <v>2013</v>
      </c>
      <c r="B35" s="5">
        <v>115.6177</v>
      </c>
      <c r="C35" s="5">
        <v>116.0988</v>
      </c>
      <c r="D35" s="5">
        <v>69.589969999999994</v>
      </c>
      <c r="E35" s="5">
        <f t="shared" si="2"/>
        <v>0.38372126559379893</v>
      </c>
      <c r="F35" s="5">
        <f t="shared" si="3"/>
        <v>0.38531797873440954</v>
      </c>
      <c r="G35" s="5">
        <f t="shared" si="4"/>
        <v>0.23096075567179156</v>
      </c>
      <c r="H35" s="5">
        <f t="shared" si="5"/>
        <v>0.93884552671239996</v>
      </c>
      <c r="I35" s="5">
        <f t="shared" si="6"/>
        <v>1.0470491577074346</v>
      </c>
      <c r="J35" s="5">
        <f t="shared" si="7"/>
        <v>1.347307532805665</v>
      </c>
    </row>
    <row r="36" spans="1:10" s="1" customFormat="1">
      <c r="A36" s="1">
        <v>2014</v>
      </c>
      <c r="B36" s="5">
        <v>110.0213</v>
      </c>
      <c r="C36" s="5">
        <v>114.4678</v>
      </c>
      <c r="D36" s="5">
        <v>72.099459999999993</v>
      </c>
      <c r="E36" s="5">
        <f t="shared" si="2"/>
        <v>0.37095598023066023</v>
      </c>
      <c r="F36" s="5">
        <f t="shared" si="3"/>
        <v>0.38594812962441971</v>
      </c>
      <c r="G36" s="5">
        <f t="shared" si="4"/>
        <v>0.24309589014491992</v>
      </c>
      <c r="H36" s="5">
        <f t="shared" si="5"/>
        <v>0.8934013161313793</v>
      </c>
      <c r="I36" s="5">
        <f t="shared" si="6"/>
        <v>1.0323398138018918</v>
      </c>
      <c r="J36" s="5">
        <f t="shared" si="7"/>
        <v>1.3958929076880007</v>
      </c>
    </row>
    <row r="37" spans="1:10" s="1" customFormat="1">
      <c r="A37" s="1">
        <v>2015</v>
      </c>
      <c r="B37" s="5">
        <v>112.4286</v>
      </c>
      <c r="C37" s="5">
        <v>117.0938</v>
      </c>
      <c r="D37" s="5">
        <v>66.888919999999999</v>
      </c>
      <c r="E37" s="5">
        <f t="shared" si="2"/>
        <v>0.37929927912334793</v>
      </c>
      <c r="F37" s="5">
        <f t="shared" si="3"/>
        <v>0.3950382191881201</v>
      </c>
      <c r="G37" s="5">
        <f t="shared" si="4"/>
        <v>0.225662501688532</v>
      </c>
      <c r="H37" s="5">
        <f t="shared" si="5"/>
        <v>0.91294921265980677</v>
      </c>
      <c r="I37" s="5">
        <f t="shared" si="6"/>
        <v>1.0560226691642189</v>
      </c>
      <c r="J37" s="5">
        <f t="shared" si="7"/>
        <v>1.295013430487691</v>
      </c>
    </row>
    <row r="38" spans="1:10" s="1" customFormat="1">
      <c r="A38" s="1">
        <v>2016</v>
      </c>
      <c r="B38" s="5">
        <v>113.62649999999999</v>
      </c>
      <c r="C38" s="5">
        <v>114.2358</v>
      </c>
      <c r="D38" s="5">
        <v>63.845289999999999</v>
      </c>
      <c r="E38" s="5">
        <f t="shared" si="2"/>
        <v>0.38952191816469361</v>
      </c>
      <c r="F38" s="5">
        <f t="shared" si="3"/>
        <v>0.39161065366862757</v>
      </c>
      <c r="G38" s="5">
        <f t="shared" si="4"/>
        <v>0.21886742816667884</v>
      </c>
      <c r="H38" s="5">
        <f t="shared" si="5"/>
        <v>0.92267646944184589</v>
      </c>
      <c r="I38" s="5">
        <f t="shared" si="6"/>
        <v>1.030247497562722</v>
      </c>
      <c r="J38" s="5">
        <f t="shared" si="7"/>
        <v>1.2360867543291396</v>
      </c>
    </row>
    <row r="39" spans="1:10" s="1" customFormat="1">
      <c r="A39" s="1">
        <v>2017</v>
      </c>
      <c r="B39" s="5">
        <v>112.1506</v>
      </c>
      <c r="C39" s="5">
        <v>111.6233</v>
      </c>
      <c r="D39" s="5">
        <v>60.514589999999998</v>
      </c>
      <c r="E39" s="5">
        <f t="shared" si="2"/>
        <v>0.39449574620484984</v>
      </c>
      <c r="F39" s="5">
        <f t="shared" si="3"/>
        <v>0.39264094019423718</v>
      </c>
      <c r="G39" s="5">
        <f t="shared" si="4"/>
        <v>0.2128633136009129</v>
      </c>
      <c r="H39" s="5">
        <f t="shared" si="5"/>
        <v>0.91069178099989612</v>
      </c>
      <c r="I39" s="5">
        <f t="shared" si="6"/>
        <v>1.0066863933608641</v>
      </c>
      <c r="J39" s="5">
        <f t="shared" si="7"/>
        <v>1.1716022143944935</v>
      </c>
    </row>
    <row r="40" spans="1:10" s="1" customFormat="1">
      <c r="A40" s="1">
        <v>2018</v>
      </c>
      <c r="B40" s="5">
        <v>112.9648</v>
      </c>
      <c r="C40" s="5">
        <v>114.59050000000001</v>
      </c>
      <c r="D40" s="5">
        <v>68.698830000000001</v>
      </c>
      <c r="E40" s="5">
        <f t="shared" si="2"/>
        <v>0.38131046476887936</v>
      </c>
      <c r="F40" s="5">
        <f t="shared" si="3"/>
        <v>0.38679798320448738</v>
      </c>
      <c r="G40" s="5">
        <f t="shared" si="4"/>
        <v>0.23189155202663336</v>
      </c>
      <c r="H40" s="5">
        <f t="shared" si="5"/>
        <v>0.91730329487579254</v>
      </c>
      <c r="I40" s="5">
        <f t="shared" si="6"/>
        <v>1.0334463965714873</v>
      </c>
      <c r="J40" s="5">
        <f t="shared" si="7"/>
        <v>1.3300544770163834</v>
      </c>
    </row>
    <row r="41" spans="1:10" s="1" customFormat="1">
      <c r="A41" s="1">
        <v>2019</v>
      </c>
      <c r="B41" s="5">
        <v>114.2376</v>
      </c>
      <c r="C41" s="5">
        <v>116.09139999999999</v>
      </c>
      <c r="D41" s="5">
        <v>71.356830000000002</v>
      </c>
      <c r="E41" s="5">
        <f t="shared" si="2"/>
        <v>0.37866412220951839</v>
      </c>
      <c r="F41" s="5">
        <f t="shared" si="3"/>
        <v>0.38480892523192084</v>
      </c>
      <c r="G41" s="5">
        <f t="shared" si="4"/>
        <v>0.23652695255856068</v>
      </c>
      <c r="H41" s="5">
        <f t="shared" si="5"/>
        <v>0.92763875896476466</v>
      </c>
      <c r="I41" s="5">
        <f t="shared" si="6"/>
        <v>1.0469824200342888</v>
      </c>
      <c r="J41" s="5">
        <f t="shared" si="7"/>
        <v>1.3815151030548407</v>
      </c>
    </row>
    <row r="42" spans="1:10" s="1" customFormat="1">
      <c r="A42" s="1">
        <v>2020</v>
      </c>
      <c r="B42" s="5">
        <v>118.02979999999999</v>
      </c>
      <c r="C42" s="5">
        <v>97.748599999999996</v>
      </c>
      <c r="D42" s="5">
        <v>70.859020000000001</v>
      </c>
      <c r="E42" s="5">
        <f t="shared" si="2"/>
        <v>0.41177387097609242</v>
      </c>
      <c r="F42" s="5">
        <f t="shared" si="3"/>
        <v>0.34101828016732783</v>
      </c>
      <c r="G42" s="5">
        <f t="shared" si="4"/>
        <v>0.2472078488565799</v>
      </c>
      <c r="H42" s="5">
        <f t="shared" si="5"/>
        <v>0.95843240047812073</v>
      </c>
      <c r="I42" s="5">
        <f t="shared" si="6"/>
        <v>0.88155596179358398</v>
      </c>
      <c r="J42" s="5">
        <f t="shared" si="7"/>
        <v>1.3718771744437781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1ECA-0C7E-45F9-A439-71AF3DCD2353}">
  <sheetPr>
    <tabColor theme="4" tint="-0.249977111117893"/>
  </sheetPr>
  <dimension ref="A1:J42"/>
  <sheetViews>
    <sheetView workbookViewId="0"/>
  </sheetViews>
  <sheetFormatPr baseColWidth="10" defaultColWidth="8.83203125" defaultRowHeight="19"/>
  <cols>
    <col min="1" max="1" width="9" style="1" bestFit="1" customWidth="1"/>
    <col min="2" max="3" width="9.6640625" style="1" bestFit="1" customWidth="1"/>
    <col min="4" max="10" width="9" style="1" bestFit="1" customWidth="1"/>
    <col min="11" max="16384" width="8.83203125" style="1"/>
  </cols>
  <sheetData>
    <row r="1" spans="1:10">
      <c r="B1" s="1" t="s">
        <v>0</v>
      </c>
      <c r="E1" s="1" t="s">
        <v>1</v>
      </c>
      <c r="H1" s="1" t="s">
        <v>2</v>
      </c>
    </row>
    <row r="2" spans="1:10"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1981</v>
      </c>
      <c r="B3" s="5">
        <v>134.00020000000001</v>
      </c>
      <c r="C3" s="5">
        <v>127.2916</v>
      </c>
      <c r="D3" s="5">
        <v>56.474730000000001</v>
      </c>
      <c r="E3" s="5">
        <f>B3/SUM($B3:$D3)</f>
        <v>0.42169387694795918</v>
      </c>
      <c r="F3" s="5">
        <f t="shared" ref="F3:G3" si="0">C3/SUM($B3:$D3)</f>
        <v>0.40058215067521424</v>
      </c>
      <c r="G3" s="5">
        <f t="shared" si="0"/>
        <v>0.17772397237682644</v>
      </c>
      <c r="H3" s="5">
        <f>B3/B$3</f>
        <v>1</v>
      </c>
      <c r="I3" s="5">
        <f t="shared" ref="I3:J3" si="1">C3/C$3</f>
        <v>1</v>
      </c>
      <c r="J3" s="5">
        <f t="shared" si="1"/>
        <v>1</v>
      </c>
    </row>
    <row r="4" spans="1:10">
      <c r="A4" s="1">
        <v>1982</v>
      </c>
      <c r="B4" s="5">
        <v>136.63829999999999</v>
      </c>
      <c r="C4" s="5">
        <v>130.74590000000001</v>
      </c>
      <c r="D4" s="5">
        <v>58.092170000000003</v>
      </c>
      <c r="E4" s="5">
        <f t="shared" ref="E4:E42" si="2">B4/SUM($B4:$D4)</f>
        <v>0.41981020004616615</v>
      </c>
      <c r="F4" s="5">
        <f t="shared" ref="F4:F42" si="3">C4/SUM($B4:$D4)</f>
        <v>0.40170627440634177</v>
      </c>
      <c r="G4" s="5">
        <f t="shared" ref="G4:G42" si="4">D4/SUM($B4:$D4)</f>
        <v>0.17848352554749214</v>
      </c>
      <c r="H4" s="5">
        <f t="shared" ref="H4:H42" si="5">B4/B$3</f>
        <v>1.0196872840488296</v>
      </c>
      <c r="I4" s="5">
        <f t="shared" ref="I4:I42" si="6">C4/C$3</f>
        <v>1.0271369045561529</v>
      </c>
      <c r="J4" s="5">
        <f t="shared" ref="J4:J42" si="7">D4/D$3</f>
        <v>1.0286400660968189</v>
      </c>
    </row>
    <row r="5" spans="1:10">
      <c r="A5" s="1">
        <v>1983</v>
      </c>
      <c r="B5" s="5">
        <v>139.68340000000001</v>
      </c>
      <c r="C5" s="5">
        <v>130.86009999999999</v>
      </c>
      <c r="D5" s="5">
        <v>58.496699999999997</v>
      </c>
      <c r="E5" s="5">
        <f t="shared" si="2"/>
        <v>0.42451773369940821</v>
      </c>
      <c r="F5" s="5">
        <f t="shared" si="3"/>
        <v>0.3977024691815772</v>
      </c>
      <c r="G5" s="5">
        <f t="shared" si="4"/>
        <v>0.17777979711901465</v>
      </c>
      <c r="H5" s="5">
        <f t="shared" si="5"/>
        <v>1.0424118769971984</v>
      </c>
      <c r="I5" s="5">
        <f t="shared" si="6"/>
        <v>1.0280340572355127</v>
      </c>
      <c r="J5" s="5">
        <f t="shared" si="7"/>
        <v>1.0358030928169111</v>
      </c>
    </row>
    <row r="6" spans="1:10">
      <c r="A6" s="1">
        <v>1984</v>
      </c>
      <c r="B6" s="5">
        <v>137.64599999999999</v>
      </c>
      <c r="C6" s="5">
        <v>132.4461</v>
      </c>
      <c r="D6" s="5">
        <v>56.452159999999999</v>
      </c>
      <c r="E6" s="5">
        <f t="shared" si="2"/>
        <v>0.42152325690857345</v>
      </c>
      <c r="F6" s="5">
        <f t="shared" si="3"/>
        <v>0.40559922872323656</v>
      </c>
      <c r="G6" s="5">
        <f t="shared" si="4"/>
        <v>0.1728775143681901</v>
      </c>
      <c r="H6" s="5">
        <f t="shared" si="5"/>
        <v>1.0272074220784744</v>
      </c>
      <c r="I6" s="5">
        <f t="shared" si="6"/>
        <v>1.0404936382290739</v>
      </c>
      <c r="J6" s="5">
        <f t="shared" si="7"/>
        <v>0.99960035222833288</v>
      </c>
    </row>
    <row r="7" spans="1:10">
      <c r="A7" s="1">
        <v>1985</v>
      </c>
      <c r="B7" s="5">
        <v>139.33439999999999</v>
      </c>
      <c r="C7" s="5">
        <v>131.4487</v>
      </c>
      <c r="D7" s="5">
        <v>58.46725</v>
      </c>
      <c r="E7" s="5">
        <f t="shared" si="2"/>
        <v>0.42318679387888275</v>
      </c>
      <c r="F7" s="5">
        <f t="shared" si="3"/>
        <v>0.39923632579281998</v>
      </c>
      <c r="G7" s="5">
        <f t="shared" si="4"/>
        <v>0.17757688032829733</v>
      </c>
      <c r="H7" s="5">
        <f t="shared" si="5"/>
        <v>1.0398074032725322</v>
      </c>
      <c r="I7" s="5">
        <f t="shared" si="6"/>
        <v>1.0326580858438421</v>
      </c>
      <c r="J7" s="5">
        <f t="shared" si="7"/>
        <v>1.035281620646969</v>
      </c>
    </row>
    <row r="8" spans="1:10">
      <c r="A8" s="1">
        <v>1986</v>
      </c>
      <c r="B8" s="5">
        <v>140.16890000000001</v>
      </c>
      <c r="C8" s="5">
        <v>131.14259999999999</v>
      </c>
      <c r="D8" s="5">
        <v>57.554729999999999</v>
      </c>
      <c r="E8" s="5">
        <f t="shared" si="2"/>
        <v>0.42621858741774732</v>
      </c>
      <c r="F8" s="5">
        <f t="shared" si="3"/>
        <v>0.39877186538733383</v>
      </c>
      <c r="G8" s="5">
        <f t="shared" si="4"/>
        <v>0.17500954719491871</v>
      </c>
      <c r="H8" s="5">
        <f t="shared" si="5"/>
        <v>1.0460350059179016</v>
      </c>
      <c r="I8" s="5">
        <f t="shared" si="6"/>
        <v>1.0302533710001287</v>
      </c>
      <c r="J8" s="5">
        <f t="shared" si="7"/>
        <v>1.019123597403653</v>
      </c>
    </row>
    <row r="9" spans="1:10">
      <c r="A9" s="1">
        <v>1987</v>
      </c>
      <c r="B9" s="5">
        <v>143.11269999999999</v>
      </c>
      <c r="C9" s="5">
        <v>132.4093</v>
      </c>
      <c r="D9" s="5">
        <v>60.848030000000001</v>
      </c>
      <c r="E9" s="5">
        <f t="shared" si="2"/>
        <v>0.42546210195955925</v>
      </c>
      <c r="F9" s="5">
        <f t="shared" si="3"/>
        <v>0.39364178788461029</v>
      </c>
      <c r="G9" s="5">
        <f t="shared" si="4"/>
        <v>0.18089611015583049</v>
      </c>
      <c r="H9" s="5">
        <f t="shared" si="5"/>
        <v>1.0680036298453284</v>
      </c>
      <c r="I9" s="5">
        <f t="shared" si="6"/>
        <v>1.0402045382413294</v>
      </c>
      <c r="J9" s="5">
        <f t="shared" si="7"/>
        <v>1.0774381745605512</v>
      </c>
    </row>
    <row r="10" spans="1:10">
      <c r="A10" s="1">
        <v>1988</v>
      </c>
      <c r="B10" s="5">
        <v>142.24780000000001</v>
      </c>
      <c r="C10" s="5">
        <v>136.26220000000001</v>
      </c>
      <c r="D10" s="5">
        <v>62.654589999999999</v>
      </c>
      <c r="E10" s="5">
        <f t="shared" si="2"/>
        <v>0.41694772602279745</v>
      </c>
      <c r="F10" s="5">
        <f t="shared" si="3"/>
        <v>0.39940311507709525</v>
      </c>
      <c r="G10" s="5">
        <f t="shared" si="4"/>
        <v>0.18364915890010744</v>
      </c>
      <c r="H10" s="5">
        <f t="shared" si="5"/>
        <v>1.0615491618669226</v>
      </c>
      <c r="I10" s="5">
        <f t="shared" si="6"/>
        <v>1.0704728355995212</v>
      </c>
      <c r="J10" s="5">
        <f t="shared" si="7"/>
        <v>1.1094269950471654</v>
      </c>
    </row>
    <row r="11" spans="1:10">
      <c r="A11" s="1">
        <v>1989</v>
      </c>
      <c r="B11" s="5">
        <v>143.68940000000001</v>
      </c>
      <c r="C11" s="5">
        <v>133.99440000000001</v>
      </c>
      <c r="D11" s="5">
        <v>63.558669999999999</v>
      </c>
      <c r="E11" s="5">
        <f t="shared" si="2"/>
        <v>0.4210771302880324</v>
      </c>
      <c r="F11" s="5">
        <f t="shared" si="3"/>
        <v>0.39266624696509789</v>
      </c>
      <c r="G11" s="5">
        <f t="shared" si="4"/>
        <v>0.18625662274686969</v>
      </c>
      <c r="H11" s="5">
        <f t="shared" si="5"/>
        <v>1.0723073547651421</v>
      </c>
      <c r="I11" s="5">
        <f t="shared" si="6"/>
        <v>1.0526570488547555</v>
      </c>
      <c r="J11" s="5">
        <f t="shared" si="7"/>
        <v>1.1254355709181787</v>
      </c>
    </row>
    <row r="12" spans="1:10">
      <c r="A12" s="1">
        <v>1990</v>
      </c>
      <c r="B12" s="5">
        <v>143.20070000000001</v>
      </c>
      <c r="C12" s="5">
        <v>139.61109999999999</v>
      </c>
      <c r="D12" s="5">
        <v>65.782920000000004</v>
      </c>
      <c r="E12" s="5">
        <f t="shared" si="2"/>
        <v>0.41079423119202729</v>
      </c>
      <c r="F12" s="5">
        <f t="shared" si="3"/>
        <v>0.4004968864703401</v>
      </c>
      <c r="G12" s="5">
        <f t="shared" si="4"/>
        <v>0.18870888233763267</v>
      </c>
      <c r="H12" s="5">
        <f t="shared" si="5"/>
        <v>1.0686603452830667</v>
      </c>
      <c r="I12" s="5">
        <f t="shared" si="6"/>
        <v>1.0967817200820791</v>
      </c>
      <c r="J12" s="5">
        <f t="shared" si="7"/>
        <v>1.1648204427006557</v>
      </c>
    </row>
    <row r="13" spans="1:10">
      <c r="A13" s="1">
        <v>1991</v>
      </c>
      <c r="B13" s="5">
        <v>144.46289999999999</v>
      </c>
      <c r="C13" s="5">
        <v>143.21119999999999</v>
      </c>
      <c r="D13" s="5">
        <v>65.791439999999994</v>
      </c>
      <c r="E13" s="5">
        <f t="shared" si="2"/>
        <v>0.40870433932541211</v>
      </c>
      <c r="F13" s="5">
        <f t="shared" si="3"/>
        <v>0.40516311717402503</v>
      </c>
      <c r="G13" s="5">
        <f t="shared" si="4"/>
        <v>0.18613254350056305</v>
      </c>
      <c r="H13" s="5">
        <f t="shared" si="5"/>
        <v>1.0780797342093518</v>
      </c>
      <c r="I13" s="5">
        <f t="shared" si="6"/>
        <v>1.1250640262201119</v>
      </c>
      <c r="J13" s="5">
        <f t="shared" si="7"/>
        <v>1.1649713066357288</v>
      </c>
    </row>
    <row r="14" spans="1:10">
      <c r="A14" s="1">
        <v>1992</v>
      </c>
      <c r="B14" s="5">
        <v>146.2064</v>
      </c>
      <c r="C14" s="5">
        <v>146.4332</v>
      </c>
      <c r="D14" s="5">
        <v>64.707999999999998</v>
      </c>
      <c r="E14" s="5">
        <f t="shared" si="2"/>
        <v>0.40914336629097281</v>
      </c>
      <c r="F14" s="5">
        <f t="shared" si="3"/>
        <v>0.40977804244382787</v>
      </c>
      <c r="G14" s="5">
        <f t="shared" si="4"/>
        <v>0.18107859126519951</v>
      </c>
      <c r="H14" s="5">
        <f t="shared" si="5"/>
        <v>1.0910909088195391</v>
      </c>
      <c r="I14" s="5">
        <f t="shared" si="6"/>
        <v>1.1503759871036265</v>
      </c>
      <c r="J14" s="5">
        <f t="shared" si="7"/>
        <v>1.1457867970329385</v>
      </c>
    </row>
    <row r="15" spans="1:10">
      <c r="A15" s="1">
        <v>1993</v>
      </c>
      <c r="B15" s="5">
        <v>146.64259999999999</v>
      </c>
      <c r="C15" s="5">
        <v>142.8878</v>
      </c>
      <c r="D15" s="5">
        <v>65.604759999999999</v>
      </c>
      <c r="E15" s="5">
        <f t="shared" si="2"/>
        <v>0.41292053425518327</v>
      </c>
      <c r="F15" s="5">
        <f t="shared" si="3"/>
        <v>0.4023476582831168</v>
      </c>
      <c r="G15" s="5">
        <f t="shared" si="4"/>
        <v>0.18473180746169993</v>
      </c>
      <c r="H15" s="5">
        <f t="shared" si="5"/>
        <v>1.0943461278416</v>
      </c>
      <c r="I15" s="5">
        <f t="shared" si="6"/>
        <v>1.1225234029582469</v>
      </c>
      <c r="J15" s="5">
        <f t="shared" si="7"/>
        <v>1.1616657574104383</v>
      </c>
    </row>
    <row r="16" spans="1:10">
      <c r="A16" s="1">
        <v>1994</v>
      </c>
      <c r="B16" s="5">
        <v>146.49600000000001</v>
      </c>
      <c r="C16" s="5">
        <v>139.56190000000001</v>
      </c>
      <c r="D16" s="5">
        <v>64.258579999999995</v>
      </c>
      <c r="E16" s="5">
        <f t="shared" si="2"/>
        <v>0.41818186800689483</v>
      </c>
      <c r="F16" s="5">
        <f t="shared" si="3"/>
        <v>0.39838805185528242</v>
      </c>
      <c r="G16" s="5">
        <f t="shared" si="4"/>
        <v>0.18343008013782278</v>
      </c>
      <c r="H16" s="5">
        <f t="shared" si="5"/>
        <v>1.0932520996237318</v>
      </c>
      <c r="I16" s="5">
        <f t="shared" si="6"/>
        <v>1.0963952059680293</v>
      </c>
      <c r="J16" s="5">
        <f t="shared" si="7"/>
        <v>1.1378289015281702</v>
      </c>
    </row>
    <row r="17" spans="1:10">
      <c r="A17" s="1">
        <v>1995</v>
      </c>
      <c r="B17" s="5">
        <v>145.60300000000001</v>
      </c>
      <c r="C17" s="5">
        <v>138.33920000000001</v>
      </c>
      <c r="D17" s="5">
        <v>62.16431</v>
      </c>
      <c r="E17" s="5">
        <f t="shared" si="2"/>
        <v>0.42068841756255898</v>
      </c>
      <c r="F17" s="5">
        <f t="shared" si="3"/>
        <v>0.39970123647775363</v>
      </c>
      <c r="G17" s="5">
        <f t="shared" si="4"/>
        <v>0.17961034595968736</v>
      </c>
      <c r="H17" s="5">
        <f t="shared" si="5"/>
        <v>1.0865879304657755</v>
      </c>
      <c r="I17" s="5">
        <f t="shared" si="6"/>
        <v>1.086789701755654</v>
      </c>
      <c r="J17" s="5">
        <f t="shared" si="7"/>
        <v>1.1007455901072922</v>
      </c>
    </row>
    <row r="18" spans="1:10">
      <c r="A18" s="1">
        <v>1996</v>
      </c>
      <c r="B18" s="5">
        <v>145.83250000000001</v>
      </c>
      <c r="C18" s="5">
        <v>140.47110000000001</v>
      </c>
      <c r="D18" s="5">
        <v>62.997169999999997</v>
      </c>
      <c r="E18" s="5">
        <f t="shared" si="2"/>
        <v>0.41749836394577661</v>
      </c>
      <c r="F18" s="5">
        <f t="shared" si="3"/>
        <v>0.40214941409948796</v>
      </c>
      <c r="G18" s="5">
        <f t="shared" si="4"/>
        <v>0.18035222195473544</v>
      </c>
      <c r="H18" s="5">
        <f t="shared" si="5"/>
        <v>1.0883006144766949</v>
      </c>
      <c r="I18" s="5">
        <f t="shared" si="6"/>
        <v>1.1035378611000255</v>
      </c>
      <c r="J18" s="5">
        <f t="shared" si="7"/>
        <v>1.1154930709717426</v>
      </c>
    </row>
    <row r="19" spans="1:10">
      <c r="A19" s="1">
        <v>1997</v>
      </c>
      <c r="B19" s="5">
        <v>145.63130000000001</v>
      </c>
      <c r="C19" s="5">
        <v>139.31120000000001</v>
      </c>
      <c r="D19" s="5">
        <v>61.877479999999998</v>
      </c>
      <c r="E19" s="5">
        <f t="shared" si="2"/>
        <v>0.419904585658531</v>
      </c>
      <c r="F19" s="5">
        <f t="shared" si="3"/>
        <v>0.40168158708734147</v>
      </c>
      <c r="G19" s="5">
        <f t="shared" si="4"/>
        <v>0.17841382725412763</v>
      </c>
      <c r="H19" s="5">
        <f t="shared" si="5"/>
        <v>1.0867991241804118</v>
      </c>
      <c r="I19" s="5">
        <f t="shared" si="6"/>
        <v>1.0944257123015189</v>
      </c>
      <c r="J19" s="5">
        <f t="shared" si="7"/>
        <v>1.0956666813635054</v>
      </c>
    </row>
    <row r="20" spans="1:10">
      <c r="A20" s="1">
        <v>1998</v>
      </c>
      <c r="B20" s="5">
        <v>146.0248</v>
      </c>
      <c r="C20" s="5">
        <v>133.95699999999999</v>
      </c>
      <c r="D20" s="5">
        <v>60.42483</v>
      </c>
      <c r="E20" s="5">
        <f t="shared" si="2"/>
        <v>0.4289716683837797</v>
      </c>
      <c r="F20" s="5">
        <f t="shared" si="3"/>
        <v>0.39352053748189331</v>
      </c>
      <c r="G20" s="5">
        <f t="shared" si="4"/>
        <v>0.17750779413432693</v>
      </c>
      <c r="H20" s="5">
        <f t="shared" si="5"/>
        <v>1.0897356869616612</v>
      </c>
      <c r="I20" s="5">
        <f t="shared" si="6"/>
        <v>1.0523632352802541</v>
      </c>
      <c r="J20" s="5">
        <f t="shared" si="7"/>
        <v>1.0699445575038606</v>
      </c>
    </row>
    <row r="21" spans="1:10">
      <c r="A21" s="1">
        <v>1999</v>
      </c>
      <c r="B21" s="5">
        <v>145.50980000000001</v>
      </c>
      <c r="C21" s="5">
        <v>130.69210000000001</v>
      </c>
      <c r="D21" s="5">
        <v>59.049979999999998</v>
      </c>
      <c r="E21" s="5">
        <f t="shared" si="2"/>
        <v>0.43403127224819738</v>
      </c>
      <c r="F21" s="5">
        <f t="shared" si="3"/>
        <v>0.38983256410075912</v>
      </c>
      <c r="G21" s="5">
        <f t="shared" si="4"/>
        <v>0.17613616365104348</v>
      </c>
      <c r="H21" s="5">
        <f t="shared" si="5"/>
        <v>1.0858924091158073</v>
      </c>
      <c r="I21" s="5">
        <f t="shared" si="6"/>
        <v>1.0267142529436351</v>
      </c>
      <c r="J21" s="5">
        <f t="shared" si="7"/>
        <v>1.0456000409386641</v>
      </c>
    </row>
    <row r="22" spans="1:10">
      <c r="A22" s="1">
        <v>2000</v>
      </c>
      <c r="B22" s="5">
        <v>145.82650000000001</v>
      </c>
      <c r="C22" s="5">
        <v>130.69239999999999</v>
      </c>
      <c r="D22" s="5">
        <v>60.104610000000001</v>
      </c>
      <c r="E22" s="5">
        <f t="shared" si="2"/>
        <v>0.43320355135029043</v>
      </c>
      <c r="F22" s="5">
        <f t="shared" si="3"/>
        <v>0.38824501592298172</v>
      </c>
      <c r="G22" s="5">
        <f t="shared" si="4"/>
        <v>0.17855143272672785</v>
      </c>
      <c r="H22" s="5">
        <f t="shared" si="5"/>
        <v>1.0882558384241219</v>
      </c>
      <c r="I22" s="5">
        <f t="shared" si="6"/>
        <v>1.0267166097370133</v>
      </c>
      <c r="J22" s="5">
        <f t="shared" si="7"/>
        <v>1.0642744108736775</v>
      </c>
    </row>
    <row r="23" spans="1:10">
      <c r="A23" s="1">
        <v>2001</v>
      </c>
      <c r="B23" s="5">
        <v>142.30109999999999</v>
      </c>
      <c r="C23" s="5">
        <v>127.9175</v>
      </c>
      <c r="D23" s="5">
        <v>59.904060000000001</v>
      </c>
      <c r="E23" s="5">
        <f t="shared" si="2"/>
        <v>0.43105523262171702</v>
      </c>
      <c r="F23" s="5">
        <f t="shared" si="3"/>
        <v>0.38748476096733259</v>
      </c>
      <c r="G23" s="5">
        <f t="shared" si="4"/>
        <v>0.18146000641095042</v>
      </c>
      <c r="H23" s="5">
        <f t="shared" si="5"/>
        <v>1.0619469224672797</v>
      </c>
      <c r="I23" s="5">
        <f t="shared" si="6"/>
        <v>1.0049170565850378</v>
      </c>
      <c r="J23" s="5">
        <f t="shared" si="7"/>
        <v>1.0607232650780269</v>
      </c>
    </row>
    <row r="24" spans="1:10">
      <c r="A24" s="1">
        <v>2002</v>
      </c>
      <c r="B24" s="5">
        <v>144.82830000000001</v>
      </c>
      <c r="C24" s="5">
        <v>126.039</v>
      </c>
      <c r="D24" s="5">
        <v>62.02317</v>
      </c>
      <c r="E24" s="5">
        <f t="shared" si="2"/>
        <v>0.43506292024520865</v>
      </c>
      <c r="F24" s="5">
        <f t="shared" si="3"/>
        <v>0.37862003078670292</v>
      </c>
      <c r="G24" s="5">
        <f t="shared" si="4"/>
        <v>0.18631704896808851</v>
      </c>
      <c r="H24" s="5">
        <f t="shared" si="5"/>
        <v>1.0808065958110511</v>
      </c>
      <c r="I24" s="5">
        <f t="shared" si="6"/>
        <v>0.99015960204758213</v>
      </c>
      <c r="J24" s="5">
        <f t="shared" si="7"/>
        <v>1.098246419239189</v>
      </c>
    </row>
    <row r="25" spans="1:10">
      <c r="A25" s="1">
        <v>2003</v>
      </c>
      <c r="B25" s="5">
        <v>142.6874</v>
      </c>
      <c r="C25" s="5">
        <v>124.57510000000001</v>
      </c>
      <c r="D25" s="5">
        <v>62.585940000000001</v>
      </c>
      <c r="E25" s="5">
        <f t="shared" si="2"/>
        <v>0.43258473497707006</v>
      </c>
      <c r="F25" s="5">
        <f t="shared" si="3"/>
        <v>0.37767375828729099</v>
      </c>
      <c r="G25" s="5">
        <f t="shared" si="4"/>
        <v>0.18974150673563897</v>
      </c>
      <c r="H25" s="5">
        <f t="shared" si="5"/>
        <v>1.0648297539854417</v>
      </c>
      <c r="I25" s="5">
        <f t="shared" si="6"/>
        <v>0.97865923595901072</v>
      </c>
      <c r="J25" s="5">
        <f t="shared" si="7"/>
        <v>1.108211407119609</v>
      </c>
    </row>
    <row r="26" spans="1:10">
      <c r="A26" s="1">
        <v>2004</v>
      </c>
      <c r="B26" s="5">
        <v>142.44139999999999</v>
      </c>
      <c r="C26" s="5">
        <v>125.8276</v>
      </c>
      <c r="D26" s="5">
        <v>63.741039999999998</v>
      </c>
      <c r="E26" s="5">
        <f t="shared" si="2"/>
        <v>0.42902738724407247</v>
      </c>
      <c r="F26" s="5">
        <f t="shared" si="3"/>
        <v>0.37898733423844655</v>
      </c>
      <c r="G26" s="5">
        <f t="shared" si="4"/>
        <v>0.19198527851748096</v>
      </c>
      <c r="H26" s="5">
        <f t="shared" si="5"/>
        <v>1.0629939358299463</v>
      </c>
      <c r="I26" s="5">
        <f t="shared" si="6"/>
        <v>0.98849884831363577</v>
      </c>
      <c r="J26" s="5">
        <f t="shared" si="7"/>
        <v>1.1286648028242012</v>
      </c>
    </row>
    <row r="27" spans="1:10">
      <c r="A27" s="1">
        <v>2005</v>
      </c>
      <c r="B27" s="5">
        <v>143.72479999999999</v>
      </c>
      <c r="C27" s="5">
        <v>126.0976</v>
      </c>
      <c r="D27" s="5">
        <v>66.250159999999994</v>
      </c>
      <c r="E27" s="5">
        <f t="shared" si="2"/>
        <v>0.42766002675136577</v>
      </c>
      <c r="F27" s="5">
        <f t="shared" si="3"/>
        <v>0.37520944881664842</v>
      </c>
      <c r="G27" s="5">
        <f t="shared" si="4"/>
        <v>0.19713052443198573</v>
      </c>
      <c r="H27" s="5">
        <f t="shared" si="5"/>
        <v>1.072571533475323</v>
      </c>
      <c r="I27" s="5">
        <f t="shared" si="6"/>
        <v>0.99061996235415373</v>
      </c>
      <c r="J27" s="5">
        <f t="shared" si="7"/>
        <v>1.1730938775625841</v>
      </c>
    </row>
    <row r="28" spans="1:10">
      <c r="A28" s="1">
        <v>2006</v>
      </c>
      <c r="B28" s="5">
        <v>139.93530000000001</v>
      </c>
      <c r="C28" s="5">
        <v>121.99079999999999</v>
      </c>
      <c r="D28" s="5">
        <v>63.898049999999998</v>
      </c>
      <c r="E28" s="5">
        <f t="shared" si="2"/>
        <v>0.42948105596224223</v>
      </c>
      <c r="F28" s="5">
        <f t="shared" si="3"/>
        <v>0.3744068694723825</v>
      </c>
      <c r="G28" s="5">
        <f t="shared" si="4"/>
        <v>0.19611207456537519</v>
      </c>
      <c r="H28" s="5">
        <f t="shared" si="5"/>
        <v>1.0442917249377239</v>
      </c>
      <c r="I28" s="5">
        <f t="shared" si="6"/>
        <v>0.95835703220008228</v>
      </c>
      <c r="J28" s="5">
        <f t="shared" si="7"/>
        <v>1.1314449843319303</v>
      </c>
    </row>
    <row r="29" spans="1:10">
      <c r="A29" s="1">
        <v>2007</v>
      </c>
      <c r="B29" s="5">
        <v>140.4392</v>
      </c>
      <c r="C29" s="5">
        <v>124.8527</v>
      </c>
      <c r="D29" s="5">
        <v>66.228769999999997</v>
      </c>
      <c r="E29" s="5">
        <f t="shared" si="2"/>
        <v>0.4236212481110152</v>
      </c>
      <c r="F29" s="5">
        <f t="shared" si="3"/>
        <v>0.37660608009750945</v>
      </c>
      <c r="G29" s="5">
        <f t="shared" si="4"/>
        <v>0.19977267179147531</v>
      </c>
      <c r="H29" s="5">
        <f t="shared" si="5"/>
        <v>1.0480521670863177</v>
      </c>
      <c r="I29" s="5">
        <f t="shared" si="6"/>
        <v>0.98084005543178021</v>
      </c>
      <c r="J29" s="5">
        <f t="shared" si="7"/>
        <v>1.1727151240917839</v>
      </c>
    </row>
    <row r="30" spans="1:10">
      <c r="A30" s="1">
        <v>2008</v>
      </c>
      <c r="B30" s="5">
        <v>137.65860000000001</v>
      </c>
      <c r="C30" s="5">
        <v>122.4662</v>
      </c>
      <c r="D30" s="5">
        <v>66.305090000000007</v>
      </c>
      <c r="E30" s="5">
        <f t="shared" si="2"/>
        <v>0.42170954381659109</v>
      </c>
      <c r="F30" s="5">
        <f t="shared" si="3"/>
        <v>0.37516846266743525</v>
      </c>
      <c r="G30" s="5">
        <f t="shared" si="4"/>
        <v>0.20312199351597371</v>
      </c>
      <c r="H30" s="5">
        <f t="shared" si="5"/>
        <v>1.0273014517888779</v>
      </c>
      <c r="I30" s="5">
        <f t="shared" si="6"/>
        <v>0.9620917641069795</v>
      </c>
      <c r="J30" s="5">
        <f t="shared" si="7"/>
        <v>1.1740665249749755</v>
      </c>
    </row>
    <row r="31" spans="1:10">
      <c r="A31" s="1">
        <v>2009</v>
      </c>
      <c r="B31" s="5">
        <v>139.26349999999999</v>
      </c>
      <c r="C31" s="5">
        <v>122.88890000000001</v>
      </c>
      <c r="D31" s="5">
        <v>66.39246</v>
      </c>
      <c r="E31" s="5">
        <f t="shared" si="2"/>
        <v>0.4238797100645556</v>
      </c>
      <c r="F31" s="5">
        <f t="shared" si="3"/>
        <v>0.37403994084704301</v>
      </c>
      <c r="G31" s="5">
        <f t="shared" si="4"/>
        <v>0.20208034908840153</v>
      </c>
      <c r="H31" s="5">
        <f t="shared" si="5"/>
        <v>1.0392782995846275</v>
      </c>
      <c r="I31" s="5">
        <f t="shared" si="6"/>
        <v>0.9654124859770794</v>
      </c>
      <c r="J31" s="5">
        <f t="shared" si="7"/>
        <v>1.1756135885908618</v>
      </c>
    </row>
    <row r="32" spans="1:10">
      <c r="A32" s="1">
        <v>2010</v>
      </c>
      <c r="B32" s="5">
        <v>138.78030000000001</v>
      </c>
      <c r="C32" s="5">
        <v>122.50620000000001</v>
      </c>
      <c r="D32" s="5">
        <v>70.078490000000002</v>
      </c>
      <c r="E32" s="5">
        <f t="shared" si="2"/>
        <v>0.41881400928927343</v>
      </c>
      <c r="F32" s="5">
        <f t="shared" si="3"/>
        <v>0.3697016996273505</v>
      </c>
      <c r="G32" s="5">
        <f t="shared" si="4"/>
        <v>0.21148429108337605</v>
      </c>
      <c r="H32" s="5">
        <f t="shared" si="5"/>
        <v>1.0356723348174108</v>
      </c>
      <c r="I32" s="5">
        <f t="shared" si="6"/>
        <v>0.96240600322409342</v>
      </c>
      <c r="J32" s="5">
        <f t="shared" si="7"/>
        <v>1.2408822494591829</v>
      </c>
    </row>
    <row r="33" spans="1:10">
      <c r="A33" s="1">
        <v>2011</v>
      </c>
      <c r="B33" s="5">
        <v>135.19120000000001</v>
      </c>
      <c r="C33" s="5">
        <v>119.5266</v>
      </c>
      <c r="D33" s="5">
        <v>67.766980000000004</v>
      </c>
      <c r="E33" s="5">
        <f t="shared" si="2"/>
        <v>0.41921730383678885</v>
      </c>
      <c r="F33" s="5">
        <f t="shared" si="3"/>
        <v>0.37064260831162327</v>
      </c>
      <c r="G33" s="5">
        <f t="shared" si="4"/>
        <v>0.21014008785158791</v>
      </c>
      <c r="H33" s="5">
        <f t="shared" si="5"/>
        <v>1.0088880464357517</v>
      </c>
      <c r="I33" s="5">
        <f t="shared" si="6"/>
        <v>0.9389983313902881</v>
      </c>
      <c r="J33" s="5">
        <f t="shared" si="7"/>
        <v>1.1999522618346294</v>
      </c>
    </row>
    <row r="34" spans="1:10">
      <c r="A34" s="1">
        <v>2012</v>
      </c>
      <c r="B34" s="5">
        <v>134.97300000000001</v>
      </c>
      <c r="C34" s="5">
        <v>122.35129999999999</v>
      </c>
      <c r="D34" s="5">
        <v>70.793980000000005</v>
      </c>
      <c r="E34" s="5">
        <f t="shared" si="2"/>
        <v>0.41135471025875181</v>
      </c>
      <c r="F34" s="5">
        <f t="shared" si="3"/>
        <v>0.37288778912287357</v>
      </c>
      <c r="G34" s="5">
        <f t="shared" si="4"/>
        <v>0.21575750061837456</v>
      </c>
      <c r="H34" s="5">
        <f t="shared" si="5"/>
        <v>1.0072596906571782</v>
      </c>
      <c r="I34" s="5">
        <f t="shared" si="6"/>
        <v>0.96118911224307013</v>
      </c>
      <c r="J34" s="5">
        <f t="shared" si="7"/>
        <v>1.2535514556687566</v>
      </c>
    </row>
    <row r="35" spans="1:10">
      <c r="A35" s="1">
        <v>2013</v>
      </c>
      <c r="B35" s="5">
        <v>136.7937</v>
      </c>
      <c r="C35" s="5">
        <v>124.0222</v>
      </c>
      <c r="D35" s="5">
        <v>77.210380000000001</v>
      </c>
      <c r="E35" s="5">
        <f t="shared" si="2"/>
        <v>0.40468362400698549</v>
      </c>
      <c r="F35" s="5">
        <f t="shared" si="3"/>
        <v>0.36690105869874973</v>
      </c>
      <c r="G35" s="5">
        <f t="shared" si="4"/>
        <v>0.22841531729426481</v>
      </c>
      <c r="H35" s="5">
        <f t="shared" si="5"/>
        <v>1.0208469838104719</v>
      </c>
      <c r="I35" s="5">
        <f t="shared" si="6"/>
        <v>0.97431566576270545</v>
      </c>
      <c r="J35" s="5">
        <f t="shared" si="7"/>
        <v>1.3671668726880146</v>
      </c>
    </row>
    <row r="36" spans="1:10">
      <c r="A36" s="1">
        <v>2014</v>
      </c>
      <c r="B36" s="5">
        <v>134.2295</v>
      </c>
      <c r="C36" s="5">
        <v>121.752</v>
      </c>
      <c r="D36" s="5">
        <v>74.749359999999996</v>
      </c>
      <c r="E36" s="5">
        <f t="shared" si="2"/>
        <v>0.40585719760169947</v>
      </c>
      <c r="F36" s="5">
        <f t="shared" si="3"/>
        <v>0.368130146669712</v>
      </c>
      <c r="G36" s="5">
        <f t="shared" si="4"/>
        <v>0.22601265572858847</v>
      </c>
      <c r="H36" s="5">
        <f t="shared" si="5"/>
        <v>1.0017111914758337</v>
      </c>
      <c r="I36" s="5">
        <f t="shared" si="6"/>
        <v>0.956481024670913</v>
      </c>
      <c r="J36" s="5">
        <f t="shared" si="7"/>
        <v>1.3235895063154794</v>
      </c>
    </row>
    <row r="37" spans="1:10">
      <c r="A37" s="1">
        <v>2015</v>
      </c>
      <c r="B37" s="5">
        <v>133.751</v>
      </c>
      <c r="C37" s="5">
        <v>120.9722</v>
      </c>
      <c r="D37" s="5">
        <v>67.877110000000002</v>
      </c>
      <c r="E37" s="5">
        <f t="shared" si="2"/>
        <v>0.41460282539716092</v>
      </c>
      <c r="F37" s="5">
        <f t="shared" si="3"/>
        <v>0.37499096017607669</v>
      </c>
      <c r="G37" s="5">
        <f t="shared" si="4"/>
        <v>0.2104062144267623</v>
      </c>
      <c r="H37" s="5">
        <f t="shared" si="5"/>
        <v>0.99814030128313236</v>
      </c>
      <c r="I37" s="5">
        <f t="shared" si="6"/>
        <v>0.95035493308277996</v>
      </c>
      <c r="J37" s="5">
        <f t="shared" si="7"/>
        <v>1.201902337558763</v>
      </c>
    </row>
    <row r="38" spans="1:10">
      <c r="A38" s="1">
        <v>2016</v>
      </c>
      <c r="B38" s="5">
        <v>132.5847</v>
      </c>
      <c r="C38" s="5">
        <v>121.7792</v>
      </c>
      <c r="D38" s="5">
        <v>65.639690000000002</v>
      </c>
      <c r="E38" s="5">
        <f t="shared" si="2"/>
        <v>0.41432253931901197</v>
      </c>
      <c r="F38" s="5">
        <f t="shared" si="3"/>
        <v>0.38055573064039683</v>
      </c>
      <c r="G38" s="5">
        <f t="shared" si="4"/>
        <v>0.20512173004059109</v>
      </c>
      <c r="H38" s="5">
        <f t="shared" si="5"/>
        <v>0.98943658293047321</v>
      </c>
      <c r="I38" s="5">
        <f t="shared" si="6"/>
        <v>0.9566947072705505</v>
      </c>
      <c r="J38" s="5">
        <f t="shared" si="7"/>
        <v>1.1622842641301694</v>
      </c>
    </row>
    <row r="39" spans="1:10">
      <c r="A39" s="1">
        <v>2017</v>
      </c>
      <c r="B39" s="5">
        <v>132.1764</v>
      </c>
      <c r="C39" s="5">
        <v>125.3309</v>
      </c>
      <c r="D39" s="5">
        <v>69.560550000000006</v>
      </c>
      <c r="E39" s="5">
        <f t="shared" si="2"/>
        <v>0.40412532139737978</v>
      </c>
      <c r="F39" s="5">
        <f t="shared" si="3"/>
        <v>0.38319541342874264</v>
      </c>
      <c r="G39" s="5">
        <f t="shared" si="4"/>
        <v>0.21267926517387753</v>
      </c>
      <c r="H39" s="5">
        <f t="shared" si="5"/>
        <v>0.98638957255287674</v>
      </c>
      <c r="I39" s="5">
        <f t="shared" si="6"/>
        <v>0.98459678407687545</v>
      </c>
      <c r="J39" s="5">
        <f t="shared" si="7"/>
        <v>1.2317110679413608</v>
      </c>
    </row>
    <row r="40" spans="1:10">
      <c r="A40" s="1">
        <v>2018</v>
      </c>
      <c r="B40" s="5">
        <v>128.01669999999999</v>
      </c>
      <c r="C40" s="5">
        <v>124.3591</v>
      </c>
      <c r="D40" s="5">
        <v>70.108800000000002</v>
      </c>
      <c r="E40" s="5">
        <f t="shared" si="2"/>
        <v>0.39696996383703281</v>
      </c>
      <c r="F40" s="5">
        <f t="shared" si="3"/>
        <v>0.38562802688872583</v>
      </c>
      <c r="G40" s="5">
        <f t="shared" si="4"/>
        <v>0.21740200927424133</v>
      </c>
      <c r="H40" s="5">
        <f t="shared" si="5"/>
        <v>0.95534708157151993</v>
      </c>
      <c r="I40" s="5">
        <f t="shared" si="6"/>
        <v>0.97696234472659627</v>
      </c>
      <c r="J40" s="5">
        <f t="shared" si="7"/>
        <v>1.2414189496789094</v>
      </c>
    </row>
    <row r="41" spans="1:10">
      <c r="A41" s="1">
        <v>2019</v>
      </c>
      <c r="B41" s="5">
        <v>129.0067</v>
      </c>
      <c r="C41" s="5">
        <v>127.7949</v>
      </c>
      <c r="D41" s="5">
        <v>75.880330000000001</v>
      </c>
      <c r="E41" s="5">
        <f t="shared" si="2"/>
        <v>0.38777789944888197</v>
      </c>
      <c r="F41" s="5">
        <f t="shared" si="3"/>
        <v>0.38413538120330126</v>
      </c>
      <c r="G41" s="5">
        <f t="shared" si="4"/>
        <v>0.22808671934781669</v>
      </c>
      <c r="H41" s="5">
        <f t="shared" si="5"/>
        <v>0.96273513024607416</v>
      </c>
      <c r="I41" s="5">
        <f t="shared" si="6"/>
        <v>1.003953913691084</v>
      </c>
      <c r="J41" s="5">
        <f t="shared" si="7"/>
        <v>1.343615631274377</v>
      </c>
    </row>
    <row r="42" spans="1:10">
      <c r="A42" s="1">
        <v>2020</v>
      </c>
      <c r="B42" s="5">
        <v>132.40960000000001</v>
      </c>
      <c r="C42" s="5">
        <v>108.2925</v>
      </c>
      <c r="D42" s="5">
        <v>70.637950000000004</v>
      </c>
      <c r="E42" s="5">
        <f t="shared" si="2"/>
        <v>0.42528932593156582</v>
      </c>
      <c r="F42" s="5">
        <f t="shared" si="3"/>
        <v>0.34782707846292182</v>
      </c>
      <c r="G42" s="5">
        <f t="shared" si="4"/>
        <v>0.22688359560551236</v>
      </c>
      <c r="H42" s="5">
        <f t="shared" si="5"/>
        <v>0.98812986846288298</v>
      </c>
      <c r="I42" s="5">
        <f t="shared" si="6"/>
        <v>0.85074348975109126</v>
      </c>
      <c r="J42" s="5">
        <f t="shared" si="7"/>
        <v>1.2507886270549677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EEB0-2BCA-4986-87F4-675C0881CDAB}">
  <sheetPr>
    <tabColor theme="4" tint="-0.249977111117893"/>
  </sheetPr>
  <dimension ref="A1:J42"/>
  <sheetViews>
    <sheetView workbookViewId="0"/>
  </sheetViews>
  <sheetFormatPr baseColWidth="10" defaultColWidth="8.83203125" defaultRowHeight="19"/>
  <cols>
    <col min="1" max="1" width="9" style="1" bestFit="1" customWidth="1"/>
    <col min="2" max="3" width="9.6640625" style="1" bestFit="1" customWidth="1"/>
    <col min="4" max="10" width="9" style="1" bestFit="1" customWidth="1"/>
    <col min="11" max="16384" width="8.83203125" style="1"/>
  </cols>
  <sheetData>
    <row r="1" spans="1:10">
      <c r="B1" s="1" t="s">
        <v>0</v>
      </c>
      <c r="E1" s="1" t="s">
        <v>1</v>
      </c>
      <c r="H1" s="1" t="s">
        <v>2</v>
      </c>
    </row>
    <row r="2" spans="1:10"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1981</v>
      </c>
      <c r="B3" s="5">
        <v>110.9718</v>
      </c>
      <c r="C3" s="5">
        <v>98.342410000000001</v>
      </c>
      <c r="D3" s="5">
        <v>33.174059999999997</v>
      </c>
      <c r="E3" s="9">
        <f>B3/SUM($B3:$D3)</f>
        <v>0.45763780656276692</v>
      </c>
      <c r="F3" s="9">
        <f t="shared" ref="F3:G3" si="0">C3/SUM($B3:$D3)</f>
        <v>0.4055553285113544</v>
      </c>
      <c r="G3" s="9">
        <f t="shared" si="0"/>
        <v>0.13680686492587868</v>
      </c>
      <c r="H3" s="5">
        <f>B3/B$3</f>
        <v>1</v>
      </c>
      <c r="I3" s="5">
        <f t="shared" ref="I3:J3" si="1">C3/C$3</f>
        <v>1</v>
      </c>
      <c r="J3" s="5">
        <f t="shared" si="1"/>
        <v>1</v>
      </c>
    </row>
    <row r="4" spans="1:10">
      <c r="A4" s="1">
        <v>1982</v>
      </c>
      <c r="B4" s="5">
        <v>113.33929999999999</v>
      </c>
      <c r="C4" s="5">
        <v>97.497709999999998</v>
      </c>
      <c r="D4" s="5">
        <v>33.278089999999999</v>
      </c>
      <c r="E4" s="9">
        <f t="shared" ref="E4:E42" si="2">B4/SUM($B4:$D4)</f>
        <v>0.46428631411985577</v>
      </c>
      <c r="F4" s="9">
        <f t="shared" ref="F4:F42" si="3">C4/SUM($B4:$D4)</f>
        <v>0.39939237679275064</v>
      </c>
      <c r="G4" s="9">
        <f t="shared" ref="G4:G42" si="4">D4/SUM($B4:$D4)</f>
        <v>0.13632130908739362</v>
      </c>
      <c r="H4" s="5">
        <f t="shared" ref="H4:H42" si="5">B4/B$3</f>
        <v>1.0213342488812471</v>
      </c>
      <c r="I4" s="5">
        <f t="shared" ref="I4:I42" si="6">C4/C$3</f>
        <v>0.99141062335161401</v>
      </c>
      <c r="J4" s="5">
        <f t="shared" ref="J4:J42" si="7">D4/D$3</f>
        <v>1.0031358838803572</v>
      </c>
    </row>
    <row r="5" spans="1:10">
      <c r="A5" s="1">
        <v>1983</v>
      </c>
      <c r="B5" s="5">
        <v>111.29170000000001</v>
      </c>
      <c r="C5" s="5">
        <v>101.5994</v>
      </c>
      <c r="D5" s="5">
        <v>33.711829999999999</v>
      </c>
      <c r="E5" s="9">
        <f t="shared" si="2"/>
        <v>0.45129917961639798</v>
      </c>
      <c r="F5" s="9">
        <f t="shared" si="3"/>
        <v>0.41199591586361123</v>
      </c>
      <c r="G5" s="9">
        <f t="shared" si="4"/>
        <v>0.1367049045199909</v>
      </c>
      <c r="H5" s="5">
        <f t="shared" si="5"/>
        <v>1.0028827143472485</v>
      </c>
      <c r="I5" s="5">
        <f t="shared" si="6"/>
        <v>1.0331188751628113</v>
      </c>
      <c r="J5" s="5">
        <f t="shared" si="7"/>
        <v>1.0162105572848183</v>
      </c>
    </row>
    <row r="6" spans="1:10">
      <c r="A6" s="1">
        <v>1984</v>
      </c>
      <c r="B6" s="5">
        <v>112.52719999999999</v>
      </c>
      <c r="C6" s="5">
        <v>105.5239</v>
      </c>
      <c r="D6" s="5">
        <v>32.344209999999997</v>
      </c>
      <c r="E6" s="9">
        <f t="shared" si="2"/>
        <v>0.44939819360035138</v>
      </c>
      <c r="F6" s="9">
        <f t="shared" si="3"/>
        <v>0.4214292192613352</v>
      </c>
      <c r="G6" s="9">
        <f t="shared" si="4"/>
        <v>0.12917258713831339</v>
      </c>
      <c r="H6" s="5">
        <f t="shared" si="5"/>
        <v>1.0140161734783071</v>
      </c>
      <c r="I6" s="5">
        <f t="shared" si="6"/>
        <v>1.0730253610827718</v>
      </c>
      <c r="J6" s="5">
        <f t="shared" si="7"/>
        <v>0.97498497319893918</v>
      </c>
    </row>
    <row r="7" spans="1:10">
      <c r="A7" s="1">
        <v>1985</v>
      </c>
      <c r="B7" s="5">
        <v>112.0428</v>
      </c>
      <c r="C7" s="5">
        <v>105.51560000000001</v>
      </c>
      <c r="D7" s="5">
        <v>33.420639999999999</v>
      </c>
      <c r="E7" s="9">
        <f t="shared" si="2"/>
        <v>0.44642293635356961</v>
      </c>
      <c r="F7" s="9">
        <f t="shared" si="3"/>
        <v>0.42041598374111244</v>
      </c>
      <c r="G7" s="9">
        <f t="shared" si="4"/>
        <v>0.13316107990531798</v>
      </c>
      <c r="H7" s="5">
        <f t="shared" si="5"/>
        <v>1.0096511005498694</v>
      </c>
      <c r="I7" s="5">
        <f t="shared" si="6"/>
        <v>1.0729409620935668</v>
      </c>
      <c r="J7" s="5">
        <f t="shared" si="7"/>
        <v>1.0074329159590356</v>
      </c>
    </row>
    <row r="8" spans="1:10">
      <c r="A8" s="1">
        <v>1986</v>
      </c>
      <c r="B8" s="5">
        <v>112.84869999999999</v>
      </c>
      <c r="C8" s="5">
        <v>101.5068</v>
      </c>
      <c r="D8" s="5">
        <v>32.143740000000001</v>
      </c>
      <c r="E8" s="9">
        <f t="shared" si="2"/>
        <v>0.45780546828460805</v>
      </c>
      <c r="F8" s="9">
        <f t="shared" si="3"/>
        <v>0.41179356171645798</v>
      </c>
      <c r="G8" s="9">
        <f t="shared" si="4"/>
        <v>0.13040096999893386</v>
      </c>
      <c r="H8" s="5">
        <f t="shared" si="5"/>
        <v>1.0169133059029409</v>
      </c>
      <c r="I8" s="5">
        <f t="shared" si="6"/>
        <v>1.0321772671627631</v>
      </c>
      <c r="J8" s="5">
        <f t="shared" si="7"/>
        <v>0.96894199865798769</v>
      </c>
    </row>
    <row r="9" spans="1:10">
      <c r="A9" s="1">
        <v>1987</v>
      </c>
      <c r="B9" s="5">
        <v>120.0097</v>
      </c>
      <c r="C9" s="5">
        <v>112.6442</v>
      </c>
      <c r="D9" s="5">
        <v>36.106819999999999</v>
      </c>
      <c r="E9" s="9">
        <f t="shared" si="2"/>
        <v>0.44652990957904859</v>
      </c>
      <c r="F9" s="9">
        <f t="shared" si="3"/>
        <v>0.41912449110867095</v>
      </c>
      <c r="G9" s="9">
        <f t="shared" si="4"/>
        <v>0.13434559931228046</v>
      </c>
      <c r="H9" s="5">
        <f t="shared" si="5"/>
        <v>1.0814432135010876</v>
      </c>
      <c r="I9" s="5">
        <f t="shared" si="6"/>
        <v>1.1454285084125964</v>
      </c>
      <c r="J9" s="5">
        <f t="shared" si="7"/>
        <v>1.0884052178117483</v>
      </c>
    </row>
    <row r="10" spans="1:10">
      <c r="A10" s="1">
        <v>1988</v>
      </c>
      <c r="B10" s="5">
        <v>116.4572</v>
      </c>
      <c r="C10" s="5">
        <v>108.583</v>
      </c>
      <c r="D10" s="5">
        <v>36.480780000000003</v>
      </c>
      <c r="E10" s="9">
        <f t="shared" si="2"/>
        <v>0.44530729427520499</v>
      </c>
      <c r="F10" s="9">
        <f t="shared" si="3"/>
        <v>0.41519804644353964</v>
      </c>
      <c r="G10" s="9">
        <f t="shared" si="4"/>
        <v>0.13949465928125537</v>
      </c>
      <c r="H10" s="5">
        <f t="shared" si="5"/>
        <v>1.0494305760562592</v>
      </c>
      <c r="I10" s="5">
        <f t="shared" si="6"/>
        <v>1.1041319813089794</v>
      </c>
      <c r="J10" s="5">
        <f t="shared" si="7"/>
        <v>1.099677880850279</v>
      </c>
    </row>
    <row r="11" spans="1:10">
      <c r="A11" s="1">
        <v>1989</v>
      </c>
      <c r="B11" s="5">
        <v>114.81910000000001</v>
      </c>
      <c r="C11" s="5">
        <v>107.0735</v>
      </c>
      <c r="D11" s="5">
        <v>36.344029999999997</v>
      </c>
      <c r="E11" s="9">
        <f t="shared" si="2"/>
        <v>0.44462747209797465</v>
      </c>
      <c r="F11" s="9">
        <f t="shared" si="3"/>
        <v>0.41463327646430331</v>
      </c>
      <c r="G11" s="9">
        <f t="shared" si="4"/>
        <v>0.14073925143772206</v>
      </c>
      <c r="H11" s="5">
        <f t="shared" si="5"/>
        <v>1.0346691682030931</v>
      </c>
      <c r="I11" s="5">
        <f t="shared" si="6"/>
        <v>1.0887825506818471</v>
      </c>
      <c r="J11" s="5">
        <f t="shared" si="7"/>
        <v>1.0955556841701015</v>
      </c>
    </row>
    <row r="12" spans="1:10">
      <c r="A12" s="1">
        <v>1990</v>
      </c>
      <c r="B12" s="5">
        <v>114.2826</v>
      </c>
      <c r="C12" s="5">
        <v>107.6574</v>
      </c>
      <c r="D12" s="5">
        <v>36.880070000000003</v>
      </c>
      <c r="E12" s="9">
        <f t="shared" si="2"/>
        <v>0.44155231083895469</v>
      </c>
      <c r="F12" s="9">
        <f t="shared" si="3"/>
        <v>0.4159546050659827</v>
      </c>
      <c r="G12" s="9">
        <f t="shared" si="4"/>
        <v>0.14249308409506267</v>
      </c>
      <c r="H12" s="5">
        <f t="shared" si="5"/>
        <v>1.0298346066297925</v>
      </c>
      <c r="I12" s="5">
        <f t="shared" si="6"/>
        <v>1.094719968729666</v>
      </c>
      <c r="J12" s="5">
        <f t="shared" si="7"/>
        <v>1.1117140922757121</v>
      </c>
    </row>
    <row r="13" spans="1:10">
      <c r="A13" s="1">
        <v>1991</v>
      </c>
      <c r="B13" s="5">
        <v>121.9669</v>
      </c>
      <c r="C13" s="5">
        <v>121.1113</v>
      </c>
      <c r="D13" s="5">
        <v>40.041879999999999</v>
      </c>
      <c r="E13" s="9">
        <f t="shared" si="2"/>
        <v>0.43079565391476299</v>
      </c>
      <c r="F13" s="9">
        <f t="shared" si="3"/>
        <v>0.4277736146443587</v>
      </c>
      <c r="G13" s="9">
        <f t="shared" si="4"/>
        <v>0.14143073144087839</v>
      </c>
      <c r="H13" s="5">
        <f t="shared" si="5"/>
        <v>1.0990801266628099</v>
      </c>
      <c r="I13" s="5">
        <f t="shared" si="6"/>
        <v>1.2315266628100734</v>
      </c>
      <c r="J13" s="5">
        <f t="shared" si="7"/>
        <v>1.2070238011265428</v>
      </c>
    </row>
    <row r="14" spans="1:10">
      <c r="A14" s="1">
        <v>1992</v>
      </c>
      <c r="B14" s="5">
        <v>120.5004</v>
      </c>
      <c r="C14" s="5">
        <v>113.9483</v>
      </c>
      <c r="D14" s="5">
        <v>38.90775</v>
      </c>
      <c r="E14" s="9">
        <f t="shared" si="2"/>
        <v>0.44081784058872581</v>
      </c>
      <c r="F14" s="9">
        <f t="shared" si="3"/>
        <v>0.41684877016803518</v>
      </c>
      <c r="G14" s="9">
        <f t="shared" si="4"/>
        <v>0.14233338924323902</v>
      </c>
      <c r="H14" s="5">
        <f t="shared" si="5"/>
        <v>1.0858650576092304</v>
      </c>
      <c r="I14" s="5">
        <f t="shared" si="6"/>
        <v>1.1586893182707236</v>
      </c>
      <c r="J14" s="5">
        <f t="shared" si="7"/>
        <v>1.1728365475917029</v>
      </c>
    </row>
    <row r="15" spans="1:10">
      <c r="A15" s="1">
        <v>1993</v>
      </c>
      <c r="B15" s="5">
        <v>118.93729999999999</v>
      </c>
      <c r="C15" s="5">
        <v>109.7826</v>
      </c>
      <c r="D15" s="5">
        <v>37.624929999999999</v>
      </c>
      <c r="E15" s="9">
        <f t="shared" si="2"/>
        <v>0.44655381521766346</v>
      </c>
      <c r="F15" s="9">
        <f t="shared" si="3"/>
        <v>0.41218220755401935</v>
      </c>
      <c r="G15" s="9">
        <f t="shared" si="4"/>
        <v>0.14126397722831713</v>
      </c>
      <c r="H15" s="5">
        <f t="shared" si="5"/>
        <v>1.071779497133506</v>
      </c>
      <c r="I15" s="5">
        <f t="shared" si="6"/>
        <v>1.1163301773873551</v>
      </c>
      <c r="J15" s="5">
        <f t="shared" si="7"/>
        <v>1.1341671776080469</v>
      </c>
    </row>
    <row r="16" spans="1:10">
      <c r="A16" s="1">
        <v>1994</v>
      </c>
      <c r="B16" s="5">
        <v>116.95229999999999</v>
      </c>
      <c r="C16" s="5">
        <v>112.1725</v>
      </c>
      <c r="D16" s="5">
        <v>38.978250000000003</v>
      </c>
      <c r="E16" s="9">
        <f t="shared" si="2"/>
        <v>0.43622144544793501</v>
      </c>
      <c r="F16" s="9">
        <f t="shared" si="3"/>
        <v>0.41839322603752549</v>
      </c>
      <c r="G16" s="9">
        <f t="shared" si="4"/>
        <v>0.14538532851453947</v>
      </c>
      <c r="H16" s="5">
        <f t="shared" si="5"/>
        <v>1.0538920698772121</v>
      </c>
      <c r="I16" s="5">
        <f t="shared" si="6"/>
        <v>1.1406320020019847</v>
      </c>
      <c r="J16" s="5">
        <f t="shared" si="7"/>
        <v>1.1749617020045182</v>
      </c>
    </row>
    <row r="17" spans="1:10">
      <c r="A17" s="1">
        <v>1995</v>
      </c>
      <c r="B17" s="5">
        <v>120.339</v>
      </c>
      <c r="C17" s="5">
        <v>115.3229</v>
      </c>
      <c r="D17" s="5">
        <v>39.179499999999997</v>
      </c>
      <c r="E17" s="9">
        <f t="shared" si="2"/>
        <v>0.4378488830285393</v>
      </c>
      <c r="F17" s="9">
        <f t="shared" si="3"/>
        <v>0.41959799360649447</v>
      </c>
      <c r="G17" s="9">
        <f t="shared" si="4"/>
        <v>0.14255312336496609</v>
      </c>
      <c r="H17" s="5">
        <f t="shared" si="5"/>
        <v>1.0844106340529756</v>
      </c>
      <c r="I17" s="5">
        <f t="shared" si="6"/>
        <v>1.172667011109449</v>
      </c>
      <c r="J17" s="5">
        <f t="shared" si="7"/>
        <v>1.1810281888921645</v>
      </c>
    </row>
    <row r="18" spans="1:10">
      <c r="A18" s="1">
        <v>1996</v>
      </c>
      <c r="B18" s="5">
        <v>121.9761</v>
      </c>
      <c r="C18" s="5">
        <v>110.0241</v>
      </c>
      <c r="D18" s="5">
        <v>37.529400000000003</v>
      </c>
      <c r="E18" s="9">
        <f t="shared" si="2"/>
        <v>0.45255177909958683</v>
      </c>
      <c r="F18" s="9">
        <f t="shared" si="3"/>
        <v>0.40820785546374128</v>
      </c>
      <c r="G18" s="9">
        <f t="shared" si="4"/>
        <v>0.1392403654366719</v>
      </c>
      <c r="H18" s="5">
        <f t="shared" si="5"/>
        <v>1.099163030607776</v>
      </c>
      <c r="I18" s="5">
        <f t="shared" si="6"/>
        <v>1.1187858829166379</v>
      </c>
      <c r="J18" s="5">
        <f t="shared" si="7"/>
        <v>1.1312875180185966</v>
      </c>
    </row>
    <row r="19" spans="1:10">
      <c r="A19" s="1">
        <v>1997</v>
      </c>
      <c r="B19" s="5">
        <v>121.2396</v>
      </c>
      <c r="C19" s="5">
        <v>114.1203</v>
      </c>
      <c r="D19" s="5">
        <v>39.977379999999997</v>
      </c>
      <c r="E19" s="9">
        <f t="shared" si="2"/>
        <v>0.44033121849681967</v>
      </c>
      <c r="F19" s="9">
        <f t="shared" si="3"/>
        <v>0.41447456733792104</v>
      </c>
      <c r="G19" s="9">
        <f t="shared" si="4"/>
        <v>0.14519421416525943</v>
      </c>
      <c r="H19" s="5">
        <f t="shared" si="5"/>
        <v>1.0925262093612971</v>
      </c>
      <c r="I19" s="5">
        <f t="shared" si="6"/>
        <v>1.1604383093723247</v>
      </c>
      <c r="J19" s="5">
        <f t="shared" si="7"/>
        <v>1.2050795109190735</v>
      </c>
    </row>
    <row r="20" spans="1:10">
      <c r="A20" s="1">
        <v>1998</v>
      </c>
      <c r="B20" s="5">
        <v>124.92</v>
      </c>
      <c r="C20" s="5">
        <v>107.5356</v>
      </c>
      <c r="D20" s="5">
        <v>39.571379999999998</v>
      </c>
      <c r="E20" s="9">
        <f t="shared" si="2"/>
        <v>0.4592191553940716</v>
      </c>
      <c r="F20" s="9">
        <f t="shared" si="3"/>
        <v>0.39531225910018192</v>
      </c>
      <c r="G20" s="9">
        <f t="shared" si="4"/>
        <v>0.14546858550574654</v>
      </c>
      <c r="H20" s="5">
        <f t="shared" si="5"/>
        <v>1.125691391867123</v>
      </c>
      <c r="I20" s="5">
        <f t="shared" si="6"/>
        <v>1.0934814389844625</v>
      </c>
      <c r="J20" s="5">
        <f t="shared" si="7"/>
        <v>1.1928410330239954</v>
      </c>
    </row>
    <row r="21" spans="1:10">
      <c r="A21" s="1">
        <v>1999</v>
      </c>
      <c r="B21" s="5">
        <v>126.4472</v>
      </c>
      <c r="C21" s="5">
        <v>110.9166</v>
      </c>
      <c r="D21" s="5">
        <v>39.940849999999998</v>
      </c>
      <c r="E21" s="9">
        <f t="shared" si="2"/>
        <v>0.45598658370856748</v>
      </c>
      <c r="F21" s="9">
        <f t="shared" si="3"/>
        <v>0.3999810316920398</v>
      </c>
      <c r="G21" s="9">
        <f t="shared" si="4"/>
        <v>0.14403238459939277</v>
      </c>
      <c r="H21" s="5">
        <f t="shared" si="5"/>
        <v>1.1394534467315118</v>
      </c>
      <c r="I21" s="5">
        <f t="shared" si="6"/>
        <v>1.1278613163944222</v>
      </c>
      <c r="J21" s="5">
        <f t="shared" si="7"/>
        <v>1.2039783493488587</v>
      </c>
    </row>
    <row r="22" spans="1:10">
      <c r="A22" s="1">
        <v>2000</v>
      </c>
      <c r="B22" s="5">
        <v>121.3019</v>
      </c>
      <c r="C22" s="5">
        <v>105.42700000000001</v>
      </c>
      <c r="D22" s="5">
        <v>41.008580000000002</v>
      </c>
      <c r="E22" s="9">
        <f t="shared" si="2"/>
        <v>0.45306282855878077</v>
      </c>
      <c r="F22" s="9">
        <f t="shared" si="3"/>
        <v>0.39377004668901794</v>
      </c>
      <c r="G22" s="9">
        <f t="shared" si="4"/>
        <v>0.15316712475220129</v>
      </c>
      <c r="H22" s="5">
        <f t="shared" si="5"/>
        <v>1.0930876132494922</v>
      </c>
      <c r="I22" s="5">
        <f t="shared" si="6"/>
        <v>1.0720400283051839</v>
      </c>
      <c r="J22" s="5">
        <f t="shared" si="7"/>
        <v>1.2361640390112034</v>
      </c>
    </row>
    <row r="23" spans="1:10">
      <c r="A23" s="1">
        <v>2001</v>
      </c>
      <c r="B23" s="5">
        <v>120.366</v>
      </c>
      <c r="C23" s="5">
        <v>102.31189999999999</v>
      </c>
      <c r="D23" s="5">
        <v>42.314399999999999</v>
      </c>
      <c r="E23" s="9">
        <f t="shared" si="2"/>
        <v>0.45422451897658911</v>
      </c>
      <c r="F23" s="9">
        <f t="shared" si="3"/>
        <v>0.38609386008574587</v>
      </c>
      <c r="G23" s="9">
        <f t="shared" si="4"/>
        <v>0.15968162093766497</v>
      </c>
      <c r="H23" s="5">
        <f t="shared" si="5"/>
        <v>1.0846539391088548</v>
      </c>
      <c r="I23" s="5">
        <f t="shared" si="6"/>
        <v>1.0403639691156643</v>
      </c>
      <c r="J23" s="5">
        <f t="shared" si="7"/>
        <v>1.275526721782019</v>
      </c>
    </row>
    <row r="24" spans="1:10">
      <c r="A24" s="1">
        <v>2002</v>
      </c>
      <c r="B24" s="5">
        <v>123.7717</v>
      </c>
      <c r="C24" s="5">
        <v>104.0187</v>
      </c>
      <c r="D24" s="5">
        <v>43.212330000000001</v>
      </c>
      <c r="E24" s="9">
        <f t="shared" si="2"/>
        <v>0.45671753933991738</v>
      </c>
      <c r="F24" s="9">
        <f t="shared" si="3"/>
        <v>0.38382897471180455</v>
      </c>
      <c r="G24" s="9">
        <f t="shared" si="4"/>
        <v>0.1594534859482781</v>
      </c>
      <c r="H24" s="5">
        <f t="shared" si="5"/>
        <v>1.1153437179535701</v>
      </c>
      <c r="I24" s="5">
        <f t="shared" si="6"/>
        <v>1.0577196552331796</v>
      </c>
      <c r="J24" s="5">
        <f t="shared" si="7"/>
        <v>1.3025939544330722</v>
      </c>
    </row>
    <row r="25" spans="1:10">
      <c r="A25" s="1">
        <v>2003</v>
      </c>
      <c r="B25" s="5">
        <v>123.4149</v>
      </c>
      <c r="C25" s="5">
        <v>100.9511</v>
      </c>
      <c r="D25" s="5">
        <v>43.307450000000003</v>
      </c>
      <c r="E25" s="9">
        <f t="shared" si="2"/>
        <v>0.46106515233393525</v>
      </c>
      <c r="F25" s="9">
        <f t="shared" si="3"/>
        <v>0.37714274613339499</v>
      </c>
      <c r="G25" s="9">
        <f t="shared" si="4"/>
        <v>0.16179210153266976</v>
      </c>
      <c r="H25" s="5">
        <f t="shared" si="5"/>
        <v>1.1121284866966201</v>
      </c>
      <c r="I25" s="5">
        <f t="shared" si="6"/>
        <v>1.0265266023071835</v>
      </c>
      <c r="J25" s="5">
        <f t="shared" si="7"/>
        <v>1.3054612549684907</v>
      </c>
    </row>
    <row r="26" spans="1:10">
      <c r="A26" s="1">
        <v>2004</v>
      </c>
      <c r="B26" s="5">
        <v>122.7778</v>
      </c>
      <c r="C26" s="5">
        <v>100.1812</v>
      </c>
      <c r="D26" s="5">
        <v>43.508859999999999</v>
      </c>
      <c r="E26" s="9">
        <f t="shared" si="2"/>
        <v>0.46076025829156286</v>
      </c>
      <c r="F26" s="9">
        <f t="shared" si="3"/>
        <v>0.37595978742051672</v>
      </c>
      <c r="G26" s="9">
        <f t="shared" si="4"/>
        <v>0.16327995428792053</v>
      </c>
      <c r="H26" s="5">
        <f t="shared" si="5"/>
        <v>1.1063873885077109</v>
      </c>
      <c r="I26" s="5">
        <f t="shared" si="6"/>
        <v>1.0186978334169359</v>
      </c>
      <c r="J26" s="5">
        <f t="shared" si="7"/>
        <v>1.311532564901613</v>
      </c>
    </row>
    <row r="27" spans="1:10">
      <c r="A27" s="1">
        <v>2005</v>
      </c>
      <c r="B27" s="5">
        <v>123.9954</v>
      </c>
      <c r="C27" s="5">
        <v>96.607950000000002</v>
      </c>
      <c r="D27" s="5">
        <v>43.645940000000003</v>
      </c>
      <c r="E27" s="9">
        <f t="shared" si="2"/>
        <v>0.46923645471289627</v>
      </c>
      <c r="F27" s="9">
        <f t="shared" si="3"/>
        <v>0.3655939813499593</v>
      </c>
      <c r="G27" s="9">
        <f t="shared" si="4"/>
        <v>0.16516956393714435</v>
      </c>
      <c r="H27" s="5">
        <f t="shared" si="5"/>
        <v>1.1173595453980201</v>
      </c>
      <c r="I27" s="5">
        <f t="shared" si="6"/>
        <v>0.98236305170882021</v>
      </c>
      <c r="J27" s="5">
        <f t="shared" si="7"/>
        <v>1.3156647091130844</v>
      </c>
    </row>
    <row r="28" spans="1:10">
      <c r="A28" s="1">
        <v>2006</v>
      </c>
      <c r="B28" s="5">
        <v>122.235</v>
      </c>
      <c r="C28" s="5">
        <v>98.042339999999996</v>
      </c>
      <c r="D28" s="5">
        <v>44.199680000000001</v>
      </c>
      <c r="E28" s="9">
        <f t="shared" si="2"/>
        <v>0.46217626015296154</v>
      </c>
      <c r="F28" s="9">
        <f t="shared" si="3"/>
        <v>0.37070267957495895</v>
      </c>
      <c r="G28" s="9">
        <f t="shared" si="4"/>
        <v>0.1671210602720796</v>
      </c>
      <c r="H28" s="5">
        <f t="shared" si="5"/>
        <v>1.1014960557547053</v>
      </c>
      <c r="I28" s="5">
        <f t="shared" si="6"/>
        <v>0.9969487223264103</v>
      </c>
      <c r="J28" s="5">
        <f t="shared" si="7"/>
        <v>1.3323566666244651</v>
      </c>
    </row>
    <row r="29" spans="1:10">
      <c r="A29" s="1">
        <v>2007</v>
      </c>
      <c r="B29" s="5">
        <v>123.6443</v>
      </c>
      <c r="C29" s="5">
        <v>100.6533</v>
      </c>
      <c r="D29" s="5">
        <v>44.906379999999999</v>
      </c>
      <c r="E29" s="9">
        <f t="shared" si="2"/>
        <v>0.45929595840299242</v>
      </c>
      <c r="F29" s="9">
        <f t="shared" si="3"/>
        <v>0.37389231763958319</v>
      </c>
      <c r="G29" s="9">
        <f t="shared" si="4"/>
        <v>0.16681172395742438</v>
      </c>
      <c r="H29" s="5">
        <f t="shared" si="5"/>
        <v>1.1141956785417557</v>
      </c>
      <c r="I29" s="5">
        <f t="shared" si="6"/>
        <v>1.0234984072487139</v>
      </c>
      <c r="J29" s="5">
        <f t="shared" si="7"/>
        <v>1.3536594556107997</v>
      </c>
    </row>
    <row r="30" spans="1:10">
      <c r="A30" s="1">
        <v>2008</v>
      </c>
      <c r="B30" s="5">
        <v>119.9239</v>
      </c>
      <c r="C30" s="5">
        <v>97.392520000000005</v>
      </c>
      <c r="D30" s="5">
        <v>44.995330000000003</v>
      </c>
      <c r="E30" s="9">
        <f t="shared" si="2"/>
        <v>0.45718081633781177</v>
      </c>
      <c r="F30" s="9">
        <f t="shared" si="3"/>
        <v>0.3712853884738293</v>
      </c>
      <c r="G30" s="9">
        <f t="shared" si="4"/>
        <v>0.1715337951883589</v>
      </c>
      <c r="H30" s="5">
        <f t="shared" si="5"/>
        <v>1.0806700441012942</v>
      </c>
      <c r="I30" s="5">
        <f t="shared" si="6"/>
        <v>0.99034099327035008</v>
      </c>
      <c r="J30" s="5">
        <f t="shared" si="7"/>
        <v>1.3563407674550538</v>
      </c>
    </row>
    <row r="31" spans="1:10">
      <c r="A31" s="1">
        <v>2009</v>
      </c>
      <c r="B31" s="5">
        <v>122.989</v>
      </c>
      <c r="C31" s="5">
        <v>94.835980000000006</v>
      </c>
      <c r="D31" s="5">
        <v>45.827509999999997</v>
      </c>
      <c r="E31" s="9">
        <f t="shared" si="2"/>
        <v>0.4664814658113034</v>
      </c>
      <c r="F31" s="9">
        <f t="shared" si="3"/>
        <v>0.35970068024011459</v>
      </c>
      <c r="G31" s="9">
        <f t="shared" si="4"/>
        <v>0.17381785394858207</v>
      </c>
      <c r="H31" s="5">
        <f t="shared" si="5"/>
        <v>1.1082905747225873</v>
      </c>
      <c r="I31" s="5">
        <f t="shared" si="6"/>
        <v>0.96434468099775073</v>
      </c>
      <c r="J31" s="5">
        <f t="shared" si="7"/>
        <v>1.3814260298558572</v>
      </c>
    </row>
    <row r="32" spans="1:10">
      <c r="A32" s="1">
        <v>2010</v>
      </c>
      <c r="B32" s="5">
        <v>121.91679999999999</v>
      </c>
      <c r="C32" s="5">
        <v>92.269859999999994</v>
      </c>
      <c r="D32" s="5">
        <v>48.203299999999999</v>
      </c>
      <c r="E32" s="9">
        <f t="shared" si="2"/>
        <v>0.46463972935549824</v>
      </c>
      <c r="F32" s="9">
        <f t="shared" si="3"/>
        <v>0.35165164093931034</v>
      </c>
      <c r="G32" s="9">
        <f t="shared" si="4"/>
        <v>0.18370862970519147</v>
      </c>
      <c r="H32" s="5">
        <f t="shared" si="5"/>
        <v>1.0986286606146787</v>
      </c>
      <c r="I32" s="5">
        <f t="shared" si="6"/>
        <v>0.93825095398821312</v>
      </c>
      <c r="J32" s="5">
        <f t="shared" si="7"/>
        <v>1.4530419249256801</v>
      </c>
    </row>
    <row r="33" spans="1:10">
      <c r="A33" s="1">
        <v>2011</v>
      </c>
      <c r="B33" s="5">
        <v>121.65479999999999</v>
      </c>
      <c r="C33" s="5">
        <v>92.314099999999996</v>
      </c>
      <c r="D33" s="5">
        <v>47.607019999999999</v>
      </c>
      <c r="E33" s="9">
        <f t="shared" si="2"/>
        <v>0.46508409489680852</v>
      </c>
      <c r="F33" s="9">
        <f t="shared" si="3"/>
        <v>0.35291513071998371</v>
      </c>
      <c r="G33" s="9">
        <f t="shared" si="4"/>
        <v>0.18200077438320775</v>
      </c>
      <c r="H33" s="5">
        <f t="shared" si="5"/>
        <v>1.0962677004428152</v>
      </c>
      <c r="I33" s="5">
        <f t="shared" si="6"/>
        <v>0.93870081076922962</v>
      </c>
      <c r="J33" s="5">
        <f t="shared" si="7"/>
        <v>1.4350676401983959</v>
      </c>
    </row>
    <row r="34" spans="1:10">
      <c r="A34" s="1">
        <v>2012</v>
      </c>
      <c r="B34" s="5">
        <v>121.8824</v>
      </c>
      <c r="C34" s="5">
        <v>92.426460000000006</v>
      </c>
      <c r="D34" s="5">
        <v>50.31418</v>
      </c>
      <c r="E34" s="9">
        <f t="shared" si="2"/>
        <v>0.46058876808308152</v>
      </c>
      <c r="F34" s="9">
        <f t="shared" si="3"/>
        <v>0.34927593606361718</v>
      </c>
      <c r="G34" s="9">
        <f t="shared" si="4"/>
        <v>0.19013529585330136</v>
      </c>
      <c r="H34" s="5">
        <f t="shared" si="5"/>
        <v>1.0983186719508919</v>
      </c>
      <c r="I34" s="5">
        <f t="shared" si="6"/>
        <v>0.93984334937490355</v>
      </c>
      <c r="J34" s="5">
        <f t="shared" si="7"/>
        <v>1.5166723638891353</v>
      </c>
    </row>
    <row r="35" spans="1:10">
      <c r="A35" s="1">
        <v>2013</v>
      </c>
      <c r="B35" s="5">
        <v>123.08880000000001</v>
      </c>
      <c r="C35" s="5">
        <v>93.543769999999995</v>
      </c>
      <c r="D35" s="5">
        <v>51.950890000000001</v>
      </c>
      <c r="E35" s="9">
        <f t="shared" si="2"/>
        <v>0.45828883133756637</v>
      </c>
      <c r="F35" s="9">
        <f t="shared" si="3"/>
        <v>0.34828566881966594</v>
      </c>
      <c r="G35" s="9">
        <f t="shared" si="4"/>
        <v>0.19342549984276769</v>
      </c>
      <c r="H35" s="5">
        <f t="shared" si="5"/>
        <v>1.1091899022995031</v>
      </c>
      <c r="I35" s="5">
        <f t="shared" si="6"/>
        <v>0.95120477523379787</v>
      </c>
      <c r="J35" s="5">
        <f t="shared" si="7"/>
        <v>1.5660094061444396</v>
      </c>
    </row>
    <row r="36" spans="1:10">
      <c r="A36" s="1">
        <v>2014</v>
      </c>
      <c r="B36" s="5">
        <v>120.8014</v>
      </c>
      <c r="C36" s="5">
        <v>90.339169999999996</v>
      </c>
      <c r="D36" s="5">
        <v>51.809339999999999</v>
      </c>
      <c r="E36" s="9">
        <f t="shared" si="2"/>
        <v>0.45940840976138764</v>
      </c>
      <c r="F36" s="9">
        <f t="shared" si="3"/>
        <v>0.34356037619484259</v>
      </c>
      <c r="G36" s="9">
        <f t="shared" si="4"/>
        <v>0.19703121404376978</v>
      </c>
      <c r="H36" s="5">
        <f t="shared" si="5"/>
        <v>1.0885774584173638</v>
      </c>
      <c r="I36" s="5">
        <f t="shared" si="6"/>
        <v>0.91861863055827075</v>
      </c>
      <c r="J36" s="5">
        <f t="shared" si="7"/>
        <v>1.5617425180999855</v>
      </c>
    </row>
    <row r="37" spans="1:10">
      <c r="A37" s="1">
        <v>2015</v>
      </c>
      <c r="B37" s="5">
        <v>120.1168</v>
      </c>
      <c r="C37" s="5">
        <v>89.48563</v>
      </c>
      <c r="D37" s="5">
        <v>48.651960000000003</v>
      </c>
      <c r="E37" s="9">
        <f t="shared" si="2"/>
        <v>0.46511038979821406</v>
      </c>
      <c r="F37" s="9">
        <f t="shared" si="3"/>
        <v>0.34650187359835394</v>
      </c>
      <c r="G37" s="9">
        <f t="shared" si="4"/>
        <v>0.188387736603432</v>
      </c>
      <c r="H37" s="5">
        <f t="shared" si="5"/>
        <v>1.0824083235560746</v>
      </c>
      <c r="I37" s="5">
        <f t="shared" si="6"/>
        <v>0.90993936390210495</v>
      </c>
      <c r="J37" s="5">
        <f t="shared" si="7"/>
        <v>1.4665663473207684</v>
      </c>
    </row>
    <row r="38" spans="1:10">
      <c r="A38" s="1">
        <v>2016</v>
      </c>
      <c r="B38" s="5">
        <v>122.07389999999999</v>
      </c>
      <c r="C38" s="5">
        <v>85.793170000000003</v>
      </c>
      <c r="D38" s="5">
        <v>46.782269999999997</v>
      </c>
      <c r="E38" s="9">
        <f t="shared" si="2"/>
        <v>0.47938039030456547</v>
      </c>
      <c r="F38" s="9">
        <f t="shared" si="3"/>
        <v>0.33690709742267544</v>
      </c>
      <c r="G38" s="9">
        <f t="shared" si="4"/>
        <v>0.18371251227275906</v>
      </c>
      <c r="H38" s="5">
        <f t="shared" si="5"/>
        <v>1.1000443355879601</v>
      </c>
      <c r="I38" s="5">
        <f t="shared" si="6"/>
        <v>0.87239238900083904</v>
      </c>
      <c r="J38" s="5">
        <f t="shared" si="7"/>
        <v>1.4102063479718792</v>
      </c>
    </row>
    <row r="39" spans="1:10">
      <c r="A39" s="1">
        <v>2017</v>
      </c>
      <c r="B39" s="5">
        <v>120.0402</v>
      </c>
      <c r="C39" s="5">
        <v>84.667299999999997</v>
      </c>
      <c r="D39" s="5">
        <v>47.025509999999997</v>
      </c>
      <c r="E39" s="9">
        <f t="shared" si="2"/>
        <v>0.47685522053702856</v>
      </c>
      <c r="F39" s="9">
        <f t="shared" si="3"/>
        <v>0.33633769365408217</v>
      </c>
      <c r="G39" s="9">
        <f t="shared" si="4"/>
        <v>0.18680708580888936</v>
      </c>
      <c r="H39" s="5">
        <f t="shared" si="5"/>
        <v>1.0817180581012473</v>
      </c>
      <c r="I39" s="5">
        <f t="shared" si="6"/>
        <v>0.86094392032898115</v>
      </c>
      <c r="J39" s="5">
        <f t="shared" si="7"/>
        <v>1.4175385828566054</v>
      </c>
    </row>
    <row r="40" spans="1:10">
      <c r="A40" s="1">
        <v>2018</v>
      </c>
      <c r="B40" s="5">
        <v>119.55119999999999</v>
      </c>
      <c r="C40" s="5">
        <v>83.575159999999997</v>
      </c>
      <c r="D40" s="5">
        <v>48.660029999999999</v>
      </c>
      <c r="E40" s="9">
        <f t="shared" si="2"/>
        <v>0.47481200234849869</v>
      </c>
      <c r="F40" s="9">
        <f t="shared" si="3"/>
        <v>0.33192882268179785</v>
      </c>
      <c r="G40" s="9">
        <f t="shared" si="4"/>
        <v>0.19325917496970349</v>
      </c>
      <c r="H40" s="5">
        <f t="shared" si="5"/>
        <v>1.0773115332003265</v>
      </c>
      <c r="I40" s="5">
        <f t="shared" si="6"/>
        <v>0.84983843694698957</v>
      </c>
      <c r="J40" s="5">
        <f t="shared" si="7"/>
        <v>1.4668096096769585</v>
      </c>
    </row>
    <row r="41" spans="1:10">
      <c r="A41" s="1">
        <v>2019</v>
      </c>
      <c r="B41" s="5">
        <v>119.5292</v>
      </c>
      <c r="C41" s="5">
        <v>84.444909999999993</v>
      </c>
      <c r="D41" s="5">
        <v>48.233620000000002</v>
      </c>
      <c r="E41" s="9">
        <f t="shared" si="2"/>
        <v>0.47393154841051066</v>
      </c>
      <c r="F41" s="9">
        <f t="shared" si="3"/>
        <v>0.3348228462307638</v>
      </c>
      <c r="G41" s="9">
        <f t="shared" si="4"/>
        <v>0.19124560535872553</v>
      </c>
      <c r="H41" s="5">
        <f t="shared" si="5"/>
        <v>1.077113284636277</v>
      </c>
      <c r="I41" s="5">
        <f t="shared" si="6"/>
        <v>0.85868253584592846</v>
      </c>
      <c r="J41" s="5">
        <f t="shared" si="7"/>
        <v>1.4539558920433617</v>
      </c>
    </row>
    <row r="42" spans="1:10">
      <c r="A42" s="1">
        <v>2020</v>
      </c>
      <c r="B42" s="5">
        <v>119.3852</v>
      </c>
      <c r="C42" s="5">
        <v>70.398929999999993</v>
      </c>
      <c r="D42" s="5">
        <v>48.610860000000002</v>
      </c>
      <c r="E42" s="9">
        <f t="shared" si="2"/>
        <v>0.50078736973457372</v>
      </c>
      <c r="F42" s="9">
        <f t="shared" si="3"/>
        <v>0.29530373100542084</v>
      </c>
      <c r="G42" s="9">
        <f t="shared" si="4"/>
        <v>0.20390889926000544</v>
      </c>
      <c r="H42" s="5">
        <f t="shared" si="5"/>
        <v>1.0758156576715885</v>
      </c>
      <c r="I42" s="5">
        <f t="shared" si="6"/>
        <v>0.71585524495484698</v>
      </c>
      <c r="J42" s="5">
        <f t="shared" si="7"/>
        <v>1.4653274275141484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3C5A-B588-4804-9F0B-71D3EF62BC9B}">
  <sheetPr>
    <tabColor theme="4" tint="-0.249977111117893"/>
  </sheetPr>
  <dimension ref="A1:D41"/>
  <sheetViews>
    <sheetView workbookViewId="0"/>
  </sheetViews>
  <sheetFormatPr baseColWidth="10" defaultColWidth="8.83203125" defaultRowHeight="19"/>
  <cols>
    <col min="1" max="16384" width="8.83203125" style="1"/>
  </cols>
  <sheetData>
    <row r="1" spans="1:4">
      <c r="B1" s="1" t="s">
        <v>24</v>
      </c>
      <c r="C1" s="1" t="s">
        <v>25</v>
      </c>
      <c r="D1" s="1" t="s">
        <v>23</v>
      </c>
    </row>
    <row r="2" spans="1:4">
      <c r="A2" s="1">
        <v>25</v>
      </c>
      <c r="B2" s="5">
        <v>0.50719999999999998</v>
      </c>
      <c r="C2" s="5">
        <v>0.40289999999999998</v>
      </c>
      <c r="D2" s="5">
        <v>8.9899999999999994E-2</v>
      </c>
    </row>
    <row r="3" spans="1:4">
      <c r="A3" s="1">
        <v>26</v>
      </c>
      <c r="B3" s="5">
        <v>0.47989999999999999</v>
      </c>
      <c r="C3" s="5">
        <v>0.42199999999999999</v>
      </c>
      <c r="D3" s="5">
        <v>9.8000000000000004E-2</v>
      </c>
    </row>
    <row r="4" spans="1:4">
      <c r="A4" s="1">
        <v>27</v>
      </c>
      <c r="B4" s="5">
        <v>0.4889</v>
      </c>
      <c r="C4" s="5">
        <v>0.42080000000000001</v>
      </c>
      <c r="D4" s="5">
        <v>9.0300000000000005E-2</v>
      </c>
    </row>
    <row r="5" spans="1:4">
      <c r="A5" s="1">
        <v>28</v>
      </c>
      <c r="B5" s="5">
        <v>0.46850000000000003</v>
      </c>
      <c r="C5" s="5">
        <v>0.42799999999999999</v>
      </c>
      <c r="D5" s="5">
        <v>0.10349999999999999</v>
      </c>
    </row>
    <row r="6" spans="1:4">
      <c r="A6" s="1">
        <v>29</v>
      </c>
      <c r="B6" s="5">
        <v>0.4577</v>
      </c>
      <c r="C6" s="5">
        <v>0.43630000000000002</v>
      </c>
      <c r="D6" s="5">
        <v>0.106</v>
      </c>
    </row>
    <row r="7" spans="1:4">
      <c r="A7" s="1">
        <v>30</v>
      </c>
      <c r="B7" s="5">
        <v>0.44619999999999999</v>
      </c>
      <c r="C7" s="5">
        <v>0.44280000000000003</v>
      </c>
      <c r="D7" s="5">
        <v>0.111</v>
      </c>
    </row>
    <row r="8" spans="1:4">
      <c r="A8" s="1">
        <v>31</v>
      </c>
      <c r="B8" s="5">
        <v>0.43240000000000001</v>
      </c>
      <c r="C8" s="5">
        <v>0.45300000000000001</v>
      </c>
      <c r="D8" s="5">
        <v>0.11459999999999999</v>
      </c>
    </row>
    <row r="9" spans="1:4">
      <c r="A9" s="1">
        <v>32</v>
      </c>
      <c r="B9" s="5">
        <v>0.42580000000000001</v>
      </c>
      <c r="C9" s="5">
        <v>0.45829999999999999</v>
      </c>
      <c r="D9" s="5">
        <v>0.1159</v>
      </c>
    </row>
    <row r="10" spans="1:4">
      <c r="A10" s="1">
        <v>33</v>
      </c>
      <c r="B10" s="5">
        <v>0.4199</v>
      </c>
      <c r="C10" s="5">
        <v>0.46160000000000001</v>
      </c>
      <c r="D10" s="5">
        <v>0.1186</v>
      </c>
    </row>
    <row r="11" spans="1:4">
      <c r="A11" s="1">
        <v>34</v>
      </c>
      <c r="B11" s="5">
        <v>0.39350000000000002</v>
      </c>
      <c r="C11" s="5">
        <v>0.47139999999999999</v>
      </c>
      <c r="D11" s="5">
        <v>0.1351</v>
      </c>
    </row>
    <row r="12" spans="1:4">
      <c r="A12" s="1">
        <v>35</v>
      </c>
      <c r="B12" s="5">
        <v>0.39689999999999998</v>
      </c>
      <c r="C12" s="5">
        <v>0.45829999999999999</v>
      </c>
      <c r="D12" s="5">
        <v>0.14480000000000001</v>
      </c>
    </row>
    <row r="13" spans="1:4">
      <c r="A13" s="1">
        <v>36</v>
      </c>
      <c r="B13" s="5">
        <v>0.38500000000000001</v>
      </c>
      <c r="C13" s="5">
        <v>0.46650000000000003</v>
      </c>
      <c r="D13" s="5">
        <v>0.1484</v>
      </c>
    </row>
    <row r="14" spans="1:4">
      <c r="A14" s="1">
        <v>37</v>
      </c>
      <c r="B14" s="5">
        <v>0.36470000000000002</v>
      </c>
      <c r="C14" s="5">
        <v>0.48089999999999999</v>
      </c>
      <c r="D14" s="5">
        <v>0.15440000000000001</v>
      </c>
    </row>
    <row r="15" spans="1:4">
      <c r="A15" s="1">
        <v>38</v>
      </c>
      <c r="B15" s="5">
        <v>0.3674</v>
      </c>
      <c r="C15" s="5">
        <v>0.47939999999999999</v>
      </c>
      <c r="D15" s="5">
        <v>0.1532</v>
      </c>
    </row>
    <row r="16" spans="1:4">
      <c r="A16" s="1">
        <v>39</v>
      </c>
      <c r="B16" s="5">
        <v>0.33079999999999998</v>
      </c>
      <c r="C16" s="5">
        <v>0.4945</v>
      </c>
      <c r="D16" s="5">
        <v>0.17480000000000001</v>
      </c>
    </row>
    <row r="17" spans="1:4">
      <c r="A17" s="1">
        <v>40</v>
      </c>
      <c r="B17" s="5">
        <v>0.32200000000000001</v>
      </c>
      <c r="C17" s="5">
        <v>0.49340000000000001</v>
      </c>
      <c r="D17" s="5">
        <v>0.1845</v>
      </c>
    </row>
    <row r="18" spans="1:4">
      <c r="A18" s="1">
        <v>41</v>
      </c>
      <c r="B18" s="5">
        <v>0.31730000000000003</v>
      </c>
      <c r="C18" s="5">
        <v>0.48670000000000002</v>
      </c>
      <c r="D18" s="5">
        <v>0.19589999999999999</v>
      </c>
    </row>
    <row r="19" spans="1:4">
      <c r="A19" s="1">
        <v>42</v>
      </c>
      <c r="B19" s="5">
        <v>0.30609999999999998</v>
      </c>
      <c r="C19" s="5">
        <v>0.49080000000000001</v>
      </c>
      <c r="D19" s="5">
        <v>0.2031</v>
      </c>
    </row>
    <row r="20" spans="1:4">
      <c r="A20" s="1">
        <v>43</v>
      </c>
      <c r="B20" s="5">
        <v>0.31169999999999998</v>
      </c>
      <c r="C20" s="5">
        <v>0.4763</v>
      </c>
      <c r="D20" s="5">
        <v>0.21190000000000001</v>
      </c>
    </row>
    <row r="21" spans="1:4">
      <c r="A21" s="1">
        <v>44</v>
      </c>
      <c r="B21" s="5">
        <v>0.30120000000000002</v>
      </c>
      <c r="C21" s="5">
        <v>0.47389999999999999</v>
      </c>
      <c r="D21" s="5">
        <v>0.2248</v>
      </c>
    </row>
    <row r="22" spans="1:4">
      <c r="A22" s="1">
        <v>45</v>
      </c>
      <c r="B22" s="5">
        <v>0.28100000000000003</v>
      </c>
      <c r="C22" s="5">
        <v>0.47060000000000002</v>
      </c>
      <c r="D22" s="5">
        <v>0.24840000000000001</v>
      </c>
    </row>
    <row r="23" spans="1:4">
      <c r="A23" s="1">
        <v>46</v>
      </c>
      <c r="B23" s="5">
        <v>0.27839999999999998</v>
      </c>
      <c r="C23" s="5">
        <v>0.46550000000000002</v>
      </c>
      <c r="D23" s="5">
        <v>0.25609999999999999</v>
      </c>
    </row>
    <row r="24" spans="1:4">
      <c r="A24" s="1">
        <v>47</v>
      </c>
      <c r="B24" s="5">
        <v>0.28100000000000003</v>
      </c>
      <c r="C24" s="5">
        <v>0.45669999999999999</v>
      </c>
      <c r="D24" s="5">
        <v>0.26219999999999999</v>
      </c>
    </row>
    <row r="25" spans="1:4">
      <c r="A25" s="1">
        <v>48</v>
      </c>
      <c r="B25" s="5">
        <v>0.27660000000000001</v>
      </c>
      <c r="C25" s="5">
        <v>0.4501</v>
      </c>
      <c r="D25" s="5">
        <v>0.27329999999999999</v>
      </c>
    </row>
    <row r="26" spans="1:4">
      <c r="A26" s="1">
        <v>49</v>
      </c>
      <c r="B26" s="5">
        <v>0.26500000000000001</v>
      </c>
      <c r="C26" s="5">
        <v>0.4476</v>
      </c>
      <c r="D26" s="5">
        <v>0.28739999999999999</v>
      </c>
    </row>
    <row r="27" spans="1:4">
      <c r="A27" s="1">
        <v>50</v>
      </c>
      <c r="B27" s="5">
        <v>0.2631</v>
      </c>
      <c r="C27" s="5">
        <v>0.44159999999999999</v>
      </c>
      <c r="D27" s="5">
        <v>0.29530000000000001</v>
      </c>
    </row>
    <row r="28" spans="1:4">
      <c r="A28" s="1">
        <v>51</v>
      </c>
      <c r="B28" s="5">
        <v>0.25530000000000003</v>
      </c>
      <c r="C28" s="5">
        <v>0.43430000000000002</v>
      </c>
      <c r="D28" s="5">
        <v>0.31040000000000001</v>
      </c>
    </row>
    <row r="29" spans="1:4">
      <c r="A29" s="1">
        <v>52</v>
      </c>
      <c r="B29" s="5">
        <v>0.2616</v>
      </c>
      <c r="C29" s="5">
        <v>0.42580000000000001</v>
      </c>
      <c r="D29" s="5">
        <v>0.3125</v>
      </c>
    </row>
    <row r="30" spans="1:4">
      <c r="A30" s="1">
        <v>53</v>
      </c>
      <c r="B30" s="5">
        <v>0.26079999999999998</v>
      </c>
      <c r="C30" s="5">
        <v>0.41799999999999998</v>
      </c>
      <c r="D30" s="5">
        <v>0.32119999999999999</v>
      </c>
    </row>
    <row r="31" spans="1:4">
      <c r="A31" s="1">
        <v>54</v>
      </c>
      <c r="B31" s="5">
        <v>0.24909999999999999</v>
      </c>
      <c r="C31" s="5">
        <v>0.42280000000000001</v>
      </c>
      <c r="D31" s="5">
        <v>0.32819999999999999</v>
      </c>
    </row>
    <row r="32" spans="1:4">
      <c r="A32" s="1">
        <v>55</v>
      </c>
      <c r="B32" s="5">
        <v>0.25169999999999998</v>
      </c>
      <c r="C32" s="5">
        <v>0.40649999999999997</v>
      </c>
      <c r="D32" s="5">
        <v>0.34189999999999998</v>
      </c>
    </row>
    <row r="33" spans="1:4">
      <c r="A33" s="1">
        <v>56</v>
      </c>
      <c r="B33" s="5">
        <v>0.23499999999999999</v>
      </c>
      <c r="C33" s="5">
        <v>0.40610000000000002</v>
      </c>
      <c r="D33" s="5">
        <v>0.35880000000000001</v>
      </c>
    </row>
    <row r="34" spans="1:4">
      <c r="A34" s="1">
        <v>57</v>
      </c>
      <c r="B34" s="5">
        <v>0.23230000000000001</v>
      </c>
      <c r="C34" s="5">
        <v>0.39179999999999998</v>
      </c>
      <c r="D34" s="5">
        <v>0.37580000000000002</v>
      </c>
    </row>
    <row r="35" spans="1:4">
      <c r="A35" s="1">
        <v>58</v>
      </c>
      <c r="B35" s="5">
        <v>0.22320000000000001</v>
      </c>
      <c r="C35" s="5">
        <v>0.38490000000000002</v>
      </c>
      <c r="D35" s="5">
        <v>0.39190000000000003</v>
      </c>
    </row>
    <row r="36" spans="1:4">
      <c r="A36" s="1">
        <v>59</v>
      </c>
      <c r="B36" s="5">
        <v>0.21179999999999999</v>
      </c>
      <c r="C36" s="5">
        <v>0.37880000000000003</v>
      </c>
      <c r="D36" s="5">
        <v>0.40939999999999999</v>
      </c>
    </row>
    <row r="37" spans="1:4">
      <c r="A37" s="1">
        <v>60</v>
      </c>
      <c r="B37" s="5">
        <v>0.20660000000000001</v>
      </c>
      <c r="C37" s="5">
        <v>0.36549999999999999</v>
      </c>
      <c r="D37" s="5">
        <v>0.4279</v>
      </c>
    </row>
    <row r="38" spans="1:4">
      <c r="A38" s="1">
        <v>61</v>
      </c>
      <c r="B38" s="5">
        <v>0.2024</v>
      </c>
      <c r="C38" s="5">
        <v>0.35980000000000001</v>
      </c>
      <c r="D38" s="5">
        <v>0.43790000000000001</v>
      </c>
    </row>
    <row r="39" spans="1:4">
      <c r="A39" s="1">
        <v>62</v>
      </c>
      <c r="B39" s="5">
        <v>0.2041</v>
      </c>
      <c r="C39" s="5">
        <v>0.36919999999999997</v>
      </c>
      <c r="D39" s="5">
        <v>0.42670000000000002</v>
      </c>
    </row>
    <row r="40" spans="1:4">
      <c r="A40" s="1">
        <v>63</v>
      </c>
      <c r="B40" s="5">
        <v>0.2041</v>
      </c>
      <c r="C40" s="5">
        <v>0.36820000000000003</v>
      </c>
      <c r="D40" s="5">
        <v>0.42770000000000002</v>
      </c>
    </row>
    <row r="41" spans="1:4">
      <c r="A41" s="1">
        <v>64</v>
      </c>
      <c r="B41" s="5">
        <v>0.20269999999999999</v>
      </c>
      <c r="C41" s="5">
        <v>0.35720000000000002</v>
      </c>
      <c r="D41" s="5">
        <v>0.44009999999999999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308E-0A0E-4887-A79B-3AE91844BDC8}">
  <dimension ref="A1:C41"/>
  <sheetViews>
    <sheetView workbookViewId="0">
      <selection activeCell="G46" sqref="G46"/>
    </sheetView>
  </sheetViews>
  <sheetFormatPr baseColWidth="10" defaultColWidth="8.83203125" defaultRowHeight="19"/>
  <cols>
    <col min="1" max="16384" width="8.83203125" style="1"/>
  </cols>
  <sheetData>
    <row r="1" spans="1:3">
      <c r="B1" s="1" t="s">
        <v>26</v>
      </c>
      <c r="C1" s="1" t="s">
        <v>27</v>
      </c>
    </row>
    <row r="2" spans="1:3">
      <c r="A2" s="1">
        <v>1981</v>
      </c>
      <c r="B2" s="8"/>
      <c r="C2" s="8"/>
    </row>
    <row r="3" spans="1:3">
      <c r="A3" s="1">
        <v>1982</v>
      </c>
      <c r="B3" s="8"/>
      <c r="C3" s="8"/>
    </row>
    <row r="4" spans="1:3">
      <c r="A4" s="1">
        <v>1983</v>
      </c>
      <c r="B4" s="8"/>
      <c r="C4" s="8"/>
    </row>
    <row r="5" spans="1:3">
      <c r="A5" s="1">
        <v>1984</v>
      </c>
      <c r="B5" s="8"/>
      <c r="C5" s="8"/>
    </row>
    <row r="6" spans="1:3">
      <c r="A6" s="1">
        <v>1985</v>
      </c>
      <c r="B6" s="8"/>
      <c r="C6" s="8"/>
    </row>
    <row r="7" spans="1:3">
      <c r="A7" s="1">
        <v>1986</v>
      </c>
      <c r="B7" s="8"/>
      <c r="C7" s="8"/>
    </row>
    <row r="8" spans="1:3">
      <c r="A8" s="1">
        <v>1987</v>
      </c>
      <c r="B8" s="8"/>
      <c r="C8" s="8"/>
    </row>
    <row r="9" spans="1:3">
      <c r="A9" s="1">
        <v>1988</v>
      </c>
      <c r="B9" s="8"/>
      <c r="C9" s="8"/>
    </row>
    <row r="10" spans="1:3">
      <c r="A10" s="1">
        <v>1989</v>
      </c>
      <c r="B10" s="8"/>
      <c r="C10" s="8"/>
    </row>
    <row r="11" spans="1:3">
      <c r="A11" s="1">
        <v>1990</v>
      </c>
      <c r="B11" s="8"/>
      <c r="C11" s="8"/>
    </row>
    <row r="12" spans="1:3">
      <c r="A12" s="1">
        <v>1991</v>
      </c>
      <c r="B12" s="8"/>
      <c r="C12" s="8"/>
    </row>
    <row r="13" spans="1:3">
      <c r="A13" s="1">
        <v>1992</v>
      </c>
      <c r="B13" s="8"/>
      <c r="C13" s="8"/>
    </row>
    <row r="14" spans="1:3">
      <c r="A14" s="1">
        <v>1993</v>
      </c>
      <c r="B14" s="8"/>
      <c r="C14" s="8"/>
    </row>
    <row r="15" spans="1:3">
      <c r="A15" s="1">
        <v>1994</v>
      </c>
      <c r="B15" s="8"/>
      <c r="C15" s="8"/>
    </row>
    <row r="16" spans="1:3">
      <c r="A16" s="1">
        <v>1995</v>
      </c>
      <c r="B16" s="8"/>
      <c r="C16" s="8"/>
    </row>
    <row r="17" spans="1:3">
      <c r="A17" s="1">
        <v>1996</v>
      </c>
      <c r="B17" s="8"/>
      <c r="C17" s="8"/>
    </row>
    <row r="18" spans="1:3">
      <c r="A18" s="1">
        <v>1997</v>
      </c>
      <c r="B18" s="8"/>
      <c r="C18" s="8"/>
    </row>
    <row r="19" spans="1:3">
      <c r="A19" s="1">
        <v>1998</v>
      </c>
      <c r="B19" s="8"/>
      <c r="C19" s="8"/>
    </row>
    <row r="20" spans="1:3">
      <c r="A20" s="1">
        <v>1999</v>
      </c>
      <c r="B20" s="8"/>
      <c r="C20" s="8"/>
    </row>
    <row r="21" spans="1:3">
      <c r="A21" s="1">
        <v>2000</v>
      </c>
      <c r="B21" s="8"/>
      <c r="C21" s="8"/>
    </row>
    <row r="22" spans="1:3">
      <c r="A22" s="1">
        <v>2001</v>
      </c>
      <c r="B22" s="8"/>
      <c r="C22" s="8"/>
    </row>
    <row r="23" spans="1:3">
      <c r="A23" s="1">
        <v>2002</v>
      </c>
      <c r="B23" s="8"/>
      <c r="C23" s="8"/>
    </row>
    <row r="24" spans="1:3">
      <c r="A24" s="1">
        <v>2003</v>
      </c>
      <c r="B24" s="8"/>
      <c r="C24" s="8"/>
    </row>
    <row r="25" spans="1:3">
      <c r="A25" s="1">
        <v>2004</v>
      </c>
      <c r="B25" s="8"/>
      <c r="C25" s="8"/>
    </row>
    <row r="26" spans="1:3">
      <c r="A26" s="1">
        <v>2005</v>
      </c>
      <c r="B26" s="8"/>
      <c r="C26" s="8"/>
    </row>
    <row r="27" spans="1:3">
      <c r="A27" s="1">
        <v>2006</v>
      </c>
      <c r="B27" s="8"/>
      <c r="C27" s="8"/>
    </row>
    <row r="28" spans="1:3">
      <c r="A28" s="1">
        <v>2007</v>
      </c>
      <c r="B28" s="8"/>
      <c r="C28" s="8"/>
    </row>
    <row r="29" spans="1:3">
      <c r="A29" s="1">
        <v>2008</v>
      </c>
      <c r="B29" s="8"/>
      <c r="C29" s="8"/>
    </row>
    <row r="30" spans="1:3">
      <c r="A30" s="1">
        <v>2009</v>
      </c>
      <c r="B30" s="8"/>
      <c r="C30" s="8"/>
    </row>
    <row r="31" spans="1:3">
      <c r="A31" s="1">
        <v>2010</v>
      </c>
      <c r="B31" s="8"/>
      <c r="C31" s="8"/>
    </row>
    <row r="32" spans="1:3">
      <c r="A32" s="1">
        <v>2011</v>
      </c>
      <c r="B32" s="8"/>
      <c r="C32" s="8"/>
    </row>
    <row r="33" spans="1:3">
      <c r="A33" s="1">
        <v>2012</v>
      </c>
      <c r="B33" s="8"/>
      <c r="C33" s="8"/>
    </row>
    <row r="34" spans="1:3">
      <c r="A34" s="1">
        <v>2013</v>
      </c>
      <c r="B34" s="8"/>
      <c r="C34" s="8"/>
    </row>
    <row r="35" spans="1:3">
      <c r="A35" s="1">
        <v>2014</v>
      </c>
      <c r="B35" s="8"/>
      <c r="C35" s="8"/>
    </row>
    <row r="36" spans="1:3">
      <c r="A36" s="1">
        <v>2015</v>
      </c>
      <c r="B36" s="8"/>
      <c r="C36" s="8"/>
    </row>
    <row r="37" spans="1:3">
      <c r="A37" s="1">
        <v>2016</v>
      </c>
      <c r="B37" s="8"/>
      <c r="C37" s="8"/>
    </row>
    <row r="38" spans="1:3">
      <c r="A38" s="1">
        <v>2017</v>
      </c>
      <c r="B38" s="8"/>
      <c r="C38" s="8"/>
    </row>
    <row r="39" spans="1:3">
      <c r="A39" s="1">
        <v>2018</v>
      </c>
      <c r="B39" s="8"/>
      <c r="C39" s="8"/>
    </row>
    <row r="40" spans="1:3">
      <c r="A40" s="1">
        <v>2019</v>
      </c>
      <c r="B40" s="8"/>
      <c r="C40" s="8"/>
    </row>
    <row r="41" spans="1:3">
      <c r="A41" s="1">
        <v>2020</v>
      </c>
      <c r="B41" s="8"/>
      <c r="C41" s="8"/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2142-AC96-4ECC-9A90-8890B53A305B}">
  <dimension ref="A1:G42"/>
  <sheetViews>
    <sheetView workbookViewId="0"/>
  </sheetViews>
  <sheetFormatPr baseColWidth="10" defaultColWidth="8.83203125" defaultRowHeight="19"/>
  <cols>
    <col min="1" max="16384" width="8.83203125" style="1"/>
  </cols>
  <sheetData>
    <row r="1" spans="1:7">
      <c r="B1" s="1" t="s">
        <v>7</v>
      </c>
      <c r="D1" s="1" t="s">
        <v>9</v>
      </c>
      <c r="F1" s="1" t="s">
        <v>8</v>
      </c>
    </row>
    <row r="2" spans="1:7">
      <c r="B2" s="1" t="s">
        <v>26</v>
      </c>
      <c r="C2" s="1" t="s">
        <v>27</v>
      </c>
      <c r="D2" s="1" t="s">
        <v>26</v>
      </c>
      <c r="E2" s="1" t="s">
        <v>27</v>
      </c>
      <c r="F2" s="1" t="s">
        <v>26</v>
      </c>
      <c r="G2" s="1" t="s">
        <v>27</v>
      </c>
    </row>
    <row r="3" spans="1:7">
      <c r="A3" s="1">
        <v>1981</v>
      </c>
      <c r="B3" s="5"/>
      <c r="C3" s="5"/>
      <c r="D3" s="5"/>
      <c r="E3" s="5"/>
      <c r="F3" s="5"/>
      <c r="G3" s="5"/>
    </row>
    <row r="4" spans="1:7">
      <c r="A4" s="1">
        <v>1982</v>
      </c>
      <c r="B4" s="5"/>
      <c r="C4" s="5"/>
      <c r="D4" s="5"/>
      <c r="E4" s="5"/>
      <c r="F4" s="5"/>
      <c r="G4" s="5"/>
    </row>
    <row r="5" spans="1:7">
      <c r="A5" s="1">
        <v>1983</v>
      </c>
      <c r="B5" s="5"/>
      <c r="C5" s="5"/>
      <c r="D5" s="5"/>
      <c r="E5" s="5"/>
      <c r="F5" s="5"/>
      <c r="G5" s="5"/>
    </row>
    <row r="6" spans="1:7">
      <c r="A6" s="1">
        <v>1984</v>
      </c>
      <c r="B6" s="5"/>
      <c r="C6" s="5"/>
      <c r="D6" s="5"/>
      <c r="E6" s="5"/>
      <c r="F6" s="5"/>
      <c r="G6" s="5"/>
    </row>
    <row r="7" spans="1:7">
      <c r="A7" s="1">
        <v>1985</v>
      </c>
      <c r="B7" s="5"/>
      <c r="C7" s="5"/>
      <c r="D7" s="5"/>
      <c r="E7" s="5"/>
      <c r="F7" s="5"/>
      <c r="G7" s="5"/>
    </row>
    <row r="8" spans="1:7">
      <c r="A8" s="1">
        <v>1986</v>
      </c>
      <c r="B8" s="5"/>
      <c r="C8" s="5"/>
      <c r="D8" s="5"/>
      <c r="E8" s="5"/>
      <c r="F8" s="5"/>
      <c r="G8" s="5"/>
    </row>
    <row r="9" spans="1:7">
      <c r="A9" s="1">
        <v>1987</v>
      </c>
      <c r="B9" s="5"/>
      <c r="C9" s="5"/>
      <c r="D9" s="5"/>
      <c r="E9" s="5"/>
      <c r="F9" s="5"/>
      <c r="G9" s="5"/>
    </row>
    <row r="10" spans="1:7">
      <c r="A10" s="1">
        <v>1988</v>
      </c>
      <c r="B10" s="5"/>
      <c r="C10" s="5"/>
      <c r="D10" s="5"/>
      <c r="E10" s="5"/>
      <c r="F10" s="5"/>
      <c r="G10" s="5"/>
    </row>
    <row r="11" spans="1:7">
      <c r="A11" s="1">
        <v>1989</v>
      </c>
      <c r="B11" s="5"/>
      <c r="C11" s="5"/>
      <c r="D11" s="5"/>
      <c r="E11" s="5"/>
      <c r="F11" s="5"/>
      <c r="G11" s="5"/>
    </row>
    <row r="12" spans="1:7">
      <c r="A12" s="1">
        <v>1990</v>
      </c>
      <c r="B12" s="5"/>
      <c r="C12" s="5"/>
      <c r="D12" s="5"/>
      <c r="E12" s="5"/>
      <c r="F12" s="5"/>
      <c r="G12" s="5"/>
    </row>
    <row r="13" spans="1:7">
      <c r="A13" s="1">
        <v>1991</v>
      </c>
      <c r="B13" s="5"/>
      <c r="C13" s="5"/>
      <c r="D13" s="5"/>
      <c r="E13" s="5"/>
      <c r="F13" s="5"/>
      <c r="G13" s="5"/>
    </row>
    <row r="14" spans="1:7">
      <c r="A14" s="1">
        <v>1992</v>
      </c>
      <c r="B14" s="5"/>
      <c r="C14" s="5"/>
      <c r="D14" s="5"/>
      <c r="E14" s="5"/>
      <c r="F14" s="5"/>
      <c r="G14" s="5"/>
    </row>
    <row r="15" spans="1:7">
      <c r="A15" s="1">
        <v>1993</v>
      </c>
      <c r="B15" s="5"/>
      <c r="C15" s="5"/>
      <c r="D15" s="5"/>
      <c r="E15" s="5"/>
      <c r="F15" s="5"/>
      <c r="G15" s="5"/>
    </row>
    <row r="16" spans="1:7">
      <c r="A16" s="1">
        <v>1994</v>
      </c>
      <c r="B16" s="5"/>
      <c r="C16" s="5"/>
      <c r="D16" s="5"/>
      <c r="E16" s="5"/>
      <c r="F16" s="5"/>
      <c r="G16" s="5"/>
    </row>
    <row r="17" spans="1:7">
      <c r="A17" s="1">
        <v>1995</v>
      </c>
      <c r="B17" s="5"/>
      <c r="C17" s="5"/>
      <c r="D17" s="5"/>
      <c r="E17" s="5"/>
      <c r="F17" s="5"/>
      <c r="G17" s="5"/>
    </row>
    <row r="18" spans="1:7">
      <c r="A18" s="1">
        <v>1996</v>
      </c>
      <c r="B18" s="5"/>
      <c r="C18" s="5"/>
      <c r="D18" s="5"/>
      <c r="E18" s="5"/>
      <c r="F18" s="5"/>
      <c r="G18" s="5"/>
    </row>
    <row r="19" spans="1:7">
      <c r="A19" s="1">
        <v>1997</v>
      </c>
      <c r="B19" s="5"/>
      <c r="C19" s="5"/>
      <c r="D19" s="5"/>
      <c r="E19" s="5"/>
      <c r="F19" s="5"/>
      <c r="G19" s="5"/>
    </row>
    <row r="20" spans="1:7">
      <c r="A20" s="1">
        <v>1998</v>
      </c>
      <c r="B20" s="5"/>
      <c r="C20" s="5"/>
      <c r="D20" s="5"/>
      <c r="E20" s="5"/>
      <c r="F20" s="5"/>
      <c r="G20" s="5"/>
    </row>
    <row r="21" spans="1:7">
      <c r="A21" s="1">
        <v>1999</v>
      </c>
      <c r="B21" s="5"/>
      <c r="C21" s="5"/>
      <c r="D21" s="5"/>
      <c r="E21" s="5"/>
      <c r="F21" s="5"/>
      <c r="G21" s="5"/>
    </row>
    <row r="22" spans="1:7">
      <c r="A22" s="1">
        <v>2000</v>
      </c>
      <c r="B22" s="5"/>
      <c r="C22" s="5"/>
      <c r="D22" s="5"/>
      <c r="E22" s="5"/>
      <c r="F22" s="5"/>
      <c r="G22" s="5"/>
    </row>
    <row r="23" spans="1:7">
      <c r="A23" s="1">
        <v>2001</v>
      </c>
      <c r="B23" s="5"/>
      <c r="C23" s="5"/>
      <c r="D23" s="5"/>
      <c r="E23" s="5"/>
      <c r="F23" s="5"/>
      <c r="G23" s="5"/>
    </row>
    <row r="24" spans="1:7">
      <c r="A24" s="1">
        <v>2002</v>
      </c>
      <c r="B24" s="5"/>
      <c r="C24" s="5"/>
      <c r="D24" s="5"/>
      <c r="E24" s="5"/>
      <c r="F24" s="5"/>
      <c r="G24" s="5"/>
    </row>
    <row r="25" spans="1:7">
      <c r="A25" s="1">
        <v>2003</v>
      </c>
      <c r="B25" s="5"/>
      <c r="C25" s="5"/>
      <c r="D25" s="5"/>
      <c r="E25" s="5"/>
      <c r="F25" s="5"/>
      <c r="G25" s="5"/>
    </row>
    <row r="26" spans="1:7">
      <c r="A26" s="1">
        <v>2004</v>
      </c>
      <c r="B26" s="5"/>
      <c r="C26" s="5"/>
      <c r="D26" s="5"/>
      <c r="E26" s="5"/>
      <c r="F26" s="5"/>
      <c r="G26" s="5"/>
    </row>
    <row r="27" spans="1:7">
      <c r="A27" s="1">
        <v>2005</v>
      </c>
      <c r="B27" s="5"/>
      <c r="C27" s="5"/>
      <c r="D27" s="5"/>
      <c r="E27" s="5"/>
      <c r="F27" s="5"/>
      <c r="G27" s="5"/>
    </row>
    <row r="28" spans="1:7">
      <c r="A28" s="1">
        <v>2006</v>
      </c>
      <c r="B28" s="5"/>
      <c r="C28" s="5"/>
      <c r="D28" s="5"/>
      <c r="E28" s="5"/>
      <c r="F28" s="5"/>
      <c r="G28" s="5"/>
    </row>
    <row r="29" spans="1:7">
      <c r="A29" s="1">
        <v>2007</v>
      </c>
      <c r="B29" s="5"/>
      <c r="C29" s="5"/>
      <c r="D29" s="5"/>
      <c r="E29" s="5"/>
      <c r="F29" s="5"/>
      <c r="G29" s="5"/>
    </row>
    <row r="30" spans="1:7">
      <c r="A30" s="1">
        <v>2008</v>
      </c>
      <c r="B30" s="5"/>
      <c r="C30" s="5"/>
      <c r="D30" s="5"/>
      <c r="E30" s="5"/>
      <c r="F30" s="5"/>
      <c r="G30" s="5"/>
    </row>
    <row r="31" spans="1:7">
      <c r="A31" s="1">
        <v>2009</v>
      </c>
      <c r="B31" s="5"/>
      <c r="C31" s="5"/>
      <c r="D31" s="5"/>
      <c r="E31" s="5"/>
      <c r="F31" s="5"/>
      <c r="G31" s="5"/>
    </row>
    <row r="32" spans="1:7">
      <c r="A32" s="1">
        <v>2010</v>
      </c>
      <c r="B32" s="5"/>
      <c r="C32" s="5"/>
      <c r="D32" s="5"/>
      <c r="E32" s="5"/>
      <c r="F32" s="5"/>
      <c r="G32" s="5"/>
    </row>
    <row r="33" spans="1:7">
      <c r="A33" s="1">
        <v>2011</v>
      </c>
      <c r="B33" s="5"/>
      <c r="C33" s="5"/>
      <c r="D33" s="5"/>
      <c r="E33" s="5"/>
      <c r="F33" s="5"/>
      <c r="G33" s="5"/>
    </row>
    <row r="34" spans="1:7">
      <c r="A34" s="1">
        <v>2012</v>
      </c>
      <c r="B34" s="5"/>
      <c r="C34" s="5"/>
      <c r="D34" s="5"/>
      <c r="E34" s="5"/>
      <c r="F34" s="5"/>
      <c r="G34" s="5"/>
    </row>
    <row r="35" spans="1:7">
      <c r="A35" s="1">
        <v>2013</v>
      </c>
      <c r="B35" s="5"/>
      <c r="C35" s="5"/>
      <c r="D35" s="5"/>
      <c r="E35" s="5"/>
      <c r="F35" s="5"/>
      <c r="G35" s="5"/>
    </row>
    <row r="36" spans="1:7">
      <c r="A36" s="1">
        <v>2014</v>
      </c>
      <c r="B36" s="5"/>
      <c r="C36" s="5"/>
      <c r="D36" s="5"/>
      <c r="E36" s="5"/>
      <c r="F36" s="5"/>
      <c r="G36" s="5"/>
    </row>
    <row r="37" spans="1:7">
      <c r="A37" s="1">
        <v>2015</v>
      </c>
      <c r="B37" s="5"/>
      <c r="C37" s="5"/>
      <c r="D37" s="5"/>
      <c r="E37" s="5"/>
      <c r="F37" s="5"/>
      <c r="G37" s="5"/>
    </row>
    <row r="38" spans="1:7">
      <c r="A38" s="1">
        <v>2016</v>
      </c>
      <c r="B38" s="5"/>
      <c r="C38" s="5"/>
      <c r="D38" s="5"/>
      <c r="E38" s="5"/>
      <c r="F38" s="5"/>
      <c r="G38" s="5"/>
    </row>
    <row r="39" spans="1:7">
      <c r="A39" s="1">
        <v>2017</v>
      </c>
      <c r="B39" s="5"/>
      <c r="C39" s="5"/>
      <c r="D39" s="5"/>
      <c r="E39" s="5"/>
      <c r="F39" s="5"/>
      <c r="G39" s="5"/>
    </row>
    <row r="40" spans="1:7">
      <c r="A40" s="1">
        <v>2018</v>
      </c>
      <c r="B40" s="5"/>
      <c r="C40" s="5"/>
      <c r="D40" s="5"/>
      <c r="E40" s="5"/>
      <c r="F40" s="5"/>
      <c r="G40" s="5"/>
    </row>
    <row r="41" spans="1:7">
      <c r="A41" s="1">
        <v>2019</v>
      </c>
      <c r="B41" s="5"/>
      <c r="C41" s="5"/>
      <c r="D41" s="5"/>
      <c r="E41" s="5"/>
      <c r="F41" s="5"/>
      <c r="G41" s="5"/>
    </row>
    <row r="42" spans="1:7">
      <c r="A42" s="1">
        <v>2020</v>
      </c>
      <c r="B42" s="5"/>
      <c r="C42" s="5"/>
      <c r="D42" s="5"/>
      <c r="E42" s="5"/>
      <c r="F42" s="5"/>
      <c r="G42" s="5"/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2E1F-38E4-42E4-A8CF-DF2A5B4B291F}">
  <sheetPr>
    <tabColor theme="4" tint="-0.249977111117893"/>
  </sheetPr>
  <dimension ref="A1:E41"/>
  <sheetViews>
    <sheetView workbookViewId="0"/>
  </sheetViews>
  <sheetFormatPr baseColWidth="10" defaultColWidth="8.83203125" defaultRowHeight="19"/>
  <cols>
    <col min="1" max="16384" width="8.83203125" style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1981</v>
      </c>
      <c r="B2" s="9">
        <v>0.29853420000000003</v>
      </c>
      <c r="C2" s="9">
        <v>0.27382040000000002</v>
      </c>
      <c r="D2" s="9">
        <v>1.910231</v>
      </c>
      <c r="E2" s="9">
        <v>1.854921</v>
      </c>
    </row>
    <row r="3" spans="1:5">
      <c r="A3" s="1">
        <v>1982</v>
      </c>
      <c r="B3" s="9">
        <v>0.30312660000000002</v>
      </c>
      <c r="C3" s="9">
        <v>0.28422999999999998</v>
      </c>
      <c r="D3" s="9">
        <v>1.9241189999999999</v>
      </c>
      <c r="E3" s="9">
        <v>1.882544</v>
      </c>
    </row>
    <row r="4" spans="1:5">
      <c r="A4" s="1">
        <v>1983</v>
      </c>
      <c r="B4" s="9">
        <v>0.3030273</v>
      </c>
      <c r="C4" s="9">
        <v>0.27859329999999999</v>
      </c>
      <c r="D4" s="9">
        <v>1.9313119999999999</v>
      </c>
      <c r="E4" s="9">
        <v>1.8349310000000001</v>
      </c>
    </row>
    <row r="5" spans="1:5">
      <c r="A5" s="1">
        <v>1984</v>
      </c>
      <c r="B5" s="9">
        <v>0.30581599999999998</v>
      </c>
      <c r="C5" s="9">
        <v>0.28857559999999999</v>
      </c>
      <c r="D5" s="9">
        <v>1.925278</v>
      </c>
      <c r="E5" s="9">
        <v>1.8939330000000001</v>
      </c>
    </row>
    <row r="6" spans="1:5">
      <c r="A6" s="1">
        <v>1985</v>
      </c>
      <c r="B6" s="9">
        <v>0.30968990000000002</v>
      </c>
      <c r="C6" s="9">
        <v>0.2949581</v>
      </c>
      <c r="D6" s="9">
        <v>1.9534069999999999</v>
      </c>
      <c r="E6" s="9">
        <v>1.9045110000000001</v>
      </c>
    </row>
    <row r="7" spans="1:5">
      <c r="A7" s="1">
        <v>1986</v>
      </c>
      <c r="B7" s="9">
        <v>0.30740679999999998</v>
      </c>
      <c r="C7" s="9">
        <v>0.29051199999999999</v>
      </c>
      <c r="D7" s="9">
        <v>1.935163</v>
      </c>
      <c r="E7" s="9">
        <v>1.9016740000000001</v>
      </c>
    </row>
    <row r="8" spans="1:5">
      <c r="A8" s="1">
        <v>1987</v>
      </c>
      <c r="B8" s="9">
        <v>0.31405959999999999</v>
      </c>
      <c r="C8" s="9">
        <v>0.29539670000000001</v>
      </c>
      <c r="D8" s="9">
        <v>1.9653940000000001</v>
      </c>
      <c r="E8" s="9">
        <v>1.888215</v>
      </c>
    </row>
    <row r="9" spans="1:5">
      <c r="A9" s="1">
        <v>1988</v>
      </c>
      <c r="B9" s="9">
        <v>0.31844790000000001</v>
      </c>
      <c r="C9" s="9">
        <v>0.31077900000000003</v>
      </c>
      <c r="D9" s="9">
        <v>1.962912</v>
      </c>
      <c r="E9" s="9">
        <v>1.9422699999999999</v>
      </c>
    </row>
    <row r="10" spans="1:5">
      <c r="A10" s="1">
        <v>1989</v>
      </c>
      <c r="B10" s="9">
        <v>0.32274350000000002</v>
      </c>
      <c r="C10" s="9">
        <v>0.32134239999999997</v>
      </c>
      <c r="D10" s="9">
        <v>1.988623</v>
      </c>
      <c r="E10" s="9">
        <v>1.9694100000000001</v>
      </c>
    </row>
    <row r="11" spans="1:5">
      <c r="A11" s="1">
        <v>1990</v>
      </c>
      <c r="B11" s="9">
        <v>0.32480500000000001</v>
      </c>
      <c r="C11" s="9">
        <v>0.3255807</v>
      </c>
      <c r="D11" s="9">
        <v>1.996116</v>
      </c>
      <c r="E11" s="9">
        <v>1.9857750000000001</v>
      </c>
    </row>
    <row r="12" spans="1:5">
      <c r="A12" s="1">
        <v>1991</v>
      </c>
      <c r="B12" s="9">
        <v>0.32791599999999999</v>
      </c>
      <c r="C12" s="9">
        <v>0.32686870000000001</v>
      </c>
      <c r="D12" s="9">
        <v>2.006043</v>
      </c>
      <c r="E12" s="9">
        <v>1.983379</v>
      </c>
    </row>
    <row r="13" spans="1:5">
      <c r="A13" s="1">
        <v>1992</v>
      </c>
      <c r="B13" s="9">
        <v>0.32433719999999999</v>
      </c>
      <c r="C13" s="9">
        <v>0.3226678</v>
      </c>
      <c r="D13" s="9">
        <v>1.9874229999999999</v>
      </c>
      <c r="E13" s="9">
        <v>1.981921</v>
      </c>
    </row>
    <row r="14" spans="1:5">
      <c r="A14" s="1">
        <v>1993</v>
      </c>
      <c r="B14" s="9">
        <v>0.32823590000000002</v>
      </c>
      <c r="C14" s="9">
        <v>0.3279512</v>
      </c>
      <c r="D14" s="9">
        <v>1.9760679999999999</v>
      </c>
      <c r="E14" s="9">
        <v>2.008416</v>
      </c>
    </row>
    <row r="15" spans="1:5">
      <c r="A15" s="1">
        <v>1994</v>
      </c>
      <c r="B15" s="9">
        <v>0.32265159999999998</v>
      </c>
      <c r="C15" s="9">
        <v>0.3187489</v>
      </c>
      <c r="D15" s="9">
        <v>1.980737</v>
      </c>
      <c r="E15" s="9">
        <v>1.9706669999999999</v>
      </c>
    </row>
    <row r="16" spans="1:5">
      <c r="A16" s="1">
        <v>1995</v>
      </c>
      <c r="B16" s="9">
        <v>0.32709369999999999</v>
      </c>
      <c r="C16" s="9">
        <v>0.32581860000000001</v>
      </c>
      <c r="D16" s="9">
        <v>1.9867889999999999</v>
      </c>
      <c r="E16" s="9">
        <v>1.992346</v>
      </c>
    </row>
    <row r="17" spans="1:5">
      <c r="A17" s="1">
        <v>1996</v>
      </c>
      <c r="B17" s="9">
        <v>0.33565600000000001</v>
      </c>
      <c r="C17" s="9">
        <v>0.34043519999999999</v>
      </c>
      <c r="D17" s="9">
        <v>2.005512</v>
      </c>
      <c r="E17" s="9">
        <v>2.0190220000000001</v>
      </c>
    </row>
    <row r="18" spans="1:5">
      <c r="A18" s="1">
        <v>1997</v>
      </c>
      <c r="B18" s="9">
        <v>0.33125520000000003</v>
      </c>
      <c r="C18" s="9">
        <v>0.33364280000000002</v>
      </c>
      <c r="D18" s="9">
        <v>2.0055200000000002</v>
      </c>
      <c r="E18" s="9">
        <v>2.010583</v>
      </c>
    </row>
    <row r="19" spans="1:5">
      <c r="A19" s="1">
        <v>1998</v>
      </c>
      <c r="B19" s="9">
        <v>0.33115060000000002</v>
      </c>
      <c r="C19" s="9">
        <v>0.33408650000000001</v>
      </c>
      <c r="D19" s="9">
        <v>1.981179</v>
      </c>
      <c r="E19" s="9">
        <v>2.0027110000000001</v>
      </c>
    </row>
    <row r="20" spans="1:5">
      <c r="A20" s="1">
        <v>1999</v>
      </c>
      <c r="B20" s="9">
        <v>0.32972279999999998</v>
      </c>
      <c r="C20" s="9">
        <v>0.3361344</v>
      </c>
      <c r="D20" s="9">
        <v>1.9887010000000001</v>
      </c>
      <c r="E20" s="9">
        <v>2.0400480000000001</v>
      </c>
    </row>
    <row r="21" spans="1:5">
      <c r="A21" s="1">
        <v>2000</v>
      </c>
      <c r="B21" s="9">
        <v>0.3266309</v>
      </c>
      <c r="C21" s="9">
        <v>0.32728980000000002</v>
      </c>
      <c r="D21" s="9">
        <v>1.975833</v>
      </c>
      <c r="E21" s="9">
        <v>1.991325</v>
      </c>
    </row>
    <row r="22" spans="1:5">
      <c r="A22" s="1">
        <v>2001</v>
      </c>
      <c r="B22" s="9">
        <v>0.33172380000000001</v>
      </c>
      <c r="C22" s="9">
        <v>0.3332116</v>
      </c>
      <c r="D22" s="9">
        <v>1.9951920000000001</v>
      </c>
      <c r="E22" s="9">
        <v>2.0074580000000002</v>
      </c>
    </row>
    <row r="23" spans="1:5">
      <c r="A23" s="1">
        <v>2002</v>
      </c>
      <c r="B23" s="9">
        <v>0.32859139999999998</v>
      </c>
      <c r="C23" s="9">
        <v>0.32917760000000001</v>
      </c>
      <c r="D23" s="9">
        <v>1.989139</v>
      </c>
      <c r="E23" s="9">
        <v>2.0144120000000001</v>
      </c>
    </row>
    <row r="24" spans="1:5">
      <c r="A24" s="1">
        <v>2003</v>
      </c>
      <c r="B24" s="9">
        <v>0.32672319999999999</v>
      </c>
      <c r="C24" s="9">
        <v>0.32895740000000001</v>
      </c>
      <c r="D24" s="9">
        <v>1.958378</v>
      </c>
      <c r="E24" s="9">
        <v>2.024969</v>
      </c>
    </row>
    <row r="25" spans="1:5">
      <c r="A25" s="1">
        <v>2004</v>
      </c>
      <c r="B25" s="9">
        <v>0.33025959999999999</v>
      </c>
      <c r="C25" s="9">
        <v>0.33559329999999998</v>
      </c>
      <c r="D25" s="9">
        <v>1.977921</v>
      </c>
      <c r="E25" s="9">
        <v>2.0133679999999998</v>
      </c>
    </row>
    <row r="26" spans="1:5">
      <c r="A26" s="1">
        <v>2005</v>
      </c>
      <c r="B26" s="9">
        <v>0.3289301</v>
      </c>
      <c r="C26" s="9">
        <v>0.33645969999999997</v>
      </c>
      <c r="D26" s="9">
        <v>1.976866</v>
      </c>
      <c r="E26" s="9">
        <v>2.0535649999999999</v>
      </c>
    </row>
    <row r="27" spans="1:5">
      <c r="A27" s="1">
        <v>2006</v>
      </c>
      <c r="B27" s="9">
        <v>0.32342130000000002</v>
      </c>
      <c r="C27" s="9">
        <v>0.3281229</v>
      </c>
      <c r="D27" s="9">
        <v>1.964062</v>
      </c>
      <c r="E27" s="9">
        <v>2.0342880000000001</v>
      </c>
    </row>
    <row r="28" spans="1:5">
      <c r="A28" s="1">
        <v>2007</v>
      </c>
      <c r="B28" s="9">
        <v>0.3242601</v>
      </c>
      <c r="C28" s="9">
        <v>0.32672410000000002</v>
      </c>
      <c r="D28" s="9">
        <v>1.9658329999999999</v>
      </c>
      <c r="E28" s="9">
        <v>2.005436</v>
      </c>
    </row>
    <row r="29" spans="1:5">
      <c r="A29" s="1">
        <v>2008</v>
      </c>
      <c r="B29" s="9">
        <v>0.32105600000000001</v>
      </c>
      <c r="C29" s="9">
        <v>0.32095689999999999</v>
      </c>
      <c r="D29" s="9">
        <v>1.937155</v>
      </c>
      <c r="E29" s="9">
        <v>1.998391</v>
      </c>
    </row>
    <row r="30" spans="1:5">
      <c r="A30" s="1">
        <v>2009</v>
      </c>
      <c r="B30" s="9">
        <v>0.32001750000000001</v>
      </c>
      <c r="C30" s="9">
        <v>0.31535980000000002</v>
      </c>
      <c r="D30" s="9">
        <v>1.947201</v>
      </c>
      <c r="E30" s="9">
        <v>1.96157</v>
      </c>
    </row>
    <row r="31" spans="1:5">
      <c r="A31" s="1">
        <v>2010</v>
      </c>
      <c r="B31" s="9">
        <v>0.32200859999999998</v>
      </c>
      <c r="C31" s="9">
        <v>0.31808340000000002</v>
      </c>
      <c r="D31" s="9">
        <v>1.945465</v>
      </c>
      <c r="E31" s="9">
        <v>1.9761169999999999</v>
      </c>
    </row>
    <row r="32" spans="1:5">
      <c r="A32" s="1">
        <v>2011</v>
      </c>
      <c r="B32" s="9">
        <v>0.31857659999999999</v>
      </c>
      <c r="C32" s="9">
        <v>0.3141948</v>
      </c>
      <c r="D32" s="9">
        <v>1.934196</v>
      </c>
      <c r="E32" s="9">
        <v>1.9673400000000001</v>
      </c>
    </row>
    <row r="33" spans="1:5">
      <c r="A33" s="1">
        <v>2012</v>
      </c>
      <c r="B33" s="9">
        <v>0.32238650000000002</v>
      </c>
      <c r="C33" s="9">
        <v>0.31678200000000001</v>
      </c>
      <c r="D33" s="9">
        <v>1.933022</v>
      </c>
      <c r="E33" s="9">
        <v>1.9731190000000001</v>
      </c>
    </row>
    <row r="34" spans="1:5">
      <c r="A34" s="1">
        <v>2013</v>
      </c>
      <c r="B34" s="9">
        <v>0.32740079999999999</v>
      </c>
      <c r="C34" s="9">
        <v>0.32196659999999999</v>
      </c>
      <c r="D34" s="9">
        <v>1.959924</v>
      </c>
      <c r="E34" s="9">
        <v>1.9605790000000001</v>
      </c>
    </row>
    <row r="35" spans="1:5">
      <c r="A35" s="1">
        <v>2014</v>
      </c>
      <c r="B35" s="9">
        <v>0.33193309999999998</v>
      </c>
      <c r="C35" s="9">
        <v>0.3336364</v>
      </c>
      <c r="D35" s="9">
        <v>1.9372199999999999</v>
      </c>
      <c r="E35" s="9">
        <v>2.0080040000000001</v>
      </c>
    </row>
    <row r="36" spans="1:5">
      <c r="A36" s="1">
        <v>2015</v>
      </c>
      <c r="B36" s="9">
        <v>0.32364490000000001</v>
      </c>
      <c r="C36" s="9">
        <v>0.31981619999999999</v>
      </c>
      <c r="D36" s="9">
        <v>1.9410780000000001</v>
      </c>
      <c r="E36" s="9">
        <v>1.9882169999999999</v>
      </c>
    </row>
    <row r="37" spans="1:5">
      <c r="A37" s="1">
        <v>2016</v>
      </c>
      <c r="B37" s="9">
        <v>0.32469170000000003</v>
      </c>
      <c r="C37" s="9">
        <v>0.3227855</v>
      </c>
      <c r="D37" s="9">
        <v>1.9421550000000001</v>
      </c>
      <c r="E37" s="9">
        <v>2.0007009999999998</v>
      </c>
    </row>
    <row r="38" spans="1:5">
      <c r="A38" s="1">
        <v>2017</v>
      </c>
      <c r="B38" s="9">
        <v>0.32544610000000002</v>
      </c>
      <c r="C38" s="9">
        <v>0.32230330000000001</v>
      </c>
      <c r="D38" s="9">
        <v>1.9496469999999999</v>
      </c>
      <c r="E38" s="9">
        <v>1.98149</v>
      </c>
    </row>
    <row r="39" spans="1:5">
      <c r="A39" s="1">
        <v>2018</v>
      </c>
      <c r="B39" s="9">
        <v>0.3270807</v>
      </c>
      <c r="C39" s="9">
        <v>0.3304434</v>
      </c>
      <c r="D39" s="9">
        <v>1.9630719999999999</v>
      </c>
      <c r="E39" s="9">
        <v>2.023339</v>
      </c>
    </row>
    <row r="40" spans="1:5">
      <c r="A40" s="1">
        <v>2019</v>
      </c>
      <c r="B40" s="9">
        <v>0.3270284</v>
      </c>
      <c r="C40" s="9">
        <v>0.33331959999999999</v>
      </c>
      <c r="D40" s="9">
        <v>1.970709</v>
      </c>
      <c r="E40" s="9">
        <v>2.013547</v>
      </c>
    </row>
    <row r="41" spans="1:5">
      <c r="A41" s="1">
        <v>2020</v>
      </c>
      <c r="B41" s="9">
        <v>0.32434800000000003</v>
      </c>
      <c r="C41" s="9">
        <v>0.32335789999999998</v>
      </c>
      <c r="D41" s="9">
        <v>1.9417199999999999</v>
      </c>
      <c r="E41" s="9">
        <v>1.9699150000000001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C103-9D94-4E56-BD75-A120B00FA07D}">
  <dimension ref="A1:D41"/>
  <sheetViews>
    <sheetView tabSelected="1" workbookViewId="0"/>
  </sheetViews>
  <sheetFormatPr baseColWidth="10" defaultColWidth="8.83203125" defaultRowHeight="19"/>
  <cols>
    <col min="1" max="16384" width="8.83203125" style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1981</v>
      </c>
      <c r="B2" s="9">
        <v>0.22977819999999999</v>
      </c>
      <c r="C2" s="9">
        <v>0.53766170000000002</v>
      </c>
      <c r="D2" s="9">
        <v>0.4141939</v>
      </c>
    </row>
    <row r="3" spans="1:4">
      <c r="A3" s="1">
        <v>1982</v>
      </c>
      <c r="B3" s="9">
        <v>0.23731550000000001</v>
      </c>
      <c r="C3" s="9">
        <v>0.53601589999999999</v>
      </c>
      <c r="D3" s="9">
        <v>0.41503040000000002</v>
      </c>
    </row>
    <row r="4" spans="1:4">
      <c r="A4" s="1">
        <v>1983</v>
      </c>
      <c r="B4" s="9">
        <v>0.23751710000000001</v>
      </c>
      <c r="C4" s="9">
        <v>0.53361429999999999</v>
      </c>
      <c r="D4" s="9">
        <v>0.4113985</v>
      </c>
    </row>
    <row r="5" spans="1:4">
      <c r="A5" s="1">
        <v>1984</v>
      </c>
      <c r="B5" s="9">
        <v>0.2383721</v>
      </c>
      <c r="C5" s="9">
        <v>0.53564339999999999</v>
      </c>
      <c r="D5" s="9">
        <v>0.41747390000000001</v>
      </c>
    </row>
    <row r="6" spans="1:4">
      <c r="A6" s="1">
        <v>1985</v>
      </c>
      <c r="B6" s="9">
        <v>0.2425078</v>
      </c>
      <c r="C6" s="9">
        <v>0.54114359999999995</v>
      </c>
      <c r="D6" s="9">
        <v>0.41556169999999998</v>
      </c>
    </row>
    <row r="7" spans="1:4">
      <c r="A7" s="1">
        <v>1986</v>
      </c>
      <c r="B7" s="9">
        <v>0.23934330000000001</v>
      </c>
      <c r="C7" s="9">
        <v>0.53598780000000001</v>
      </c>
      <c r="D7" s="9">
        <v>0.41481010000000001</v>
      </c>
    </row>
    <row r="8" spans="1:4">
      <c r="A8" s="1">
        <v>1987</v>
      </c>
      <c r="B8" s="9">
        <v>0.24432219999999999</v>
      </c>
      <c r="C8" s="9">
        <v>0.54197010000000001</v>
      </c>
      <c r="D8" s="9">
        <v>0.41562719999999997</v>
      </c>
    </row>
    <row r="9" spans="1:4">
      <c r="A9" s="1">
        <v>1988</v>
      </c>
      <c r="B9" s="9">
        <v>0.2419009</v>
      </c>
      <c r="C9" s="9">
        <v>0.54243699999999995</v>
      </c>
      <c r="D9" s="9">
        <v>0.42212040000000001</v>
      </c>
    </row>
    <row r="10" spans="1:4">
      <c r="A10" s="1">
        <v>1989</v>
      </c>
      <c r="B10" s="9">
        <v>0.2443477</v>
      </c>
      <c r="C10" s="9">
        <v>0.54382940000000002</v>
      </c>
      <c r="D10" s="9">
        <v>0.4287089</v>
      </c>
    </row>
    <row r="11" spans="1:4">
      <c r="A11" s="1">
        <v>1990</v>
      </c>
      <c r="B11" s="9">
        <v>0.2439355</v>
      </c>
      <c r="C11" s="9">
        <v>0.54216830000000005</v>
      </c>
      <c r="D11" s="9">
        <v>0.43868570000000001</v>
      </c>
    </row>
    <row r="12" spans="1:4">
      <c r="A12" s="1">
        <v>1991</v>
      </c>
      <c r="B12" s="9">
        <v>0.25086540000000002</v>
      </c>
      <c r="C12" s="9">
        <v>0.54246490000000003</v>
      </c>
      <c r="D12" s="9">
        <v>0.43947730000000002</v>
      </c>
    </row>
    <row r="13" spans="1:4">
      <c r="A13" s="1">
        <v>1992</v>
      </c>
      <c r="B13" s="9">
        <v>0.24687039999999999</v>
      </c>
      <c r="C13" s="9">
        <v>0.5366341</v>
      </c>
      <c r="D13" s="9">
        <v>0.44014779999999998</v>
      </c>
    </row>
    <row r="14" spans="1:4">
      <c r="A14" s="1">
        <v>1993</v>
      </c>
      <c r="B14" s="9">
        <v>0.2498379</v>
      </c>
      <c r="C14" s="9">
        <v>0.53953519999999999</v>
      </c>
      <c r="D14" s="9">
        <v>0.44076650000000001</v>
      </c>
    </row>
    <row r="15" spans="1:4">
      <c r="A15" s="1">
        <v>1994</v>
      </c>
      <c r="B15" s="9">
        <v>0.24956980000000001</v>
      </c>
      <c r="C15" s="9">
        <v>0.52817369999999997</v>
      </c>
      <c r="D15" s="9">
        <v>0.43915169999999998</v>
      </c>
    </row>
    <row r="16" spans="1:4">
      <c r="A16" s="1">
        <v>1995</v>
      </c>
      <c r="B16" s="9">
        <v>0.24861349999999999</v>
      </c>
      <c r="C16" s="9">
        <v>0.53398460000000003</v>
      </c>
      <c r="D16" s="9">
        <v>0.44881529999999997</v>
      </c>
    </row>
    <row r="17" spans="1:4">
      <c r="A17" s="1">
        <v>1996</v>
      </c>
      <c r="B17" s="9">
        <v>0.25354300000000002</v>
      </c>
      <c r="C17" s="9">
        <v>0.54491129999999999</v>
      </c>
      <c r="D17" s="9">
        <v>0.45571010000000001</v>
      </c>
    </row>
    <row r="18" spans="1:4">
      <c r="A18" s="1">
        <v>1997</v>
      </c>
      <c r="B18" s="9">
        <v>0.24661430000000001</v>
      </c>
      <c r="C18" s="9">
        <v>0.54728310000000002</v>
      </c>
      <c r="D18" s="9">
        <v>0.45093899999999998</v>
      </c>
    </row>
    <row r="19" spans="1:4">
      <c r="A19" s="1">
        <v>1998</v>
      </c>
      <c r="B19" s="9">
        <v>0.25020579999999998</v>
      </c>
      <c r="C19" s="9">
        <v>0.54918370000000005</v>
      </c>
      <c r="D19" s="9">
        <v>0.45042779999999999</v>
      </c>
    </row>
    <row r="20" spans="1:4">
      <c r="A20" s="1">
        <v>1999</v>
      </c>
      <c r="B20" s="9">
        <v>0.25174940000000001</v>
      </c>
      <c r="C20" s="9">
        <v>0.54153819999999997</v>
      </c>
      <c r="D20" s="9">
        <v>0.4526869</v>
      </c>
    </row>
    <row r="21" spans="1:4">
      <c r="A21" s="1">
        <v>2000</v>
      </c>
      <c r="B21" s="9">
        <v>0.2460494</v>
      </c>
      <c r="C21" s="9">
        <v>0.54336090000000004</v>
      </c>
      <c r="D21" s="9">
        <v>0.44942189999999999</v>
      </c>
    </row>
    <row r="22" spans="1:4">
      <c r="A22" s="1">
        <v>2001</v>
      </c>
      <c r="B22" s="9">
        <v>0.24683140000000001</v>
      </c>
      <c r="C22" s="9">
        <v>0.55199620000000005</v>
      </c>
      <c r="D22" s="9">
        <v>0.4558662</v>
      </c>
    </row>
    <row r="23" spans="1:4">
      <c r="A23" s="1">
        <v>2002</v>
      </c>
      <c r="B23" s="9">
        <v>0.2465408</v>
      </c>
      <c r="C23" s="9">
        <v>0.5483169</v>
      </c>
      <c r="D23" s="9">
        <v>0.45166119999999998</v>
      </c>
    </row>
    <row r="24" spans="1:4">
      <c r="A24" s="1">
        <v>2003</v>
      </c>
      <c r="B24" s="9">
        <v>0.2431343</v>
      </c>
      <c r="C24" s="9">
        <v>0.55251910000000004</v>
      </c>
      <c r="D24" s="9">
        <v>0.44800820000000002</v>
      </c>
    </row>
    <row r="25" spans="1:4">
      <c r="A25" s="1">
        <v>2004</v>
      </c>
      <c r="B25" s="9">
        <v>0.24592520000000001</v>
      </c>
      <c r="C25" s="9">
        <v>0.5595173</v>
      </c>
      <c r="D25" s="9">
        <v>0.44728440000000003</v>
      </c>
    </row>
    <row r="26" spans="1:4">
      <c r="A26" s="1">
        <v>2005</v>
      </c>
      <c r="B26" s="9">
        <v>0.2484442</v>
      </c>
      <c r="C26" s="9">
        <v>0.55482690000000001</v>
      </c>
      <c r="D26" s="9">
        <v>0.44820700000000002</v>
      </c>
    </row>
    <row r="27" spans="1:4">
      <c r="A27" s="1">
        <v>2006</v>
      </c>
      <c r="B27" s="9">
        <v>0.24431839999999999</v>
      </c>
      <c r="C27" s="9">
        <v>0.55156859999999996</v>
      </c>
      <c r="D27" s="9">
        <v>0.44675779999999998</v>
      </c>
    </row>
    <row r="28" spans="1:4">
      <c r="A28" s="1">
        <v>2007</v>
      </c>
      <c r="B28" s="9">
        <v>0.24432799999999999</v>
      </c>
      <c r="C28" s="9">
        <v>0.54977770000000004</v>
      </c>
      <c r="D28" s="9">
        <v>0.44861760000000001</v>
      </c>
    </row>
    <row r="29" spans="1:4">
      <c r="A29" s="1">
        <v>2008</v>
      </c>
      <c r="B29" s="9">
        <v>0.24213670000000001</v>
      </c>
      <c r="C29" s="9">
        <v>0.54707280000000003</v>
      </c>
      <c r="D29" s="9">
        <v>0.44685910000000001</v>
      </c>
    </row>
    <row r="30" spans="1:4">
      <c r="A30" s="1">
        <v>2009</v>
      </c>
      <c r="B30" s="9">
        <v>0.24064289999999999</v>
      </c>
      <c r="C30" s="9">
        <v>0.55617640000000002</v>
      </c>
      <c r="D30" s="9">
        <v>0.44316879999999997</v>
      </c>
    </row>
    <row r="31" spans="1:4">
      <c r="A31" s="1">
        <v>2010</v>
      </c>
      <c r="B31" s="9">
        <v>0.23911560000000001</v>
      </c>
      <c r="C31" s="9">
        <v>0.56121399999999999</v>
      </c>
      <c r="D31" s="9">
        <v>0.44782440000000001</v>
      </c>
    </row>
    <row r="32" spans="1:4">
      <c r="A32" s="1">
        <v>2011</v>
      </c>
      <c r="B32" s="9">
        <v>0.23744370000000001</v>
      </c>
      <c r="C32" s="9">
        <v>0.55216220000000005</v>
      </c>
      <c r="D32" s="9">
        <v>0.45628069999999998</v>
      </c>
    </row>
    <row r="33" spans="1:4">
      <c r="A33" s="1">
        <v>2012</v>
      </c>
      <c r="B33" s="9">
        <v>0.23506270000000001</v>
      </c>
      <c r="C33" s="9">
        <v>0.56750529999999999</v>
      </c>
      <c r="D33" s="9">
        <v>0.4563432</v>
      </c>
    </row>
    <row r="34" spans="1:4">
      <c r="A34" s="1">
        <v>2013</v>
      </c>
      <c r="B34" s="9">
        <v>0.23744709999999999</v>
      </c>
      <c r="C34" s="9">
        <v>0.57571539999999999</v>
      </c>
      <c r="D34" s="9">
        <v>0.46407789999999999</v>
      </c>
    </row>
    <row r="35" spans="1:4">
      <c r="A35" s="1">
        <v>2014</v>
      </c>
      <c r="B35" s="9">
        <v>0.2444115</v>
      </c>
      <c r="C35" s="9">
        <v>0.58405419999999997</v>
      </c>
      <c r="D35" s="9">
        <v>0.46355439999999998</v>
      </c>
    </row>
    <row r="36" spans="1:4">
      <c r="A36" s="1">
        <v>2015</v>
      </c>
      <c r="B36" s="9">
        <v>0.23646729999999999</v>
      </c>
      <c r="C36" s="9">
        <v>0.57959059999999996</v>
      </c>
      <c r="D36" s="9">
        <v>0.46215469999999997</v>
      </c>
    </row>
    <row r="37" spans="1:4">
      <c r="A37" s="1">
        <v>2016</v>
      </c>
      <c r="B37" s="9">
        <v>0.23475699999999999</v>
      </c>
      <c r="C37" s="9">
        <v>0.58501630000000004</v>
      </c>
      <c r="D37" s="9">
        <v>0.46721269999999998</v>
      </c>
    </row>
    <row r="38" spans="1:4">
      <c r="A38" s="1">
        <v>2017</v>
      </c>
      <c r="B38" s="9">
        <v>0.2326201</v>
      </c>
      <c r="C38" s="9">
        <v>0.58119540000000003</v>
      </c>
      <c r="D38" s="9">
        <v>0.47240100000000002</v>
      </c>
    </row>
    <row r="39" spans="1:4">
      <c r="A39" s="1">
        <v>2018</v>
      </c>
      <c r="B39" s="9">
        <v>0.23506479999999999</v>
      </c>
      <c r="C39" s="9">
        <v>0.58269709999999997</v>
      </c>
      <c r="D39" s="9">
        <v>0.4709624</v>
      </c>
    </row>
    <row r="40" spans="1:4">
      <c r="A40" s="1">
        <v>2019</v>
      </c>
      <c r="B40" s="9">
        <v>0.2313393</v>
      </c>
      <c r="C40" s="9">
        <v>0.58235380000000003</v>
      </c>
      <c r="D40" s="9">
        <v>0.4692191</v>
      </c>
    </row>
    <row r="41" spans="1:4">
      <c r="A41" s="1">
        <v>2020</v>
      </c>
      <c r="B41" s="9">
        <v>0.23181889999999999</v>
      </c>
      <c r="C41" s="9">
        <v>0.60327850000000005</v>
      </c>
      <c r="D41" s="9">
        <v>0.47714869999999998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4852-3E99-4B8D-B928-29F4ED9BAD04}">
  <dimension ref="A1:D41"/>
  <sheetViews>
    <sheetView workbookViewId="0">
      <selection activeCell="Q17" sqref="Q17"/>
    </sheetView>
  </sheetViews>
  <sheetFormatPr baseColWidth="10" defaultColWidth="8.83203125" defaultRowHeight="19"/>
  <cols>
    <col min="1" max="16384" width="8.83203125" style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1981</v>
      </c>
      <c r="B2" s="9">
        <v>0.16887930000000001</v>
      </c>
      <c r="C2" s="9">
        <v>1.4413</v>
      </c>
      <c r="D2" s="9">
        <v>0.67354009999999997</v>
      </c>
    </row>
    <row r="3" spans="1:4">
      <c r="A3" s="1">
        <v>1982</v>
      </c>
      <c r="B3" s="9">
        <v>0.1794896</v>
      </c>
      <c r="C3" s="9">
        <v>1.4586209999999999</v>
      </c>
      <c r="D3" s="9">
        <v>0.69286599999999998</v>
      </c>
    </row>
    <row r="4" spans="1:4">
      <c r="A4" s="1">
        <v>1983</v>
      </c>
      <c r="B4" s="9">
        <v>0.17583789999999999</v>
      </c>
      <c r="C4" s="9">
        <v>1.4197390000000001</v>
      </c>
      <c r="D4" s="9">
        <v>0.65657639999999995</v>
      </c>
    </row>
    <row r="5" spans="1:4">
      <c r="A5" s="1">
        <v>1984</v>
      </c>
      <c r="B5" s="9">
        <v>0.18117810000000001</v>
      </c>
      <c r="C5" s="9">
        <v>1.4402779999999999</v>
      </c>
      <c r="D5" s="9">
        <v>0.70455970000000001</v>
      </c>
    </row>
    <row r="6" spans="1:4">
      <c r="A6" s="1">
        <v>1985</v>
      </c>
      <c r="B6" s="9">
        <v>0.18417629999999999</v>
      </c>
      <c r="C6" s="9">
        <v>1.476512</v>
      </c>
      <c r="D6" s="9">
        <v>0.68218579999999995</v>
      </c>
    </row>
    <row r="7" spans="1:4">
      <c r="A7" s="1">
        <v>1986</v>
      </c>
      <c r="B7" s="9">
        <v>0.18139089999999999</v>
      </c>
      <c r="C7" s="9">
        <v>1.41771</v>
      </c>
      <c r="D7" s="9">
        <v>0.68918880000000005</v>
      </c>
    </row>
    <row r="8" spans="1:4">
      <c r="A8" s="1">
        <v>1987</v>
      </c>
      <c r="B8" s="9">
        <v>0.18409729999999999</v>
      </c>
      <c r="C8" s="9">
        <v>1.3923430000000001</v>
      </c>
      <c r="D8" s="9">
        <v>0.67438260000000005</v>
      </c>
    </row>
    <row r="9" spans="1:4">
      <c r="A9" s="1">
        <v>1988</v>
      </c>
      <c r="B9" s="9">
        <v>0.18402830000000001</v>
      </c>
      <c r="C9" s="9">
        <v>1.415457</v>
      </c>
      <c r="D9" s="9">
        <v>0.71425970000000005</v>
      </c>
    </row>
    <row r="10" spans="1:4">
      <c r="A10" s="1">
        <v>1989</v>
      </c>
      <c r="B10" s="9">
        <v>0.18781129999999999</v>
      </c>
      <c r="C10" s="9">
        <v>1.4314530000000001</v>
      </c>
      <c r="D10" s="9">
        <v>0.74869149999999995</v>
      </c>
    </row>
    <row r="11" spans="1:4">
      <c r="A11" s="1">
        <v>1990</v>
      </c>
      <c r="B11" s="9">
        <v>0.19030240000000001</v>
      </c>
      <c r="C11" s="9">
        <v>1.4322029999999999</v>
      </c>
      <c r="D11" s="9">
        <v>0.77625440000000001</v>
      </c>
    </row>
    <row r="12" spans="1:4">
      <c r="A12" s="1">
        <v>1991</v>
      </c>
      <c r="B12" s="9">
        <v>0.1927239</v>
      </c>
      <c r="C12" s="9">
        <v>1.4130830000000001</v>
      </c>
      <c r="D12" s="9">
        <v>0.771374</v>
      </c>
    </row>
    <row r="13" spans="1:4">
      <c r="A13" s="1">
        <v>1992</v>
      </c>
      <c r="B13" s="9">
        <v>0.18713650000000001</v>
      </c>
      <c r="C13" s="9">
        <v>1.4003840000000001</v>
      </c>
      <c r="D13" s="9">
        <v>0.78222919999999996</v>
      </c>
    </row>
    <row r="14" spans="1:4">
      <c r="A14" s="1">
        <v>1993</v>
      </c>
      <c r="B14" s="9">
        <v>0.18885650000000001</v>
      </c>
      <c r="C14" s="9">
        <v>1.3805940000000001</v>
      </c>
      <c r="D14" s="9">
        <v>0.79743600000000003</v>
      </c>
    </row>
    <row r="15" spans="1:4">
      <c r="A15" s="1">
        <v>1994</v>
      </c>
      <c r="B15" s="9">
        <v>0.1923657</v>
      </c>
      <c r="C15" s="9">
        <v>1.3309059999999999</v>
      </c>
      <c r="D15" s="9">
        <v>0.78495130000000002</v>
      </c>
    </row>
    <row r="16" spans="1:4">
      <c r="A16" s="1">
        <v>1995</v>
      </c>
      <c r="B16" s="9">
        <v>0.19086339999999999</v>
      </c>
      <c r="C16" s="9">
        <v>1.347704</v>
      </c>
      <c r="D16" s="9">
        <v>0.80711750000000004</v>
      </c>
    </row>
    <row r="17" spans="1:4">
      <c r="A17" s="1">
        <v>1996</v>
      </c>
      <c r="B17" s="9">
        <v>0.19735639999999999</v>
      </c>
      <c r="C17" s="9">
        <v>1.3811659999999999</v>
      </c>
      <c r="D17" s="9">
        <v>0.83793359999999995</v>
      </c>
    </row>
    <row r="18" spans="1:4">
      <c r="A18" s="1">
        <v>1997</v>
      </c>
      <c r="B18" s="9">
        <v>0.1887432</v>
      </c>
      <c r="C18" s="9">
        <v>1.4214249999999999</v>
      </c>
      <c r="D18" s="9">
        <v>0.81370710000000002</v>
      </c>
    </row>
    <row r="19" spans="1:4">
      <c r="A19" s="1">
        <v>1998</v>
      </c>
      <c r="B19" s="9">
        <v>0.19237899999999999</v>
      </c>
      <c r="C19" s="9">
        <v>1.3960300000000001</v>
      </c>
      <c r="D19" s="9">
        <v>0.83436589999999999</v>
      </c>
    </row>
    <row r="20" spans="1:4">
      <c r="A20" s="1">
        <v>1999</v>
      </c>
      <c r="B20" s="9">
        <v>0.19450200000000001</v>
      </c>
      <c r="C20" s="9">
        <v>1.397203</v>
      </c>
      <c r="D20" s="9">
        <v>0.85955709999999996</v>
      </c>
    </row>
    <row r="21" spans="1:4">
      <c r="A21" s="1">
        <v>2000</v>
      </c>
      <c r="B21" s="9">
        <v>0.19166830000000001</v>
      </c>
      <c r="C21" s="9">
        <v>1.372009</v>
      </c>
      <c r="D21" s="9">
        <v>0.81947309999999995</v>
      </c>
    </row>
    <row r="22" spans="1:4">
      <c r="A22" s="1">
        <v>2001</v>
      </c>
      <c r="B22" s="9">
        <v>0.19014159999999999</v>
      </c>
      <c r="C22" s="9">
        <v>1.4153</v>
      </c>
      <c r="D22" s="9">
        <v>0.85678940000000003</v>
      </c>
    </row>
    <row r="23" spans="1:4">
      <c r="A23" s="1">
        <v>2002</v>
      </c>
      <c r="B23" s="9">
        <v>0.18908240000000001</v>
      </c>
      <c r="C23" s="9">
        <v>1.340392</v>
      </c>
      <c r="D23" s="9">
        <v>0.85173019999999999</v>
      </c>
    </row>
    <row r="24" spans="1:4">
      <c r="A24" s="1">
        <v>2003</v>
      </c>
      <c r="B24" s="9">
        <v>0.18754170000000001</v>
      </c>
      <c r="C24" s="9">
        <v>1.3600989999999999</v>
      </c>
      <c r="D24" s="9">
        <v>0.85383529999999996</v>
      </c>
    </row>
    <row r="25" spans="1:4">
      <c r="A25" s="1">
        <v>2004</v>
      </c>
      <c r="B25" s="9">
        <v>0.19064420000000001</v>
      </c>
      <c r="C25" s="9">
        <v>1.3968499999999999</v>
      </c>
      <c r="D25" s="9">
        <v>0.86564149999999995</v>
      </c>
    </row>
    <row r="26" spans="1:4">
      <c r="A26" s="1">
        <v>2005</v>
      </c>
      <c r="B26" s="9">
        <v>0.1937837</v>
      </c>
      <c r="C26" s="9">
        <v>1.409959</v>
      </c>
      <c r="D26" s="9">
        <v>0.8641027</v>
      </c>
    </row>
    <row r="27" spans="1:4">
      <c r="A27" s="1">
        <v>2006</v>
      </c>
      <c r="B27" s="9">
        <v>0.18983349999999999</v>
      </c>
      <c r="C27" s="9">
        <v>1.391678</v>
      </c>
      <c r="D27" s="9">
        <v>0.86581920000000001</v>
      </c>
    </row>
    <row r="28" spans="1:4">
      <c r="A28" s="1">
        <v>2007</v>
      </c>
      <c r="B28" s="9">
        <v>0.18719830000000001</v>
      </c>
      <c r="C28" s="9">
        <v>1.346875</v>
      </c>
      <c r="D28" s="9">
        <v>0.85568250000000001</v>
      </c>
    </row>
    <row r="29" spans="1:4">
      <c r="A29" s="1">
        <v>2008</v>
      </c>
      <c r="B29" s="9">
        <v>0.18467749999999999</v>
      </c>
      <c r="C29" s="9">
        <v>1.3595410000000001</v>
      </c>
      <c r="D29" s="9">
        <v>0.84337810000000002</v>
      </c>
    </row>
    <row r="30" spans="1:4">
      <c r="A30" s="1">
        <v>2009</v>
      </c>
      <c r="B30" s="9">
        <v>0.1821431</v>
      </c>
      <c r="C30" s="9">
        <v>1.316006</v>
      </c>
      <c r="D30" s="9">
        <v>0.84277429999999998</v>
      </c>
    </row>
    <row r="31" spans="1:4">
      <c r="A31" s="1">
        <v>2010</v>
      </c>
      <c r="B31" s="9">
        <v>0.18132870000000001</v>
      </c>
      <c r="C31" s="9">
        <v>1.345758</v>
      </c>
      <c r="D31" s="9">
        <v>0.85871520000000001</v>
      </c>
    </row>
    <row r="32" spans="1:4">
      <c r="A32" s="1">
        <v>2011</v>
      </c>
      <c r="B32" s="9">
        <v>0.18016589999999999</v>
      </c>
      <c r="C32" s="9">
        <v>1.334249</v>
      </c>
      <c r="D32" s="9">
        <v>0.88701960000000002</v>
      </c>
    </row>
    <row r="33" spans="1:4">
      <c r="A33" s="1">
        <v>2012</v>
      </c>
      <c r="B33" s="9">
        <v>0.1761877</v>
      </c>
      <c r="C33" s="9">
        <v>1.3319510000000001</v>
      </c>
      <c r="D33" s="9">
        <v>0.883351</v>
      </c>
    </row>
    <row r="34" spans="1:4">
      <c r="A34" s="1">
        <v>2013</v>
      </c>
      <c r="B34" s="9">
        <v>0.1786112</v>
      </c>
      <c r="C34" s="9">
        <v>1.3428199999999999</v>
      </c>
      <c r="D34" s="9">
        <v>0.91436729999999999</v>
      </c>
    </row>
    <row r="35" spans="1:4">
      <c r="A35" s="1">
        <v>2014</v>
      </c>
      <c r="B35" s="9">
        <v>0.1892944</v>
      </c>
      <c r="C35" s="9">
        <v>1.390347</v>
      </c>
      <c r="D35" s="9">
        <v>0.92651669999999997</v>
      </c>
    </row>
    <row r="36" spans="1:4">
      <c r="A36" s="1">
        <v>2015</v>
      </c>
      <c r="B36" s="9">
        <v>0.1810629</v>
      </c>
      <c r="C36" s="9">
        <v>1.372514</v>
      </c>
      <c r="D36" s="9">
        <v>0.92579710000000004</v>
      </c>
    </row>
    <row r="37" spans="1:4">
      <c r="A37" s="1">
        <v>2016</v>
      </c>
      <c r="B37" s="9">
        <v>0.18065120000000001</v>
      </c>
      <c r="C37" s="9">
        <v>1.4066460000000001</v>
      </c>
      <c r="D37" s="9">
        <v>0.94782500000000003</v>
      </c>
    </row>
    <row r="38" spans="1:4">
      <c r="A38" s="1">
        <v>2017</v>
      </c>
      <c r="B38" s="9">
        <v>0.17488380000000001</v>
      </c>
      <c r="C38" s="9">
        <v>1.3977349999999999</v>
      </c>
      <c r="D38" s="9">
        <v>0.97446189999999999</v>
      </c>
    </row>
    <row r="39" spans="1:4">
      <c r="A39" s="1">
        <v>2018</v>
      </c>
      <c r="B39" s="9">
        <v>0.1797926</v>
      </c>
      <c r="C39" s="9">
        <v>1.418409</v>
      </c>
      <c r="D39" s="9">
        <v>0.99432609999999999</v>
      </c>
    </row>
    <row r="40" spans="1:4">
      <c r="A40" s="1">
        <v>2019</v>
      </c>
      <c r="B40" s="9">
        <v>0.17914569999999999</v>
      </c>
      <c r="C40" s="9">
        <v>1.4154880000000001</v>
      </c>
      <c r="D40" s="9">
        <v>0.95416080000000003</v>
      </c>
    </row>
    <row r="41" spans="1:4">
      <c r="A41" s="1">
        <v>2020</v>
      </c>
      <c r="B41" s="9">
        <v>0.1813681</v>
      </c>
      <c r="C41" s="9">
        <v>1.4697789999999999</v>
      </c>
      <c r="D41" s="9">
        <v>0.99595599999999995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2A3A-2A75-42FE-BA38-F4AD3F644C69}">
  <sheetPr>
    <tabColor theme="4" tint="-0.249977111117893"/>
  </sheetPr>
  <dimension ref="A2:B76"/>
  <sheetViews>
    <sheetView workbookViewId="0"/>
  </sheetViews>
  <sheetFormatPr baseColWidth="10" defaultColWidth="8.83203125" defaultRowHeight="19"/>
  <cols>
    <col min="1" max="16384" width="8.83203125" style="1"/>
  </cols>
  <sheetData>
    <row r="2" spans="1:2">
      <c r="A2" s="1">
        <v>25</v>
      </c>
      <c r="B2" s="1">
        <v>302.59999999999997</v>
      </c>
    </row>
    <row r="3" spans="1:2">
      <c r="A3" s="1">
        <v>26</v>
      </c>
      <c r="B3" s="1">
        <v>422.59999999999997</v>
      </c>
    </row>
    <row r="4" spans="1:2">
      <c r="A4" s="1">
        <v>27</v>
      </c>
      <c r="B4" s="1">
        <v>580.5</v>
      </c>
    </row>
    <row r="5" spans="1:2">
      <c r="A5" s="1">
        <v>28</v>
      </c>
      <c r="B5" s="1">
        <v>742.5</v>
      </c>
    </row>
    <row r="6" spans="1:2">
      <c r="A6" s="1">
        <v>29</v>
      </c>
      <c r="B6" s="1">
        <v>905.5</v>
      </c>
    </row>
    <row r="7" spans="1:2">
      <c r="A7" s="1">
        <v>30</v>
      </c>
      <c r="B7" s="1">
        <v>1124.1000000000001</v>
      </c>
    </row>
    <row r="8" spans="1:2">
      <c r="A8" s="1">
        <v>31</v>
      </c>
      <c r="B8" s="1">
        <v>1256.5999999999999</v>
      </c>
    </row>
    <row r="9" spans="1:2">
      <c r="A9" s="1">
        <v>32</v>
      </c>
      <c r="B9" s="1">
        <v>1446.3</v>
      </c>
    </row>
    <row r="10" spans="1:2">
      <c r="A10" s="1">
        <v>33</v>
      </c>
      <c r="B10" s="1">
        <v>1558.5</v>
      </c>
    </row>
    <row r="11" spans="1:2">
      <c r="A11" s="1">
        <v>34</v>
      </c>
      <c r="B11" s="1">
        <v>1664.7</v>
      </c>
    </row>
    <row r="12" spans="1:2">
      <c r="A12" s="1">
        <v>35</v>
      </c>
      <c r="B12" s="1">
        <v>1828.8999999999999</v>
      </c>
    </row>
    <row r="13" spans="1:2">
      <c r="A13" s="1">
        <v>36</v>
      </c>
      <c r="B13" s="1">
        <v>1912</v>
      </c>
    </row>
    <row r="14" spans="1:2">
      <c r="A14" s="1">
        <v>37</v>
      </c>
      <c r="B14" s="1">
        <v>1922.9</v>
      </c>
    </row>
    <row r="15" spans="1:2">
      <c r="A15" s="1">
        <v>38</v>
      </c>
      <c r="B15" s="1">
        <v>2058.1999999999998</v>
      </c>
    </row>
    <row r="16" spans="1:2">
      <c r="A16" s="1">
        <v>39</v>
      </c>
      <c r="B16" s="1">
        <v>2025.6</v>
      </c>
    </row>
    <row r="17" spans="1:2">
      <c r="A17" s="1">
        <v>40</v>
      </c>
      <c r="B17" s="1">
        <v>2190.7999999999997</v>
      </c>
    </row>
    <row r="18" spans="1:2">
      <c r="A18" s="1">
        <v>41</v>
      </c>
      <c r="B18" s="1">
        <v>2012.2</v>
      </c>
    </row>
    <row r="19" spans="1:2">
      <c r="A19" s="1">
        <v>42</v>
      </c>
      <c r="B19" s="1">
        <v>2291.5</v>
      </c>
    </row>
    <row r="20" spans="1:2">
      <c r="A20" s="1">
        <v>43</v>
      </c>
      <c r="B20" s="1">
        <v>2239.1</v>
      </c>
    </row>
    <row r="21" spans="1:2">
      <c r="A21" s="1">
        <v>44</v>
      </c>
      <c r="B21" s="1">
        <v>1985.3</v>
      </c>
    </row>
    <row r="22" spans="1:2">
      <c r="A22" s="1">
        <v>45</v>
      </c>
      <c r="B22" s="1">
        <v>2220.6999999999998</v>
      </c>
    </row>
    <row r="23" spans="1:2">
      <c r="A23" s="1">
        <v>46</v>
      </c>
      <c r="B23" s="1">
        <v>2053.9</v>
      </c>
    </row>
    <row r="24" spans="1:2">
      <c r="A24" s="1">
        <v>47</v>
      </c>
      <c r="B24" s="1">
        <v>2070.1999999999998</v>
      </c>
    </row>
    <row r="25" spans="1:2">
      <c r="A25" s="1">
        <v>48</v>
      </c>
      <c r="B25" s="1">
        <v>2168.6999999999998</v>
      </c>
    </row>
    <row r="26" spans="1:2">
      <c r="A26" s="1">
        <v>49</v>
      </c>
      <c r="B26" s="1">
        <v>2051.8000000000002</v>
      </c>
    </row>
    <row r="27" spans="1:2">
      <c r="A27" s="1">
        <v>50</v>
      </c>
      <c r="B27" s="1">
        <v>2137.6</v>
      </c>
    </row>
    <row r="28" spans="1:2">
      <c r="A28" s="1">
        <v>51</v>
      </c>
      <c r="B28" s="1">
        <v>1987.3</v>
      </c>
    </row>
    <row r="29" spans="1:2">
      <c r="A29" s="1">
        <v>52</v>
      </c>
      <c r="B29" s="1">
        <v>2100.2999999999997</v>
      </c>
    </row>
    <row r="30" spans="1:2">
      <c r="A30" s="1">
        <v>53</v>
      </c>
      <c r="B30" s="1">
        <v>2047.0000000000002</v>
      </c>
    </row>
    <row r="31" spans="1:2">
      <c r="A31" s="1">
        <v>54</v>
      </c>
      <c r="B31" s="1">
        <v>1948.1999999999998</v>
      </c>
    </row>
    <row r="32" spans="1:2">
      <c r="A32" s="1">
        <v>55</v>
      </c>
      <c r="B32" s="1">
        <v>1997.5</v>
      </c>
    </row>
    <row r="33" spans="1:2">
      <c r="A33" s="1">
        <v>56</v>
      </c>
      <c r="B33" s="1">
        <v>1966.6999999999998</v>
      </c>
    </row>
    <row r="34" spans="1:2">
      <c r="A34" s="1">
        <v>57</v>
      </c>
      <c r="B34" s="1">
        <v>1956.8000000000002</v>
      </c>
    </row>
    <row r="35" spans="1:2">
      <c r="A35" s="1">
        <v>58</v>
      </c>
      <c r="B35" s="1">
        <v>1982.1</v>
      </c>
    </row>
    <row r="36" spans="1:2">
      <c r="A36" s="1">
        <v>59</v>
      </c>
      <c r="B36" s="1">
        <v>1863.5</v>
      </c>
    </row>
    <row r="37" spans="1:2">
      <c r="A37" s="1">
        <v>60</v>
      </c>
      <c r="B37" s="1">
        <v>1958.8000000000002</v>
      </c>
    </row>
    <row r="38" spans="1:2">
      <c r="A38" s="1">
        <v>61</v>
      </c>
      <c r="B38" s="1">
        <v>1815.7</v>
      </c>
    </row>
    <row r="39" spans="1:2">
      <c r="A39" s="1">
        <v>62</v>
      </c>
      <c r="B39" s="1">
        <v>2036.4</v>
      </c>
    </row>
    <row r="40" spans="1:2">
      <c r="A40" s="1">
        <v>63</v>
      </c>
      <c r="B40" s="1">
        <v>1963.3</v>
      </c>
    </row>
    <row r="41" spans="1:2">
      <c r="A41" s="1">
        <v>64</v>
      </c>
      <c r="B41" s="1">
        <v>1841.1</v>
      </c>
    </row>
    <row r="42" spans="1:2">
      <c r="A42" s="1">
        <v>65</v>
      </c>
      <c r="B42" s="1">
        <v>1975.1000000000001</v>
      </c>
    </row>
    <row r="43" spans="1:2">
      <c r="A43" s="1">
        <v>66</v>
      </c>
      <c r="B43" s="1">
        <v>1728.1</v>
      </c>
    </row>
    <row r="44" spans="1:2">
      <c r="A44" s="1">
        <v>67</v>
      </c>
      <c r="B44" s="1">
        <v>1803.9</v>
      </c>
    </row>
    <row r="45" spans="1:2">
      <c r="A45" s="1">
        <v>68</v>
      </c>
      <c r="B45" s="1">
        <v>1723.8</v>
      </c>
    </row>
    <row r="46" spans="1:2">
      <c r="A46" s="1">
        <v>69</v>
      </c>
      <c r="B46" s="1">
        <v>1560.6</v>
      </c>
    </row>
    <row r="47" spans="1:2">
      <c r="A47" s="1">
        <v>70</v>
      </c>
      <c r="B47" s="1">
        <v>1622.8</v>
      </c>
    </row>
    <row r="48" spans="1:2">
      <c r="A48" s="1">
        <v>71</v>
      </c>
      <c r="B48" s="1">
        <v>1359.5</v>
      </c>
    </row>
    <row r="49" spans="1:2">
      <c r="A49" s="1">
        <v>72</v>
      </c>
      <c r="B49" s="1">
        <v>1458.9</v>
      </c>
    </row>
    <row r="50" spans="1:2">
      <c r="A50" s="1">
        <v>73</v>
      </c>
      <c r="B50" s="1">
        <v>1273.6000000000001</v>
      </c>
    </row>
    <row r="51" spans="1:2">
      <c r="A51" s="1">
        <v>74</v>
      </c>
      <c r="B51" s="1">
        <v>1141.3</v>
      </c>
    </row>
    <row r="52" spans="1:2">
      <c r="A52" s="1">
        <v>75</v>
      </c>
      <c r="B52" s="1">
        <v>1133.8</v>
      </c>
    </row>
    <row r="53" spans="1:2">
      <c r="A53" s="1">
        <v>76</v>
      </c>
      <c r="B53" s="1">
        <v>959.5</v>
      </c>
    </row>
    <row r="54" spans="1:2">
      <c r="A54" s="1">
        <v>77</v>
      </c>
      <c r="B54" s="1">
        <v>916.3</v>
      </c>
    </row>
    <row r="55" spans="1:2">
      <c r="A55" s="1">
        <v>78</v>
      </c>
      <c r="B55" s="1">
        <v>822.9</v>
      </c>
    </row>
    <row r="56" spans="1:2">
      <c r="A56" s="1">
        <v>79</v>
      </c>
      <c r="B56" s="1">
        <v>660.4</v>
      </c>
    </row>
    <row r="57" spans="1:2">
      <c r="A57" s="1">
        <v>80</v>
      </c>
      <c r="B57" s="1">
        <v>632</v>
      </c>
    </row>
    <row r="58" spans="1:2">
      <c r="A58" s="1">
        <v>81</v>
      </c>
      <c r="B58" s="1">
        <v>492.09999999999997</v>
      </c>
    </row>
    <row r="59" spans="1:2">
      <c r="A59" s="1">
        <v>82</v>
      </c>
      <c r="B59" s="1">
        <v>455.7</v>
      </c>
    </row>
    <row r="60" spans="1:2">
      <c r="A60" s="1">
        <v>83</v>
      </c>
      <c r="B60" s="1">
        <v>369.5</v>
      </c>
    </row>
    <row r="61" spans="1:2">
      <c r="A61" s="1">
        <v>84</v>
      </c>
      <c r="B61" s="1">
        <v>302.20000000000005</v>
      </c>
    </row>
    <row r="62" spans="1:2">
      <c r="A62" s="1">
        <v>85</v>
      </c>
      <c r="B62" s="1">
        <v>239.1</v>
      </c>
    </row>
    <row r="63" spans="1:2">
      <c r="A63" s="1">
        <v>86</v>
      </c>
      <c r="B63" s="1">
        <v>192.8</v>
      </c>
    </row>
    <row r="64" spans="1:2">
      <c r="A64" s="1">
        <v>87</v>
      </c>
      <c r="B64" s="1">
        <v>131.5</v>
      </c>
    </row>
    <row r="65" spans="1:2">
      <c r="A65" s="1">
        <v>88</v>
      </c>
      <c r="B65" s="1">
        <v>118.3</v>
      </c>
    </row>
    <row r="66" spans="1:2">
      <c r="A66" s="1">
        <v>89</v>
      </c>
      <c r="B66" s="1">
        <v>81</v>
      </c>
    </row>
    <row r="67" spans="1:2">
      <c r="A67" s="1">
        <v>90</v>
      </c>
      <c r="B67" s="1">
        <v>63.6</v>
      </c>
    </row>
    <row r="68" spans="1:2">
      <c r="A68" s="1">
        <v>91</v>
      </c>
      <c r="B68" s="1">
        <v>46</v>
      </c>
    </row>
    <row r="69" spans="1:2">
      <c r="A69" s="1">
        <v>92</v>
      </c>
      <c r="B69" s="1">
        <v>29.1</v>
      </c>
    </row>
    <row r="70" spans="1:2">
      <c r="A70" s="1">
        <v>93</v>
      </c>
      <c r="B70" s="1">
        <v>18</v>
      </c>
    </row>
    <row r="71" spans="1:2">
      <c r="A71" s="1">
        <v>94</v>
      </c>
      <c r="B71" s="1">
        <v>12.5</v>
      </c>
    </row>
    <row r="72" spans="1:2">
      <c r="A72" s="1">
        <v>95</v>
      </c>
      <c r="B72" s="1">
        <v>12</v>
      </c>
    </row>
    <row r="73" spans="1:2">
      <c r="A73" s="1">
        <v>96</v>
      </c>
      <c r="B73" s="1">
        <v>5.3</v>
      </c>
    </row>
    <row r="74" spans="1:2">
      <c r="A74" s="1">
        <v>97</v>
      </c>
      <c r="B74" s="1">
        <v>3.3</v>
      </c>
    </row>
    <row r="75" spans="1:2">
      <c r="A75" s="1">
        <v>98</v>
      </c>
      <c r="B75" s="1">
        <v>3.1</v>
      </c>
    </row>
    <row r="76" spans="1:2">
      <c r="A76" s="1">
        <v>99</v>
      </c>
      <c r="B76" s="1">
        <v>4.5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77D2-021B-4FE9-816A-49A9D9F932AD}">
  <dimension ref="A1:G42"/>
  <sheetViews>
    <sheetView workbookViewId="0">
      <selection activeCell="H28" sqref="H28"/>
    </sheetView>
  </sheetViews>
  <sheetFormatPr baseColWidth="10" defaultColWidth="8.83203125" defaultRowHeight="19"/>
  <cols>
    <col min="1" max="16384" width="8.83203125" style="1"/>
  </cols>
  <sheetData>
    <row r="1" spans="1:7">
      <c r="B1" s="1" t="s">
        <v>0</v>
      </c>
      <c r="C1" s="1" t="s">
        <v>6</v>
      </c>
      <c r="D1" s="1" t="s">
        <v>1</v>
      </c>
      <c r="F1" s="1" t="s">
        <v>2</v>
      </c>
    </row>
    <row r="2" spans="1:7">
      <c r="B2" s="1" t="s">
        <v>29</v>
      </c>
      <c r="C2" s="10" t="s">
        <v>28</v>
      </c>
      <c r="D2" s="1" t="s">
        <v>29</v>
      </c>
      <c r="E2" s="10" t="s">
        <v>28</v>
      </c>
      <c r="F2" s="1" t="s">
        <v>29</v>
      </c>
      <c r="G2" s="10" t="s">
        <v>28</v>
      </c>
    </row>
    <row r="3" spans="1:7">
      <c r="A3" s="1">
        <v>1981</v>
      </c>
      <c r="B3" s="5">
        <v>1.6123620000000001</v>
      </c>
      <c r="C3" s="5">
        <v>1.68791</v>
      </c>
      <c r="D3" s="5">
        <v>3.3655780000000002</v>
      </c>
      <c r="E3" s="5">
        <v>5.5546810000000004</v>
      </c>
      <c r="F3" s="5">
        <v>2.4354619999999998</v>
      </c>
      <c r="G3" s="5">
        <v>2.8739029999999999</v>
      </c>
    </row>
    <row r="4" spans="1:7">
      <c r="A4" s="1">
        <v>1982</v>
      </c>
      <c r="B4" s="5">
        <v>1.6148199999999999</v>
      </c>
      <c r="C4" s="5">
        <v>1.7097850000000001</v>
      </c>
      <c r="D4" s="5">
        <v>3.3482340000000002</v>
      </c>
      <c r="E4" s="5">
        <v>5.6401669999999999</v>
      </c>
      <c r="F4" s="5">
        <v>2.4167299999999998</v>
      </c>
      <c r="G4" s="5">
        <v>2.9355259999999999</v>
      </c>
    </row>
    <row r="5" spans="1:7">
      <c r="A5" s="1">
        <v>1983</v>
      </c>
      <c r="B5" s="5">
        <v>1.6060939999999999</v>
      </c>
      <c r="C5" s="5">
        <v>1.692394</v>
      </c>
      <c r="D5" s="5">
        <v>3.343486</v>
      </c>
      <c r="E5" s="5">
        <v>5.4728389999999996</v>
      </c>
      <c r="F5" s="5">
        <v>2.3975179999999998</v>
      </c>
      <c r="G5" s="5">
        <v>2.8471579999999999</v>
      </c>
    </row>
    <row r="6" spans="1:7">
      <c r="A6" s="1">
        <v>1984</v>
      </c>
      <c r="B6" s="5">
        <v>1.6268750000000001</v>
      </c>
      <c r="C6" s="5">
        <v>1.7200530000000001</v>
      </c>
      <c r="D6" s="5">
        <v>3.3398310000000002</v>
      </c>
      <c r="E6" s="5">
        <v>5.5501569999999996</v>
      </c>
      <c r="F6" s="5">
        <v>2.440779</v>
      </c>
      <c r="G6" s="5">
        <v>2.9730949999999998</v>
      </c>
    </row>
    <row r="7" spans="1:7">
      <c r="A7" s="1">
        <v>1985</v>
      </c>
      <c r="B7" s="5">
        <v>1.6241049999999999</v>
      </c>
      <c r="C7" s="5">
        <v>1.7289870000000001</v>
      </c>
      <c r="D7" s="5">
        <v>3.3814679999999999</v>
      </c>
      <c r="E7" s="5">
        <v>5.6800189999999997</v>
      </c>
      <c r="F7" s="5">
        <v>2.43919</v>
      </c>
      <c r="G7" s="5">
        <v>2.9089649999999998</v>
      </c>
    </row>
    <row r="8" spans="1:7">
      <c r="A8" s="1">
        <v>1986</v>
      </c>
      <c r="B8" s="5">
        <v>1.623502</v>
      </c>
      <c r="C8" s="5">
        <v>1.724148</v>
      </c>
      <c r="D8" s="5">
        <v>3.3078180000000001</v>
      </c>
      <c r="E8" s="5">
        <v>5.415184</v>
      </c>
      <c r="F8" s="5">
        <v>2.436229</v>
      </c>
      <c r="G8" s="5">
        <v>2.9605350000000001</v>
      </c>
    </row>
    <row r="9" spans="1:7">
      <c r="A9" s="1">
        <v>1987</v>
      </c>
      <c r="B9" s="5">
        <v>1.630798</v>
      </c>
      <c r="C9" s="5">
        <v>1.7241010000000001</v>
      </c>
      <c r="D9" s="5">
        <v>3.3169599999999999</v>
      </c>
      <c r="E9" s="5">
        <v>5.1837419999999996</v>
      </c>
      <c r="F9" s="5">
        <v>2.4481109999999999</v>
      </c>
      <c r="G9" s="5">
        <v>2.879521</v>
      </c>
    </row>
    <row r="10" spans="1:7">
      <c r="A10" s="1">
        <v>1988</v>
      </c>
      <c r="B10" s="5">
        <v>1.624342</v>
      </c>
      <c r="C10" s="5">
        <v>1.7468030000000001</v>
      </c>
      <c r="D10" s="5">
        <v>3.3365390000000001</v>
      </c>
      <c r="E10" s="5">
        <v>5.3732819999999997</v>
      </c>
      <c r="F10" s="5">
        <v>2.456807</v>
      </c>
      <c r="G10" s="5">
        <v>3.0073970000000001</v>
      </c>
    </row>
    <row r="11" spans="1:7">
      <c r="A11" s="1">
        <v>1989</v>
      </c>
      <c r="B11" s="5">
        <v>1.615791</v>
      </c>
      <c r="C11" s="5">
        <v>1.7597050000000001</v>
      </c>
      <c r="D11" s="5">
        <v>3.4166780000000001</v>
      </c>
      <c r="E11" s="5">
        <v>5.3687529999999999</v>
      </c>
      <c r="F11" s="5">
        <v>2.5051290000000002</v>
      </c>
      <c r="G11" s="5">
        <v>3.1009769999999999</v>
      </c>
    </row>
    <row r="12" spans="1:7">
      <c r="A12" s="1">
        <v>1990</v>
      </c>
      <c r="B12" s="5">
        <v>1.640549</v>
      </c>
      <c r="C12" s="5">
        <v>1.7615209999999999</v>
      </c>
      <c r="D12" s="5">
        <v>3.378638</v>
      </c>
      <c r="E12" s="5">
        <v>5.355683</v>
      </c>
      <c r="F12" s="5">
        <v>2.5287139999999999</v>
      </c>
      <c r="G12" s="5">
        <v>3.2043430000000002</v>
      </c>
    </row>
    <row r="13" spans="1:7">
      <c r="A13" s="1">
        <v>1991</v>
      </c>
      <c r="B13" s="5">
        <v>1.6349180000000001</v>
      </c>
      <c r="C13" s="5">
        <v>1.744915</v>
      </c>
      <c r="D13" s="5">
        <v>3.4363779999999999</v>
      </c>
      <c r="E13" s="5">
        <v>5.3091039999999996</v>
      </c>
      <c r="F13" s="5">
        <v>2.5555979999999998</v>
      </c>
      <c r="G13" s="5">
        <v>3.1943039999999998</v>
      </c>
    </row>
    <row r="14" spans="1:7">
      <c r="A14" s="1">
        <v>1992</v>
      </c>
      <c r="B14" s="5">
        <v>1.6251720000000001</v>
      </c>
      <c r="C14" s="5">
        <v>1.7337089999999999</v>
      </c>
      <c r="D14" s="5">
        <v>3.3571</v>
      </c>
      <c r="E14" s="5">
        <v>5.3031689999999996</v>
      </c>
      <c r="F14" s="5">
        <v>2.5462669999999998</v>
      </c>
      <c r="G14" s="5">
        <v>3.164825</v>
      </c>
    </row>
    <row r="15" spans="1:7">
      <c r="A15" s="1">
        <v>1993</v>
      </c>
      <c r="B15" s="5">
        <v>1.640253</v>
      </c>
      <c r="C15" s="5">
        <v>1.7379659999999999</v>
      </c>
      <c r="D15" s="5">
        <v>3.2692730000000001</v>
      </c>
      <c r="E15" s="5">
        <v>5.1218029999999999</v>
      </c>
      <c r="F15" s="5">
        <v>2.5159310000000001</v>
      </c>
      <c r="G15" s="5">
        <v>3.254734</v>
      </c>
    </row>
    <row r="16" spans="1:7">
      <c r="A16" s="1">
        <v>1994</v>
      </c>
      <c r="B16" s="5">
        <v>1.6421209999999999</v>
      </c>
      <c r="C16" s="5">
        <v>1.7499899999999999</v>
      </c>
      <c r="D16" s="5">
        <v>3.2044229999999998</v>
      </c>
      <c r="E16" s="5">
        <v>4.9371960000000001</v>
      </c>
      <c r="F16" s="5">
        <v>2.5134949999999998</v>
      </c>
      <c r="G16" s="5">
        <v>3.2444950000000001</v>
      </c>
    </row>
    <row r="17" spans="1:7">
      <c r="A17" s="1">
        <v>1995</v>
      </c>
      <c r="B17" s="5">
        <v>1.651275</v>
      </c>
      <c r="C17" s="5">
        <v>1.756481</v>
      </c>
      <c r="D17" s="5">
        <v>3.2700140000000002</v>
      </c>
      <c r="E17" s="5">
        <v>5.0621660000000004</v>
      </c>
      <c r="F17" s="5">
        <v>2.5273129999999999</v>
      </c>
      <c r="G17" s="5">
        <v>3.3254139999999999</v>
      </c>
    </row>
    <row r="18" spans="1:7">
      <c r="A18" s="1">
        <v>1996</v>
      </c>
      <c r="B18" s="5">
        <v>1.666906</v>
      </c>
      <c r="C18" s="5">
        <v>1.765028</v>
      </c>
      <c r="D18" s="5">
        <v>3.3359109999999998</v>
      </c>
      <c r="E18" s="5">
        <v>5.1142979999999998</v>
      </c>
      <c r="F18" s="5">
        <v>2.5504790000000002</v>
      </c>
      <c r="G18" s="5">
        <v>3.419041</v>
      </c>
    </row>
    <row r="19" spans="1:7">
      <c r="A19" s="1">
        <v>1997</v>
      </c>
      <c r="B19" s="5">
        <v>1.663357</v>
      </c>
      <c r="C19" s="5">
        <v>1.7462899999999999</v>
      </c>
      <c r="D19" s="5">
        <v>3.4159410000000001</v>
      </c>
      <c r="E19" s="5">
        <v>5.2953950000000001</v>
      </c>
      <c r="F19" s="5">
        <v>2.5687549999999999</v>
      </c>
      <c r="G19" s="5">
        <v>3.3611019999999998</v>
      </c>
    </row>
    <row r="20" spans="1:7">
      <c r="A20" s="1">
        <v>1998</v>
      </c>
      <c r="B20" s="5">
        <v>1.6546860000000001</v>
      </c>
      <c r="C20" s="5">
        <v>1.7511129999999999</v>
      </c>
      <c r="D20" s="5">
        <v>3.3609429999999998</v>
      </c>
      <c r="E20" s="5">
        <v>5.2543119999999996</v>
      </c>
      <c r="F20" s="5">
        <v>2.5231729999999999</v>
      </c>
      <c r="G20" s="5">
        <v>3.4423189999999999</v>
      </c>
    </row>
    <row r="21" spans="1:7">
      <c r="A21" s="1">
        <v>1999</v>
      </c>
      <c r="B21" s="5">
        <v>1.673988</v>
      </c>
      <c r="C21" s="5">
        <v>1.7539260000000001</v>
      </c>
      <c r="D21" s="5">
        <v>3.3680300000000001</v>
      </c>
      <c r="E21" s="5">
        <v>5.3060080000000003</v>
      </c>
      <c r="F21" s="5">
        <v>2.5482529999999999</v>
      </c>
      <c r="G21" s="5">
        <v>3.5381659999999999</v>
      </c>
    </row>
    <row r="22" spans="1:7">
      <c r="A22" s="1">
        <v>2000</v>
      </c>
      <c r="B22" s="5">
        <v>1.6615200000000001</v>
      </c>
      <c r="C22" s="5">
        <v>1.7583089999999999</v>
      </c>
      <c r="D22" s="5">
        <v>3.276888</v>
      </c>
      <c r="E22" s="5">
        <v>5.1392730000000002</v>
      </c>
      <c r="F22" s="5">
        <v>2.51932</v>
      </c>
      <c r="G22" s="5">
        <v>3.395508</v>
      </c>
    </row>
    <row r="23" spans="1:7">
      <c r="A23" s="1">
        <v>2001</v>
      </c>
      <c r="B23" s="5">
        <v>1.6681520000000001</v>
      </c>
      <c r="C23" s="5">
        <v>1.7457819999999999</v>
      </c>
      <c r="D23" s="5">
        <v>3.3941089999999998</v>
      </c>
      <c r="E23" s="5">
        <v>5.2673220000000001</v>
      </c>
      <c r="F23" s="5">
        <v>2.5372379999999999</v>
      </c>
      <c r="G23" s="5">
        <v>3.5448539999999999</v>
      </c>
    </row>
    <row r="24" spans="1:7">
      <c r="A24" s="1">
        <v>2002</v>
      </c>
      <c r="B24" s="5">
        <v>1.662013</v>
      </c>
      <c r="C24" s="5">
        <v>1.742618</v>
      </c>
      <c r="D24" s="5">
        <v>3.3340960000000002</v>
      </c>
      <c r="E24" s="5">
        <v>4.8701410000000003</v>
      </c>
      <c r="F24" s="5">
        <v>2.5185919999999999</v>
      </c>
      <c r="G24" s="5">
        <v>3.4698850000000001</v>
      </c>
    </row>
    <row r="25" spans="1:7">
      <c r="A25" s="1">
        <v>2003</v>
      </c>
      <c r="B25" s="5">
        <v>1.6695850000000001</v>
      </c>
      <c r="C25" s="5">
        <v>1.7396469999999999</v>
      </c>
      <c r="D25" s="5">
        <v>3.3270499999999998</v>
      </c>
      <c r="E25" s="5">
        <v>4.9650550000000004</v>
      </c>
      <c r="F25" s="5">
        <v>2.4812280000000002</v>
      </c>
      <c r="G25" s="5">
        <v>3.5679569999999998</v>
      </c>
    </row>
    <row r="26" spans="1:7">
      <c r="A26" s="1">
        <v>2004</v>
      </c>
      <c r="B26" s="5">
        <v>1.6730309999999999</v>
      </c>
      <c r="C26" s="5">
        <v>1.743873</v>
      </c>
      <c r="D26" s="5">
        <v>3.3417729999999999</v>
      </c>
      <c r="E26" s="5">
        <v>5.0800229999999997</v>
      </c>
      <c r="F26" s="5">
        <v>2.5060660000000001</v>
      </c>
      <c r="G26" s="5">
        <v>3.527593</v>
      </c>
    </row>
    <row r="27" spans="1:7">
      <c r="A27" s="1">
        <v>2005</v>
      </c>
      <c r="B27" s="5">
        <v>1.669227</v>
      </c>
      <c r="C27" s="5">
        <v>1.75613</v>
      </c>
      <c r="D27" s="5">
        <v>3.3738190000000001</v>
      </c>
      <c r="E27" s="5">
        <v>5.1700699999999999</v>
      </c>
      <c r="F27" s="5">
        <v>2.507463</v>
      </c>
      <c r="G27" s="5">
        <v>3.556044</v>
      </c>
    </row>
    <row r="28" spans="1:7">
      <c r="A28" s="1">
        <v>2006</v>
      </c>
      <c r="B28" s="5">
        <v>1.6709529999999999</v>
      </c>
      <c r="C28" s="5">
        <v>1.750561</v>
      </c>
      <c r="D28" s="5">
        <v>3.345618</v>
      </c>
      <c r="E28" s="5">
        <v>5.2025560000000004</v>
      </c>
      <c r="F28" s="5">
        <v>2.5048219999999999</v>
      </c>
      <c r="G28" s="5">
        <v>3.5291860000000002</v>
      </c>
    </row>
    <row r="29" spans="1:7">
      <c r="A29" s="1">
        <v>2007</v>
      </c>
      <c r="B29" s="5">
        <v>1.6563399999999999</v>
      </c>
      <c r="C29" s="5">
        <v>1.7242569999999999</v>
      </c>
      <c r="D29" s="5">
        <v>3.3755130000000002</v>
      </c>
      <c r="E29" s="5">
        <v>4.9240599999999999</v>
      </c>
      <c r="F29" s="5">
        <v>2.4935330000000002</v>
      </c>
      <c r="G29" s="5">
        <v>3.514583</v>
      </c>
    </row>
    <row r="30" spans="1:7">
      <c r="A30" s="1">
        <v>2008</v>
      </c>
      <c r="B30" s="5">
        <v>1.656825</v>
      </c>
      <c r="C30" s="5">
        <v>1.7361610000000001</v>
      </c>
      <c r="D30" s="5">
        <v>3.270165</v>
      </c>
      <c r="E30" s="5">
        <v>4.9443640000000002</v>
      </c>
      <c r="F30" s="5">
        <v>2.4953729999999998</v>
      </c>
      <c r="G30" s="5">
        <v>3.4516429999999998</v>
      </c>
    </row>
    <row r="31" spans="1:7">
      <c r="A31" s="1">
        <v>2009</v>
      </c>
      <c r="B31" s="5">
        <v>1.6513899999999999</v>
      </c>
      <c r="C31" s="5">
        <v>1.7162809999999999</v>
      </c>
      <c r="D31" s="5">
        <v>3.3726590000000001</v>
      </c>
      <c r="E31" s="5">
        <v>4.6632470000000001</v>
      </c>
      <c r="F31" s="5">
        <v>2.4527709999999998</v>
      </c>
      <c r="G31" s="5">
        <v>3.4231799999999999</v>
      </c>
    </row>
    <row r="32" spans="1:7">
      <c r="A32" s="1">
        <v>2010</v>
      </c>
      <c r="B32" s="5">
        <v>1.645626</v>
      </c>
      <c r="C32" s="5">
        <v>1.7218389999999999</v>
      </c>
      <c r="D32" s="5">
        <v>3.4173689999999999</v>
      </c>
      <c r="E32" s="5">
        <v>4.6957440000000004</v>
      </c>
      <c r="F32" s="5">
        <v>2.4764210000000002</v>
      </c>
      <c r="G32" s="5">
        <v>3.4798809999999998</v>
      </c>
    </row>
    <row r="33" spans="1:7">
      <c r="A33" s="1">
        <v>2011</v>
      </c>
      <c r="B33" s="5">
        <v>1.655295</v>
      </c>
      <c r="C33" s="5">
        <v>1.716777</v>
      </c>
      <c r="D33" s="5">
        <v>3.3247179999999998</v>
      </c>
      <c r="E33" s="5">
        <v>4.7579840000000004</v>
      </c>
      <c r="F33" s="5">
        <v>2.5459139999999998</v>
      </c>
      <c r="G33" s="5">
        <v>3.5267710000000001</v>
      </c>
    </row>
    <row r="34" spans="1:7">
      <c r="A34" s="1">
        <v>2012</v>
      </c>
      <c r="B34" s="5">
        <v>1.6403650000000001</v>
      </c>
      <c r="C34" s="5">
        <v>1.7097009999999999</v>
      </c>
      <c r="D34" s="5">
        <v>3.3333789999999999</v>
      </c>
      <c r="E34" s="5">
        <v>4.8133109999999997</v>
      </c>
      <c r="F34" s="5">
        <v>2.5171380000000001</v>
      </c>
      <c r="G34" s="5">
        <v>3.605909</v>
      </c>
    </row>
    <row r="35" spans="1:7">
      <c r="A35" s="1">
        <v>2013</v>
      </c>
      <c r="B35" s="5">
        <v>1.646193</v>
      </c>
      <c r="C35" s="5">
        <v>1.7138469999999999</v>
      </c>
      <c r="D35" s="5">
        <v>3.3678889999999999</v>
      </c>
      <c r="E35" s="5">
        <v>4.6985910000000004</v>
      </c>
      <c r="F35" s="5">
        <v>2.5787840000000002</v>
      </c>
      <c r="G35" s="5">
        <v>3.5698530000000002</v>
      </c>
    </row>
    <row r="36" spans="1:7">
      <c r="A36" s="1">
        <v>2014</v>
      </c>
      <c r="B36" s="5">
        <v>1.652698</v>
      </c>
      <c r="C36" s="5">
        <v>1.7478549999999999</v>
      </c>
      <c r="D36" s="5">
        <v>3.3916379999999999</v>
      </c>
      <c r="E36" s="5">
        <v>4.9176089999999997</v>
      </c>
      <c r="F36" s="5">
        <v>2.5488960000000001</v>
      </c>
      <c r="G36" s="5">
        <v>3.697031</v>
      </c>
    </row>
    <row r="37" spans="1:7">
      <c r="A37" s="1">
        <v>2015</v>
      </c>
      <c r="B37" s="5">
        <v>1.6434070000000001</v>
      </c>
      <c r="C37" s="5">
        <v>1.744426</v>
      </c>
      <c r="D37" s="5">
        <v>3.4955219999999998</v>
      </c>
      <c r="E37" s="5">
        <v>4.7256609999999997</v>
      </c>
      <c r="F37" s="5">
        <v>2.5801630000000002</v>
      </c>
      <c r="G37" s="5">
        <v>3.6288260000000001</v>
      </c>
    </row>
    <row r="38" spans="1:7">
      <c r="A38" s="1">
        <v>2016</v>
      </c>
      <c r="B38" s="5">
        <v>1.6467560000000001</v>
      </c>
      <c r="C38" s="5">
        <v>1.7278800000000001</v>
      </c>
      <c r="D38" s="5">
        <v>3.5478860000000001</v>
      </c>
      <c r="E38" s="5">
        <v>4.9331440000000004</v>
      </c>
      <c r="F38" s="5">
        <v>2.6210110000000002</v>
      </c>
      <c r="G38" s="5">
        <v>3.742445</v>
      </c>
    </row>
    <row r="39" spans="1:7">
      <c r="A39" s="1">
        <v>2017</v>
      </c>
      <c r="B39" s="5">
        <v>1.6311770000000001</v>
      </c>
      <c r="C39" s="5">
        <v>1.708893</v>
      </c>
      <c r="D39" s="5">
        <v>3.4612310000000002</v>
      </c>
      <c r="E39" s="5">
        <v>4.984356</v>
      </c>
      <c r="F39" s="5">
        <v>2.6234709999999999</v>
      </c>
      <c r="G39" s="5">
        <v>3.8262489999999998</v>
      </c>
    </row>
    <row r="40" spans="1:7">
      <c r="A40" s="1">
        <v>2018</v>
      </c>
      <c r="B40" s="5">
        <v>1.63243</v>
      </c>
      <c r="C40" s="5">
        <v>1.7360720000000001</v>
      </c>
      <c r="D40" s="5">
        <v>3.4857010000000002</v>
      </c>
      <c r="E40" s="5">
        <v>5.0194239999999999</v>
      </c>
      <c r="F40" s="5">
        <v>2.6400700000000001</v>
      </c>
      <c r="G40" s="5">
        <v>3.9378090000000001</v>
      </c>
    </row>
    <row r="41" spans="1:7">
      <c r="A41" s="1">
        <v>2019</v>
      </c>
      <c r="B41" s="5">
        <v>1.623156</v>
      </c>
      <c r="C41" s="5">
        <v>1.739195</v>
      </c>
      <c r="D41" s="5">
        <v>3.5710540000000002</v>
      </c>
      <c r="E41" s="5">
        <v>4.9101879999999998</v>
      </c>
      <c r="F41" s="5">
        <v>2.6851850000000002</v>
      </c>
      <c r="G41" s="5">
        <v>3.673413</v>
      </c>
    </row>
    <row r="42" spans="1:7">
      <c r="A42" s="1">
        <v>2020</v>
      </c>
      <c r="B42" s="5">
        <v>1.6277349999999999</v>
      </c>
      <c r="C42" s="5">
        <v>1.7510600000000001</v>
      </c>
      <c r="D42" s="5">
        <v>3.718534</v>
      </c>
      <c r="E42" s="5">
        <v>5.010472</v>
      </c>
      <c r="F42" s="5">
        <v>2.697155</v>
      </c>
      <c r="G42" s="5">
        <v>3.7375370000000001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6655-7E54-489E-AA87-40073E1FD83A}">
  <sheetPr>
    <tabColor theme="4" tint="-0.249977111117893"/>
  </sheetPr>
  <dimension ref="A1:B41"/>
  <sheetViews>
    <sheetView workbookViewId="0"/>
  </sheetViews>
  <sheetFormatPr baseColWidth="10" defaultColWidth="8.83203125" defaultRowHeight="19"/>
  <cols>
    <col min="1" max="16384" width="8.83203125" style="1"/>
  </cols>
  <sheetData>
    <row r="1" spans="1:2">
      <c r="A1" s="1" t="s">
        <v>6</v>
      </c>
    </row>
    <row r="2" spans="1:2">
      <c r="A2" s="1">
        <v>1981</v>
      </c>
      <c r="B2" s="5">
        <v>5.9428070000000002</v>
      </c>
    </row>
    <row r="3" spans="1:2">
      <c r="A3" s="1">
        <v>1982</v>
      </c>
      <c r="B3" s="5">
        <v>6.1335139999999999</v>
      </c>
    </row>
    <row r="4" spans="1:2">
      <c r="A4" s="1">
        <v>1983</v>
      </c>
      <c r="B4" s="5">
        <v>6.2557020000000003</v>
      </c>
    </row>
    <row r="5" spans="1:2">
      <c r="A5" s="1">
        <v>1984</v>
      </c>
      <c r="B5" s="5">
        <v>6.3001469999999999</v>
      </c>
    </row>
    <row r="6" spans="1:2">
      <c r="A6" s="1">
        <v>1985</v>
      </c>
      <c r="B6" s="5">
        <v>6.484515</v>
      </c>
    </row>
    <row r="7" spans="1:2">
      <c r="A7" s="1">
        <v>1986</v>
      </c>
      <c r="B7" s="5">
        <v>6.6836229999999999</v>
      </c>
    </row>
    <row r="8" spans="1:2">
      <c r="A8" s="1">
        <v>1987</v>
      </c>
      <c r="B8" s="5">
        <v>6.7819089999999997</v>
      </c>
    </row>
    <row r="9" spans="1:2">
      <c r="A9" s="1">
        <v>1988</v>
      </c>
      <c r="B9" s="5">
        <v>6.9701700000000004</v>
      </c>
    </row>
    <row r="10" spans="1:2">
      <c r="A10" s="1">
        <v>1989</v>
      </c>
      <c r="B10" s="5">
        <v>7.2054270000000002</v>
      </c>
    </row>
    <row r="11" spans="1:2">
      <c r="A11" s="1">
        <v>1990</v>
      </c>
      <c r="B11" s="5">
        <v>7.364045</v>
      </c>
    </row>
    <row r="12" spans="1:2">
      <c r="A12" s="1">
        <v>1991</v>
      </c>
      <c r="B12" s="5">
        <v>7.6131549999999999</v>
      </c>
    </row>
    <row r="13" spans="1:2">
      <c r="A13" s="1">
        <v>1992</v>
      </c>
      <c r="B13" s="5">
        <v>7.7290289999999997</v>
      </c>
    </row>
    <row r="14" spans="1:2">
      <c r="A14" s="1">
        <v>1993</v>
      </c>
      <c r="B14" s="5">
        <v>7.7401939999999998</v>
      </c>
    </row>
    <row r="15" spans="1:2">
      <c r="A15" s="1">
        <v>1994</v>
      </c>
      <c r="B15" s="5">
        <v>7.7984150000000003</v>
      </c>
    </row>
    <row r="16" spans="1:2">
      <c r="A16" s="1">
        <v>1995</v>
      </c>
      <c r="B16" s="5">
        <v>7.7281069999999996</v>
      </c>
    </row>
    <row r="17" spans="1:2">
      <c r="A17" s="1">
        <v>1996</v>
      </c>
      <c r="B17" s="5">
        <v>7.6920580000000003</v>
      </c>
    </row>
    <row r="18" spans="1:2">
      <c r="A18" s="1">
        <v>1997</v>
      </c>
      <c r="B18" s="5">
        <v>7.6581450000000002</v>
      </c>
    </row>
    <row r="19" spans="1:2">
      <c r="A19" s="1">
        <v>1998</v>
      </c>
      <c r="B19" s="5">
        <v>7.5305479999999996</v>
      </c>
    </row>
    <row r="20" spans="1:2">
      <c r="A20" s="1">
        <v>1999</v>
      </c>
      <c r="B20" s="5">
        <v>7.450914</v>
      </c>
    </row>
    <row r="21" spans="1:2">
      <c r="A21" s="1">
        <v>2000</v>
      </c>
      <c r="B21" s="5">
        <v>7.2525839999999997</v>
      </c>
    </row>
    <row r="22" spans="1:2">
      <c r="A22" s="1">
        <v>2001</v>
      </c>
      <c r="B22" s="5">
        <v>7.0855480000000002</v>
      </c>
    </row>
    <row r="23" spans="1:2">
      <c r="A23" s="1">
        <v>2002</v>
      </c>
      <c r="B23" s="5">
        <v>7.0206499999999998</v>
      </c>
    </row>
    <row r="24" spans="1:2">
      <c r="A24" s="1">
        <v>2003</v>
      </c>
      <c r="B24" s="5">
        <v>6.8179689999999997</v>
      </c>
    </row>
    <row r="25" spans="1:2">
      <c r="A25" s="1">
        <v>2004</v>
      </c>
      <c r="B25" s="5">
        <v>6.7238850000000001</v>
      </c>
    </row>
    <row r="26" spans="1:2">
      <c r="A26" s="1">
        <v>2005</v>
      </c>
      <c r="B26" s="5">
        <v>6.6438920000000001</v>
      </c>
    </row>
    <row r="27" spans="1:2">
      <c r="A27" s="1">
        <v>2006</v>
      </c>
      <c r="B27" s="5">
        <v>6.6760659999999996</v>
      </c>
    </row>
    <row r="28" spans="1:2">
      <c r="A28" s="1">
        <v>2007</v>
      </c>
      <c r="B28" s="5">
        <v>6.6905380000000001</v>
      </c>
    </row>
    <row r="29" spans="1:2">
      <c r="A29" s="1">
        <v>2008</v>
      </c>
      <c r="B29" s="5">
        <v>6.5454379999999999</v>
      </c>
    </row>
    <row r="30" spans="1:2">
      <c r="A30" s="1">
        <v>2009</v>
      </c>
      <c r="B30" s="5">
        <v>6.4683130000000002</v>
      </c>
    </row>
    <row r="31" spans="1:2">
      <c r="A31" s="1">
        <v>2010</v>
      </c>
      <c r="B31" s="5">
        <v>6.3872770000000001</v>
      </c>
    </row>
    <row r="32" spans="1:2">
      <c r="A32" s="1">
        <v>2011</v>
      </c>
      <c r="B32" s="5">
        <v>6.3913089999999997</v>
      </c>
    </row>
    <row r="33" spans="1:2">
      <c r="A33" s="1">
        <v>2012</v>
      </c>
      <c r="B33" s="5">
        <v>6.3441450000000001</v>
      </c>
    </row>
    <row r="34" spans="1:2">
      <c r="A34" s="1">
        <v>2013</v>
      </c>
      <c r="B34" s="5">
        <v>6.4263019999999997</v>
      </c>
    </row>
    <row r="35" spans="1:2">
      <c r="A35" s="1">
        <v>2014</v>
      </c>
      <c r="B35" s="5">
        <v>6.3091100000000004</v>
      </c>
    </row>
    <row r="36" spans="1:2">
      <c r="A36" s="1">
        <v>2015</v>
      </c>
      <c r="B36" s="5">
        <v>6.1990369999999997</v>
      </c>
    </row>
    <row r="37" spans="1:2">
      <c r="A37" s="1">
        <v>2016</v>
      </c>
      <c r="B37" s="5">
        <v>6.1829029999999996</v>
      </c>
    </row>
    <row r="38" spans="1:2">
      <c r="A38" s="1">
        <v>2017</v>
      </c>
      <c r="B38" s="5">
        <v>6.1923269999999997</v>
      </c>
    </row>
    <row r="39" spans="1:2">
      <c r="A39" s="1">
        <v>2018</v>
      </c>
      <c r="B39" s="5">
        <v>6.1772629999999999</v>
      </c>
    </row>
    <row r="40" spans="1:2">
      <c r="A40" s="1">
        <v>2019</v>
      </c>
      <c r="B40" s="5">
        <v>6.1877199999999997</v>
      </c>
    </row>
    <row r="41" spans="1:2">
      <c r="A41" s="1">
        <v>2020</v>
      </c>
      <c r="B41" s="5">
        <v>6.2478340000000001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3C95-E473-4D89-A598-887A111FFCE3}">
  <sheetPr>
    <tabColor theme="4" tint="-0.249977111117893"/>
  </sheetPr>
  <dimension ref="A2:B41"/>
  <sheetViews>
    <sheetView workbookViewId="0"/>
  </sheetViews>
  <sheetFormatPr baseColWidth="10" defaultColWidth="8.83203125" defaultRowHeight="19"/>
  <cols>
    <col min="1" max="16384" width="8.83203125" style="1"/>
  </cols>
  <sheetData>
    <row r="2" spans="1:2">
      <c r="A2" s="1">
        <v>1981</v>
      </c>
      <c r="B2" s="5">
        <v>0.27761999999999998</v>
      </c>
    </row>
    <row r="3" spans="1:2">
      <c r="A3" s="1">
        <v>1982</v>
      </c>
      <c r="B3" s="5">
        <v>0.28301320000000002</v>
      </c>
    </row>
    <row r="4" spans="1:2">
      <c r="A4" s="1">
        <v>1983</v>
      </c>
      <c r="B4" s="5">
        <v>0.28090809999999999</v>
      </c>
    </row>
    <row r="5" spans="1:2">
      <c r="A5" s="1">
        <v>1984</v>
      </c>
      <c r="B5" s="5">
        <v>0.27801789999999998</v>
      </c>
    </row>
    <row r="6" spans="1:2">
      <c r="A6" s="1">
        <v>1985</v>
      </c>
      <c r="B6" s="5">
        <v>0.29109790000000002</v>
      </c>
    </row>
    <row r="7" spans="1:2">
      <c r="A7" s="1">
        <v>1986</v>
      </c>
      <c r="B7" s="5">
        <v>0.29769210000000002</v>
      </c>
    </row>
    <row r="8" spans="1:2">
      <c r="A8" s="1">
        <v>1987</v>
      </c>
      <c r="B8" s="5">
        <v>0.29243639999999999</v>
      </c>
    </row>
    <row r="9" spans="1:2">
      <c r="A9" s="1">
        <v>1988</v>
      </c>
      <c r="B9" s="5">
        <v>0.2871011</v>
      </c>
    </row>
    <row r="10" spans="1:2">
      <c r="A10" s="1">
        <v>1989</v>
      </c>
      <c r="B10" s="5">
        <v>0.29339979999999999</v>
      </c>
    </row>
    <row r="11" spans="1:2">
      <c r="A11" s="1">
        <v>1990</v>
      </c>
      <c r="B11" s="5">
        <v>0.29804750000000002</v>
      </c>
    </row>
    <row r="12" spans="1:2">
      <c r="A12" s="1">
        <v>1991</v>
      </c>
      <c r="B12" s="5">
        <v>0.30321340000000002</v>
      </c>
    </row>
    <row r="13" spans="1:2">
      <c r="A13" s="1">
        <v>1992</v>
      </c>
      <c r="B13" s="5">
        <v>0.29891060000000003</v>
      </c>
    </row>
    <row r="14" spans="1:2">
      <c r="A14" s="1">
        <v>1993</v>
      </c>
      <c r="B14" s="5">
        <v>0.29889120000000002</v>
      </c>
    </row>
    <row r="15" spans="1:2">
      <c r="A15" s="1">
        <v>1994</v>
      </c>
      <c r="B15" s="5">
        <v>0.29941509999999999</v>
      </c>
    </row>
    <row r="16" spans="1:2">
      <c r="A16" s="1">
        <v>1995</v>
      </c>
      <c r="B16" s="5">
        <v>0.30224570000000001</v>
      </c>
    </row>
    <row r="17" spans="1:2">
      <c r="A17" s="1">
        <v>1996</v>
      </c>
      <c r="B17" s="5">
        <v>0.3032647</v>
      </c>
    </row>
    <row r="18" spans="1:2">
      <c r="A18" s="1">
        <v>1997</v>
      </c>
      <c r="B18" s="5">
        <v>0.3039444</v>
      </c>
    </row>
    <row r="19" spans="1:2">
      <c r="A19" s="1">
        <v>1998</v>
      </c>
      <c r="B19" s="5">
        <v>0.29724850000000003</v>
      </c>
    </row>
    <row r="20" spans="1:2">
      <c r="A20" s="1">
        <v>1999</v>
      </c>
      <c r="B20" s="5">
        <v>0.3074363</v>
      </c>
    </row>
    <row r="21" spans="1:2">
      <c r="A21" s="1">
        <v>2000</v>
      </c>
      <c r="B21" s="5">
        <v>0.3040833</v>
      </c>
    </row>
    <row r="22" spans="1:2">
      <c r="A22" s="1">
        <v>2001</v>
      </c>
      <c r="B22" s="5">
        <v>0.30031249999999998</v>
      </c>
    </row>
    <row r="23" spans="1:2">
      <c r="A23" s="1">
        <v>2002</v>
      </c>
      <c r="B23" s="5">
        <v>0.30373559999999999</v>
      </c>
    </row>
    <row r="24" spans="1:2">
      <c r="A24" s="1">
        <v>2003</v>
      </c>
      <c r="B24" s="5">
        <v>0.29066150000000002</v>
      </c>
    </row>
    <row r="25" spans="1:2">
      <c r="A25" s="1">
        <v>2004</v>
      </c>
      <c r="B25" s="5">
        <v>0.28964780000000001</v>
      </c>
    </row>
    <row r="26" spans="1:2">
      <c r="A26" s="1">
        <v>2005</v>
      </c>
      <c r="B26" s="5">
        <v>0.28817039999999999</v>
      </c>
    </row>
    <row r="27" spans="1:2">
      <c r="A27" s="1">
        <v>2006</v>
      </c>
      <c r="B27" s="5">
        <v>0.2992127</v>
      </c>
    </row>
    <row r="28" spans="1:2">
      <c r="A28" s="1">
        <v>2007</v>
      </c>
      <c r="B28" s="5">
        <v>0.30553639999999999</v>
      </c>
    </row>
    <row r="29" spans="1:2">
      <c r="A29" s="1">
        <v>2008</v>
      </c>
      <c r="B29" s="5">
        <v>0.29527589999999998</v>
      </c>
    </row>
    <row r="30" spans="1:2">
      <c r="A30" s="1">
        <v>2009</v>
      </c>
      <c r="B30" s="5">
        <v>0.29957</v>
      </c>
    </row>
    <row r="31" spans="1:2">
      <c r="A31" s="1">
        <v>2010</v>
      </c>
      <c r="B31" s="5">
        <v>0.29512830000000001</v>
      </c>
    </row>
    <row r="32" spans="1:2">
      <c r="A32" s="1">
        <v>2011</v>
      </c>
      <c r="B32" s="5">
        <v>0.30229850000000003</v>
      </c>
    </row>
    <row r="33" spans="1:2">
      <c r="A33" s="1">
        <v>2012</v>
      </c>
      <c r="B33" s="5">
        <v>0.29895870000000002</v>
      </c>
    </row>
    <row r="34" spans="1:2">
      <c r="A34" s="1">
        <v>2013</v>
      </c>
      <c r="B34" s="5">
        <v>0.30143429999999999</v>
      </c>
    </row>
    <row r="35" spans="1:2">
      <c r="A35" s="1">
        <v>2014</v>
      </c>
      <c r="B35" s="5">
        <v>0.30148629999999998</v>
      </c>
    </row>
    <row r="36" spans="1:2">
      <c r="A36" s="1">
        <v>2015</v>
      </c>
      <c r="B36" s="5">
        <v>0.30301420000000001</v>
      </c>
    </row>
    <row r="37" spans="1:2">
      <c r="A37" s="1">
        <v>2016</v>
      </c>
      <c r="B37" s="5">
        <v>0.3048728</v>
      </c>
    </row>
    <row r="38" spans="1:2">
      <c r="A38" s="1">
        <v>2017</v>
      </c>
      <c r="B38" s="5">
        <v>0.30522050000000001</v>
      </c>
    </row>
    <row r="39" spans="1:2">
      <c r="A39" s="1">
        <v>2018</v>
      </c>
      <c r="B39" s="5">
        <v>0.30612349999999999</v>
      </c>
    </row>
    <row r="40" spans="1:2">
      <c r="A40" s="1">
        <v>2019</v>
      </c>
      <c r="B40" s="5">
        <v>0.30601709999999999</v>
      </c>
    </row>
    <row r="41" spans="1:2">
      <c r="A41" s="1">
        <v>2020</v>
      </c>
      <c r="B41" s="5">
        <v>0.30933169999999999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9958-3458-46CC-B9F9-8DFB4E4D3C57}">
  <sheetPr>
    <tabColor theme="5" tint="-0.249977111117893"/>
  </sheetPr>
  <dimension ref="A2:B57"/>
  <sheetViews>
    <sheetView workbookViewId="0">
      <selection activeCell="A2" sqref="A2"/>
    </sheetView>
  </sheetViews>
  <sheetFormatPr baseColWidth="10" defaultColWidth="8.83203125" defaultRowHeight="19"/>
  <cols>
    <col min="1" max="1" width="9" style="1" bestFit="1" customWidth="1"/>
    <col min="2" max="2" width="9.6640625" style="1" bestFit="1" customWidth="1"/>
    <col min="3" max="16384" width="8.83203125" style="1"/>
  </cols>
  <sheetData>
    <row r="2" spans="1:2">
      <c r="A2" s="1">
        <v>25</v>
      </c>
      <c r="B2" s="5">
        <v>148.0847</v>
      </c>
    </row>
    <row r="3" spans="1:2">
      <c r="A3" s="1">
        <v>26</v>
      </c>
      <c r="B3" s="5">
        <v>151.93879999999999</v>
      </c>
    </row>
    <row r="4" spans="1:2">
      <c r="A4" s="1">
        <v>27</v>
      </c>
      <c r="B4" s="5">
        <v>151.25749999999999</v>
      </c>
    </row>
    <row r="5" spans="1:2">
      <c r="A5" s="1">
        <v>28</v>
      </c>
      <c r="B5" s="5">
        <v>155.36009999999999</v>
      </c>
    </row>
    <row r="6" spans="1:2">
      <c r="A6" s="1">
        <v>29</v>
      </c>
      <c r="B6" s="5">
        <v>157.53970000000001</v>
      </c>
    </row>
    <row r="7" spans="1:2">
      <c r="A7" s="1">
        <v>30</v>
      </c>
      <c r="B7" s="5">
        <v>157.46180000000001</v>
      </c>
    </row>
    <row r="8" spans="1:2">
      <c r="A8" s="1">
        <v>31</v>
      </c>
      <c r="B8" s="5">
        <v>160.19710000000001</v>
      </c>
    </row>
    <row r="9" spans="1:2">
      <c r="A9" s="1">
        <v>32</v>
      </c>
      <c r="B9" s="5">
        <v>161.51070000000001</v>
      </c>
    </row>
    <row r="10" spans="1:2">
      <c r="A10" s="1">
        <v>33</v>
      </c>
      <c r="B10" s="5">
        <v>162.11490000000001</v>
      </c>
    </row>
    <row r="11" spans="1:2">
      <c r="A11" s="1">
        <v>34</v>
      </c>
      <c r="B11" s="5">
        <v>163.56829999999999</v>
      </c>
    </row>
    <row r="12" spans="1:2">
      <c r="A12" s="1">
        <v>35</v>
      </c>
      <c r="B12" s="5">
        <v>164.51179999999999</v>
      </c>
    </row>
    <row r="13" spans="1:2">
      <c r="A13" s="1">
        <v>36</v>
      </c>
      <c r="B13" s="5">
        <v>167.4188</v>
      </c>
    </row>
    <row r="14" spans="1:2">
      <c r="A14" s="1">
        <v>37</v>
      </c>
      <c r="B14" s="5">
        <v>168.58070000000001</v>
      </c>
    </row>
    <row r="15" spans="1:2">
      <c r="A15" s="1">
        <v>38</v>
      </c>
      <c r="B15" s="5">
        <v>168.80119999999999</v>
      </c>
    </row>
    <row r="16" spans="1:2">
      <c r="A16" s="1">
        <v>39</v>
      </c>
      <c r="B16" s="5">
        <v>171.3424</v>
      </c>
    </row>
    <row r="17" spans="1:2">
      <c r="A17" s="1">
        <v>40</v>
      </c>
      <c r="B17" s="5">
        <v>171.05</v>
      </c>
    </row>
    <row r="18" spans="1:2">
      <c r="A18" s="1">
        <v>41</v>
      </c>
      <c r="B18" s="5">
        <v>173.83250000000001</v>
      </c>
    </row>
    <row r="19" spans="1:2">
      <c r="A19" s="1">
        <v>42</v>
      </c>
      <c r="B19" s="5">
        <v>173.84440000000001</v>
      </c>
    </row>
    <row r="20" spans="1:2">
      <c r="A20" s="1">
        <v>43</v>
      </c>
      <c r="B20" s="5">
        <v>175.34549999999999</v>
      </c>
    </row>
    <row r="21" spans="1:2">
      <c r="A21" s="1">
        <v>44</v>
      </c>
      <c r="B21" s="5">
        <v>176.54589999999999</v>
      </c>
    </row>
    <row r="22" spans="1:2">
      <c r="A22" s="1">
        <v>45</v>
      </c>
      <c r="B22" s="5">
        <v>174.86789999999999</v>
      </c>
    </row>
    <row r="23" spans="1:2">
      <c r="A23" s="1">
        <v>46</v>
      </c>
      <c r="B23" s="5">
        <v>176.12970000000001</v>
      </c>
    </row>
    <row r="24" spans="1:2">
      <c r="A24" s="1">
        <v>47</v>
      </c>
      <c r="B24" s="5">
        <v>176.76910000000001</v>
      </c>
    </row>
    <row r="25" spans="1:2">
      <c r="A25" s="1">
        <v>48</v>
      </c>
      <c r="B25" s="5">
        <v>175.97989999999999</v>
      </c>
    </row>
    <row r="26" spans="1:2">
      <c r="A26" s="1">
        <v>49</v>
      </c>
      <c r="B26" s="5">
        <v>174.60220000000001</v>
      </c>
    </row>
    <row r="27" spans="1:2">
      <c r="A27" s="1">
        <v>50</v>
      </c>
      <c r="B27" s="5">
        <v>173.35040000000001</v>
      </c>
    </row>
    <row r="28" spans="1:2">
      <c r="A28" s="1">
        <v>51</v>
      </c>
      <c r="B28" s="5">
        <v>173.52709999999999</v>
      </c>
    </row>
    <row r="29" spans="1:2">
      <c r="A29" s="1">
        <v>52</v>
      </c>
      <c r="B29" s="5">
        <v>173.6285</v>
      </c>
    </row>
    <row r="30" spans="1:2">
      <c r="A30" s="1">
        <v>53</v>
      </c>
      <c r="B30" s="5">
        <v>172.0121</v>
      </c>
    </row>
    <row r="31" spans="1:2">
      <c r="A31" s="1">
        <v>54</v>
      </c>
      <c r="B31" s="5">
        <v>173.71420000000001</v>
      </c>
    </row>
    <row r="32" spans="1:2">
      <c r="A32" s="1">
        <v>55</v>
      </c>
      <c r="B32" s="5">
        <v>173.00129999999999</v>
      </c>
    </row>
    <row r="33" spans="1:2">
      <c r="A33" s="1">
        <v>56</v>
      </c>
      <c r="B33" s="5">
        <v>172.47630000000001</v>
      </c>
    </row>
    <row r="34" spans="1:2">
      <c r="A34" s="1">
        <v>57</v>
      </c>
      <c r="B34" s="5">
        <v>170.97970000000001</v>
      </c>
    </row>
    <row r="35" spans="1:2">
      <c r="A35" s="1">
        <v>58</v>
      </c>
      <c r="B35" s="5">
        <v>168.4682</v>
      </c>
    </row>
    <row r="36" spans="1:2">
      <c r="A36" s="1">
        <v>59</v>
      </c>
      <c r="B36" s="5">
        <v>170.00239999999999</v>
      </c>
    </row>
    <row r="37" spans="1:2">
      <c r="A37" s="1">
        <v>60</v>
      </c>
      <c r="B37" s="5">
        <v>167.7088</v>
      </c>
    </row>
    <row r="38" spans="1:2">
      <c r="A38" s="1">
        <v>61</v>
      </c>
      <c r="B38" s="5">
        <v>165.96449999999999</v>
      </c>
    </row>
    <row r="39" spans="1:2">
      <c r="A39" s="1">
        <v>62</v>
      </c>
      <c r="B39" s="5">
        <v>163.41470000000001</v>
      </c>
    </row>
    <row r="40" spans="1:2">
      <c r="A40" s="1">
        <v>63</v>
      </c>
      <c r="B40" s="5">
        <v>160.61799999999999</v>
      </c>
    </row>
    <row r="41" spans="1:2">
      <c r="A41" s="1">
        <v>64</v>
      </c>
      <c r="B41" s="5">
        <v>161.89109999999999</v>
      </c>
    </row>
    <row r="42" spans="1:2">
      <c r="A42" s="1">
        <v>65</v>
      </c>
      <c r="B42" s="5">
        <v>159.27289999999999</v>
      </c>
    </row>
    <row r="43" spans="1:2">
      <c r="A43" s="1">
        <v>66</v>
      </c>
      <c r="B43" s="5">
        <v>159.3212</v>
      </c>
    </row>
    <row r="44" spans="1:2">
      <c r="A44" s="1">
        <v>67</v>
      </c>
      <c r="B44" s="5">
        <v>156.77869999999999</v>
      </c>
    </row>
    <row r="45" spans="1:2">
      <c r="A45" s="1">
        <v>68</v>
      </c>
      <c r="B45" s="5">
        <v>155.10749999999999</v>
      </c>
    </row>
    <row r="46" spans="1:2">
      <c r="A46" s="1">
        <v>69</v>
      </c>
      <c r="B46" s="5">
        <v>154.76220000000001</v>
      </c>
    </row>
    <row r="47" spans="1:2">
      <c r="A47" s="1">
        <v>70</v>
      </c>
      <c r="B47" s="5">
        <v>148.273</v>
      </c>
    </row>
    <row r="48" spans="1:2">
      <c r="A48" s="1">
        <v>71</v>
      </c>
      <c r="B48" s="5">
        <v>150.6748</v>
      </c>
    </row>
    <row r="49" spans="1:2">
      <c r="A49" s="1">
        <v>72</v>
      </c>
      <c r="B49" s="5">
        <v>146.78970000000001</v>
      </c>
    </row>
    <row r="50" spans="1:2">
      <c r="A50" s="1">
        <v>73</v>
      </c>
      <c r="B50" s="5">
        <v>143.74690000000001</v>
      </c>
    </row>
    <row r="51" spans="1:2">
      <c r="A51" s="1">
        <v>74</v>
      </c>
      <c r="B51" s="5">
        <v>142.31780000000001</v>
      </c>
    </row>
    <row r="52" spans="1:2">
      <c r="A52" s="1">
        <v>75</v>
      </c>
      <c r="B52" s="5">
        <v>138.87989999999999</v>
      </c>
    </row>
    <row r="53" spans="1:2">
      <c r="A53" s="1">
        <v>76</v>
      </c>
      <c r="B53" s="5">
        <v>139.26230000000001</v>
      </c>
    </row>
    <row r="54" spans="1:2">
      <c r="A54" s="1">
        <v>77</v>
      </c>
      <c r="B54" s="5">
        <v>138.36330000000001</v>
      </c>
    </row>
    <row r="55" spans="1:2">
      <c r="A55" s="1">
        <v>78</v>
      </c>
      <c r="B55" s="5">
        <v>135.12479999999999</v>
      </c>
    </row>
    <row r="56" spans="1:2">
      <c r="A56" s="1">
        <v>79</v>
      </c>
      <c r="B56" s="5">
        <v>135.44450000000001</v>
      </c>
    </row>
    <row r="57" spans="1:2">
      <c r="A57" s="1">
        <v>80</v>
      </c>
      <c r="B57" s="5">
        <v>130.7148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8470-9B3C-4D0A-86D0-7CC04274CC67}">
  <sheetPr>
    <tabColor theme="5" tint="-0.249977111117893"/>
  </sheetPr>
  <dimension ref="A1:D57"/>
  <sheetViews>
    <sheetView workbookViewId="0"/>
  </sheetViews>
  <sheetFormatPr baseColWidth="10" defaultColWidth="8.83203125" defaultRowHeight="19"/>
  <cols>
    <col min="1" max="16384" width="8.83203125" style="1"/>
  </cols>
  <sheetData>
    <row r="1" spans="1:4">
      <c r="B1" s="1" t="s">
        <v>7</v>
      </c>
      <c r="C1" s="1" t="s">
        <v>9</v>
      </c>
      <c r="D1" s="1" t="s">
        <v>8</v>
      </c>
    </row>
    <row r="2" spans="1:4">
      <c r="A2" s="1">
        <v>25</v>
      </c>
      <c r="B2" s="5">
        <v>59.928179999999998</v>
      </c>
      <c r="C2" s="5">
        <v>13.11539</v>
      </c>
      <c r="D2" s="5">
        <v>64.241889999999998</v>
      </c>
    </row>
    <row r="3" spans="1:4">
      <c r="A3" s="1">
        <v>26</v>
      </c>
      <c r="B3" s="5">
        <v>61.579700000000003</v>
      </c>
      <c r="C3" s="5">
        <v>13.79458</v>
      </c>
      <c r="D3" s="5">
        <v>65.347020000000001</v>
      </c>
    </row>
    <row r="4" spans="1:4">
      <c r="A4" s="1">
        <v>27</v>
      </c>
      <c r="B4" s="5">
        <v>61.935679999999998</v>
      </c>
      <c r="C4" s="5">
        <v>13.862909999999999</v>
      </c>
      <c r="D4" s="5">
        <v>64.699629999999999</v>
      </c>
    </row>
    <row r="5" spans="1:4">
      <c r="A5" s="1">
        <v>28</v>
      </c>
      <c r="B5" s="5">
        <v>63.780569999999997</v>
      </c>
      <c r="C5" s="5">
        <v>14.12815</v>
      </c>
      <c r="D5" s="5">
        <v>66.177180000000007</v>
      </c>
    </row>
    <row r="6" spans="1:4">
      <c r="A6" s="1">
        <v>29</v>
      </c>
      <c r="B6" s="5">
        <v>65.358860000000007</v>
      </c>
      <c r="C6" s="5">
        <v>14.81761</v>
      </c>
      <c r="D6" s="5">
        <v>65.77243</v>
      </c>
    </row>
    <row r="7" spans="1:4">
      <c r="A7" s="1">
        <v>30</v>
      </c>
      <c r="B7" s="5">
        <v>66.058949999999996</v>
      </c>
      <c r="C7" s="5">
        <v>14.70285</v>
      </c>
      <c r="D7" s="5">
        <v>64.840100000000007</v>
      </c>
    </row>
    <row r="8" spans="1:4">
      <c r="A8" s="1">
        <v>31</v>
      </c>
      <c r="B8" s="5">
        <v>67.570509999999999</v>
      </c>
      <c r="C8" s="5">
        <v>15.202019999999999</v>
      </c>
      <c r="D8" s="5">
        <v>65.230770000000007</v>
      </c>
    </row>
    <row r="9" spans="1:4">
      <c r="A9" s="1">
        <v>32</v>
      </c>
      <c r="B9" s="5">
        <v>69.231639999999999</v>
      </c>
      <c r="C9" s="5">
        <v>15.190659999999999</v>
      </c>
      <c r="D9" s="5">
        <v>64.492400000000004</v>
      </c>
    </row>
    <row r="10" spans="1:4">
      <c r="A10" s="1">
        <v>33</v>
      </c>
      <c r="B10" s="5">
        <v>69.944050000000004</v>
      </c>
      <c r="C10" s="5">
        <v>15.14439</v>
      </c>
      <c r="D10" s="5">
        <v>64.128460000000004</v>
      </c>
    </row>
    <row r="11" spans="1:4">
      <c r="A11" s="1">
        <v>34</v>
      </c>
      <c r="B11" s="5">
        <v>71.038049999999998</v>
      </c>
      <c r="C11" s="5">
        <v>15.659879999999999</v>
      </c>
      <c r="D11" s="5">
        <v>63.719830000000002</v>
      </c>
    </row>
    <row r="12" spans="1:4">
      <c r="A12" s="1">
        <v>35</v>
      </c>
      <c r="B12" s="5">
        <v>72.302700000000002</v>
      </c>
      <c r="C12" s="5">
        <v>15.675090000000001</v>
      </c>
      <c r="D12" s="5">
        <v>63.514099999999999</v>
      </c>
    </row>
    <row r="13" spans="1:4">
      <c r="A13" s="1">
        <v>36</v>
      </c>
      <c r="B13" s="5">
        <v>73.798810000000003</v>
      </c>
      <c r="C13" s="5">
        <v>16.083680000000001</v>
      </c>
      <c r="D13" s="5">
        <v>63.947929999999999</v>
      </c>
    </row>
    <row r="14" spans="1:4">
      <c r="A14" s="1">
        <v>37</v>
      </c>
      <c r="B14" s="5">
        <v>75.06935</v>
      </c>
      <c r="C14" s="5">
        <v>16.239609999999999</v>
      </c>
      <c r="D14" s="5">
        <v>63.755569999999999</v>
      </c>
    </row>
    <row r="15" spans="1:4">
      <c r="A15" s="1">
        <v>38</v>
      </c>
      <c r="B15" s="5">
        <v>75.564459999999997</v>
      </c>
      <c r="C15" s="5">
        <v>16.248049999999999</v>
      </c>
      <c r="D15" s="5">
        <v>62.898899999999998</v>
      </c>
    </row>
    <row r="16" spans="1:4">
      <c r="A16" s="1">
        <v>39</v>
      </c>
      <c r="B16" s="5">
        <v>76.985500000000002</v>
      </c>
      <c r="C16" s="5">
        <v>16.540569999999999</v>
      </c>
      <c r="D16" s="5">
        <v>63.462940000000003</v>
      </c>
    </row>
    <row r="17" spans="1:4">
      <c r="A17" s="1">
        <v>40</v>
      </c>
      <c r="B17" s="5">
        <v>77.582419999999999</v>
      </c>
      <c r="C17" s="5">
        <v>16.36938</v>
      </c>
      <c r="D17" s="5">
        <v>62.542940000000002</v>
      </c>
    </row>
    <row r="18" spans="1:4">
      <c r="A18" s="1">
        <v>41</v>
      </c>
      <c r="B18" s="5">
        <v>78.796880000000002</v>
      </c>
      <c r="C18" s="5">
        <v>16.826429999999998</v>
      </c>
      <c r="D18" s="5">
        <v>63.29213</v>
      </c>
    </row>
    <row r="19" spans="1:4">
      <c r="A19" s="1">
        <v>42</v>
      </c>
      <c r="B19" s="5">
        <v>79.069760000000002</v>
      </c>
      <c r="C19" s="5">
        <v>16.642610000000001</v>
      </c>
      <c r="D19" s="5">
        <v>62.982880000000002</v>
      </c>
    </row>
    <row r="20" spans="1:4">
      <c r="A20" s="1">
        <v>43</v>
      </c>
      <c r="B20" s="5">
        <v>79.643180000000001</v>
      </c>
      <c r="C20" s="5">
        <v>17.112860000000001</v>
      </c>
      <c r="D20" s="5">
        <v>63.00853</v>
      </c>
    </row>
    <row r="21" spans="1:4">
      <c r="A21" s="1">
        <v>44</v>
      </c>
      <c r="B21" s="5">
        <v>80.122370000000004</v>
      </c>
      <c r="C21" s="5">
        <v>17.353429999999999</v>
      </c>
      <c r="D21" s="5">
        <v>63.049819999999997</v>
      </c>
    </row>
    <row r="22" spans="1:4">
      <c r="A22" s="1">
        <v>45</v>
      </c>
      <c r="B22" s="5">
        <v>79.348039999999997</v>
      </c>
      <c r="C22" s="5">
        <v>17.180070000000001</v>
      </c>
      <c r="D22" s="5">
        <v>61.889850000000003</v>
      </c>
    </row>
    <row r="23" spans="1:4">
      <c r="A23" s="1">
        <v>46</v>
      </c>
      <c r="B23" s="5">
        <v>79.81944</v>
      </c>
      <c r="C23" s="5">
        <v>17.197240000000001</v>
      </c>
      <c r="D23" s="5">
        <v>62.440489999999997</v>
      </c>
    </row>
    <row r="24" spans="1:4">
      <c r="A24" s="1">
        <v>47</v>
      </c>
      <c r="B24" s="5">
        <v>79.98639</v>
      </c>
      <c r="C24" s="5">
        <v>17.503979999999999</v>
      </c>
      <c r="D24" s="5">
        <v>62.235509999999998</v>
      </c>
    </row>
    <row r="25" spans="1:4">
      <c r="A25" s="1">
        <v>48</v>
      </c>
      <c r="B25" s="5">
        <v>79.741460000000004</v>
      </c>
      <c r="C25" s="5">
        <v>17.277909999999999</v>
      </c>
      <c r="D25" s="5">
        <v>61.782879999999999</v>
      </c>
    </row>
    <row r="26" spans="1:4">
      <c r="A26" s="1">
        <v>49</v>
      </c>
      <c r="B26" s="5">
        <v>79.438749999999999</v>
      </c>
      <c r="C26" s="5">
        <v>17.423110000000001</v>
      </c>
      <c r="D26" s="5">
        <v>60.350990000000003</v>
      </c>
    </row>
    <row r="27" spans="1:4">
      <c r="A27" s="1">
        <v>50</v>
      </c>
      <c r="B27" s="5">
        <v>79.371660000000006</v>
      </c>
      <c r="C27" s="5">
        <v>17.230779999999999</v>
      </c>
      <c r="D27" s="5">
        <v>58.936889999999998</v>
      </c>
    </row>
    <row r="28" spans="1:4">
      <c r="A28" s="1">
        <v>51</v>
      </c>
      <c r="B28" s="5">
        <v>79.699629999999999</v>
      </c>
      <c r="C28" s="5">
        <v>17.236419999999999</v>
      </c>
      <c r="D28" s="5">
        <v>58.849829999999997</v>
      </c>
    </row>
    <row r="29" spans="1:4">
      <c r="A29" s="1">
        <v>52</v>
      </c>
      <c r="B29" s="5">
        <v>79.554739999999995</v>
      </c>
      <c r="C29" s="5">
        <v>17.257079999999998</v>
      </c>
      <c r="D29" s="5">
        <v>58.783700000000003</v>
      </c>
    </row>
    <row r="30" spans="1:4">
      <c r="A30" s="1">
        <v>53</v>
      </c>
      <c r="B30" s="5">
        <v>79.611429999999999</v>
      </c>
      <c r="C30" s="5">
        <v>17.092110000000002</v>
      </c>
      <c r="D30" s="5">
        <v>57.169530000000002</v>
      </c>
    </row>
    <row r="31" spans="1:4">
      <c r="A31" s="1">
        <v>54</v>
      </c>
      <c r="B31" s="5">
        <v>80.230029999999999</v>
      </c>
      <c r="C31" s="5">
        <v>17.376940000000001</v>
      </c>
      <c r="D31" s="5">
        <v>57.557229999999997</v>
      </c>
    </row>
    <row r="32" spans="1:4">
      <c r="A32" s="1">
        <v>55</v>
      </c>
      <c r="B32" s="5">
        <v>80.609120000000004</v>
      </c>
      <c r="C32" s="5">
        <v>17.38616</v>
      </c>
      <c r="D32" s="5">
        <v>56.25911</v>
      </c>
    </row>
    <row r="33" spans="1:4">
      <c r="A33" s="1">
        <v>56</v>
      </c>
      <c r="B33" s="5">
        <v>80.371319999999997</v>
      </c>
      <c r="C33" s="5">
        <v>17.237570000000002</v>
      </c>
      <c r="D33" s="5">
        <v>56.168819999999997</v>
      </c>
    </row>
    <row r="34" spans="1:4">
      <c r="A34" s="1">
        <v>57</v>
      </c>
      <c r="B34" s="5">
        <v>80.40052</v>
      </c>
      <c r="C34" s="5">
        <v>16.83165</v>
      </c>
      <c r="D34" s="5">
        <v>54.886099999999999</v>
      </c>
    </row>
    <row r="35" spans="1:4">
      <c r="A35" s="1">
        <v>58</v>
      </c>
      <c r="B35" s="5">
        <v>80.001499999999993</v>
      </c>
      <c r="C35" s="5">
        <v>16.274419999999999</v>
      </c>
      <c r="D35" s="5">
        <v>53.666739999999997</v>
      </c>
    </row>
    <row r="36" spans="1:4">
      <c r="A36" s="1">
        <v>59</v>
      </c>
      <c r="B36" s="5">
        <v>80.600980000000007</v>
      </c>
      <c r="C36" s="5">
        <v>16.39912</v>
      </c>
      <c r="D36" s="5">
        <v>53.528779999999998</v>
      </c>
    </row>
    <row r="37" spans="1:4">
      <c r="A37" s="1">
        <v>60</v>
      </c>
      <c r="B37" s="5">
        <v>80.394390000000001</v>
      </c>
      <c r="C37" s="5">
        <v>16.11777</v>
      </c>
      <c r="D37" s="5">
        <v>51.661960000000001</v>
      </c>
    </row>
    <row r="38" spans="1:4">
      <c r="A38" s="1">
        <v>61</v>
      </c>
      <c r="B38" s="5">
        <v>80.305499999999995</v>
      </c>
      <c r="C38" s="5">
        <v>15.757529999999999</v>
      </c>
      <c r="D38" s="5">
        <v>50.85651</v>
      </c>
    </row>
    <row r="39" spans="1:4">
      <c r="A39" s="1">
        <v>62</v>
      </c>
      <c r="B39" s="5">
        <v>80.078059999999994</v>
      </c>
      <c r="C39" s="5">
        <v>15.25404</v>
      </c>
      <c r="D39" s="5">
        <v>49.31044</v>
      </c>
    </row>
    <row r="40" spans="1:4">
      <c r="A40" s="1">
        <v>63</v>
      </c>
      <c r="B40" s="5">
        <v>79.705029999999994</v>
      </c>
      <c r="C40" s="5">
        <v>14.669739999999999</v>
      </c>
      <c r="D40" s="5">
        <v>47.821350000000002</v>
      </c>
    </row>
    <row r="41" spans="1:4">
      <c r="A41" s="1">
        <v>64</v>
      </c>
      <c r="B41" s="5">
        <v>80.155079999999998</v>
      </c>
      <c r="C41" s="5">
        <v>14.854979999999999</v>
      </c>
      <c r="D41" s="5">
        <v>48.27131</v>
      </c>
    </row>
    <row r="42" spans="1:4">
      <c r="A42" s="1">
        <v>65</v>
      </c>
      <c r="B42" s="5">
        <v>79.514470000000003</v>
      </c>
      <c r="C42" s="5">
        <v>14.500450000000001</v>
      </c>
      <c r="D42" s="5">
        <v>46.768259999999998</v>
      </c>
    </row>
    <row r="43" spans="1:4">
      <c r="A43" s="1">
        <v>66</v>
      </c>
      <c r="B43" s="5">
        <v>80.067830000000001</v>
      </c>
      <c r="C43" s="5">
        <v>14.27533</v>
      </c>
      <c r="D43" s="5">
        <v>46.723149999999997</v>
      </c>
    </row>
    <row r="44" spans="1:4">
      <c r="A44" s="1">
        <v>67</v>
      </c>
      <c r="B44" s="5">
        <v>79.482399999999998</v>
      </c>
      <c r="C44" s="5">
        <v>14.03838</v>
      </c>
      <c r="D44" s="5">
        <v>45.208260000000003</v>
      </c>
    </row>
    <row r="45" spans="1:4">
      <c r="A45" s="1">
        <v>68</v>
      </c>
      <c r="B45" s="5">
        <v>79.168220000000005</v>
      </c>
      <c r="C45" s="5">
        <v>13.62261</v>
      </c>
      <c r="D45" s="5">
        <v>44.188609999999997</v>
      </c>
    </row>
    <row r="46" spans="1:4">
      <c r="A46" s="1">
        <v>69</v>
      </c>
      <c r="B46" s="5">
        <v>79.472999999999999</v>
      </c>
      <c r="C46" s="5">
        <v>13.520770000000001</v>
      </c>
      <c r="D46" s="5">
        <v>43.671999999999997</v>
      </c>
    </row>
    <row r="47" spans="1:4">
      <c r="A47" s="1">
        <v>70</v>
      </c>
      <c r="B47" s="5">
        <v>77.584639999999993</v>
      </c>
      <c r="C47" s="5">
        <v>12.74117</v>
      </c>
      <c r="D47" s="5">
        <v>40.575580000000002</v>
      </c>
    </row>
    <row r="48" spans="1:4">
      <c r="A48" s="1">
        <v>71</v>
      </c>
      <c r="B48" s="5">
        <v>78.799580000000006</v>
      </c>
      <c r="C48" s="5">
        <v>12.92562</v>
      </c>
      <c r="D48" s="5">
        <v>41.184930000000001</v>
      </c>
    </row>
    <row r="49" spans="1:4">
      <c r="A49" s="1">
        <v>72</v>
      </c>
      <c r="B49" s="5">
        <v>77.862530000000007</v>
      </c>
      <c r="C49" s="5">
        <v>12.382429999999999</v>
      </c>
      <c r="D49" s="5">
        <v>39.276910000000001</v>
      </c>
    </row>
    <row r="50" spans="1:4">
      <c r="A50" s="1">
        <v>73</v>
      </c>
      <c r="B50" s="5">
        <v>76.985500000000002</v>
      </c>
      <c r="C50" s="5">
        <v>11.95903</v>
      </c>
      <c r="D50" s="5">
        <v>37.733379999999997</v>
      </c>
    </row>
    <row r="51" spans="1:4">
      <c r="A51" s="1">
        <v>74</v>
      </c>
      <c r="B51" s="5">
        <v>76.816670000000002</v>
      </c>
      <c r="C51" s="5">
        <v>11.590719999999999</v>
      </c>
      <c r="D51" s="5">
        <v>36.944920000000003</v>
      </c>
    </row>
    <row r="52" spans="1:4">
      <c r="A52" s="1">
        <v>75</v>
      </c>
      <c r="B52" s="5">
        <v>76.074579999999997</v>
      </c>
      <c r="C52" s="5">
        <v>11.18393</v>
      </c>
      <c r="D52" s="5">
        <v>35.150689999999997</v>
      </c>
    </row>
    <row r="53" spans="1:4">
      <c r="A53" s="1">
        <v>76</v>
      </c>
      <c r="B53" s="5">
        <v>75.676959999999994</v>
      </c>
      <c r="C53" s="5">
        <v>11.114100000000001</v>
      </c>
      <c r="D53" s="5">
        <v>35.494860000000003</v>
      </c>
    </row>
    <row r="54" spans="1:4">
      <c r="A54" s="1">
        <v>77</v>
      </c>
      <c r="B54" s="5">
        <v>76.133510000000001</v>
      </c>
      <c r="C54" s="5">
        <v>10.889250000000001</v>
      </c>
      <c r="D54" s="5">
        <v>34.625210000000003</v>
      </c>
    </row>
    <row r="55" spans="1:4">
      <c r="A55" s="1">
        <v>78</v>
      </c>
      <c r="B55" s="5">
        <v>75.248689999999996</v>
      </c>
      <c r="C55" s="5">
        <v>10.503830000000001</v>
      </c>
      <c r="D55" s="5">
        <v>32.732039999999998</v>
      </c>
    </row>
    <row r="56" spans="1:4">
      <c r="A56" s="1">
        <v>79</v>
      </c>
      <c r="B56" s="5">
        <v>75.681880000000007</v>
      </c>
      <c r="C56" s="5">
        <v>10.42606</v>
      </c>
      <c r="D56" s="5">
        <v>32.960329999999999</v>
      </c>
    </row>
    <row r="57" spans="1:4">
      <c r="A57" s="1">
        <v>80</v>
      </c>
      <c r="B57" s="5">
        <v>74.224559999999997</v>
      </c>
      <c r="C57" s="5">
        <v>9.7990019999999998</v>
      </c>
      <c r="D57" s="5">
        <v>30.986879999999999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CC88-92FF-471F-9E07-A02BD3A83E99}">
  <sheetPr>
    <tabColor theme="5" tint="-0.249977111117893"/>
  </sheetPr>
  <dimension ref="A1:J57"/>
  <sheetViews>
    <sheetView workbookViewId="0">
      <selection sqref="A1:XFD1048576"/>
    </sheetView>
  </sheetViews>
  <sheetFormatPr baseColWidth="10" defaultColWidth="8.83203125" defaultRowHeight="19"/>
  <cols>
    <col min="1" max="16384" width="8.83203125" style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  <c r="I1" s="1" t="s">
        <v>11</v>
      </c>
      <c r="J1" s="1" t="s">
        <v>12</v>
      </c>
    </row>
    <row r="2" spans="1:10">
      <c r="A2" s="1">
        <v>25</v>
      </c>
      <c r="B2" s="5">
        <v>40.25665</v>
      </c>
      <c r="C2" s="5">
        <v>32.537080000000003</v>
      </c>
      <c r="D2" s="5">
        <v>13.62448</v>
      </c>
      <c r="E2" s="5">
        <v>0.75985069999999999</v>
      </c>
      <c r="F2" s="5">
        <v>8.6171939999999996</v>
      </c>
      <c r="G2" s="5">
        <v>2.1389109999999998</v>
      </c>
      <c r="H2" s="5">
        <v>6.2917949999999996</v>
      </c>
      <c r="I2" s="5">
        <v>6.405875</v>
      </c>
      <c r="J2" s="5">
        <v>3.899276</v>
      </c>
    </row>
    <row r="3" spans="1:10">
      <c r="A3" s="1">
        <v>26</v>
      </c>
      <c r="B3" s="5">
        <v>41.155160000000002</v>
      </c>
      <c r="C3" s="5">
        <v>32.783079999999998</v>
      </c>
      <c r="D3" s="5">
        <v>13.835279999999999</v>
      </c>
      <c r="E3" s="5">
        <v>0.82213259999999999</v>
      </c>
      <c r="F3" s="5">
        <v>8.9524100000000004</v>
      </c>
      <c r="G3" s="5">
        <v>2.143386</v>
      </c>
      <c r="H3" s="5">
        <v>6.6499290000000002</v>
      </c>
      <c r="I3" s="5">
        <v>6.888274</v>
      </c>
      <c r="J3" s="5">
        <v>4.241339</v>
      </c>
    </row>
    <row r="4" spans="1:10">
      <c r="A4" s="1">
        <v>27</v>
      </c>
      <c r="B4" s="5">
        <v>41.097079999999998</v>
      </c>
      <c r="C4" s="5">
        <v>31.6692</v>
      </c>
      <c r="D4" s="5">
        <v>14.02683</v>
      </c>
      <c r="E4" s="5">
        <v>0.83840040000000005</v>
      </c>
      <c r="F4" s="5">
        <v>8.7578720000000008</v>
      </c>
      <c r="G4" s="5">
        <v>2.2363949999999999</v>
      </c>
      <c r="H4" s="5">
        <v>6.7603150000000003</v>
      </c>
      <c r="I4" s="5">
        <v>6.9189939999999996</v>
      </c>
      <c r="J4" s="5">
        <v>4.3421099999999999</v>
      </c>
    </row>
    <row r="5" spans="1:10">
      <c r="A5" s="1">
        <v>28</v>
      </c>
      <c r="B5" s="5">
        <v>42.274929999999998</v>
      </c>
      <c r="C5" s="5">
        <v>31.103110000000001</v>
      </c>
      <c r="D5" s="5">
        <v>14.286060000000001</v>
      </c>
      <c r="E5" s="5">
        <v>0.8896887</v>
      </c>
      <c r="F5" s="5">
        <v>8.9257349999999995</v>
      </c>
      <c r="G5" s="5">
        <v>2.3029489999999999</v>
      </c>
      <c r="H5" s="5">
        <v>6.8680250000000003</v>
      </c>
      <c r="I5" s="5">
        <v>7.0832899999999999</v>
      </c>
      <c r="J5" s="5">
        <v>4.5612589999999997</v>
      </c>
    </row>
    <row r="6" spans="1:10">
      <c r="A6" s="1">
        <v>29</v>
      </c>
      <c r="B6" s="5">
        <v>43.106059999999999</v>
      </c>
      <c r="C6" s="5">
        <v>30.584540000000001</v>
      </c>
      <c r="D6" s="5">
        <v>14.49522</v>
      </c>
      <c r="E6" s="5">
        <v>0.94272120000000004</v>
      </c>
      <c r="F6" s="5">
        <v>9.1879709999999992</v>
      </c>
      <c r="G6" s="5">
        <v>2.31257</v>
      </c>
      <c r="H6" s="5">
        <v>7.0224330000000004</v>
      </c>
      <c r="I6" s="5">
        <v>7.4206269999999996</v>
      </c>
      <c r="J6" s="5">
        <v>4.7511169999999998</v>
      </c>
    </row>
    <row r="7" spans="1:10">
      <c r="A7" s="1">
        <v>30</v>
      </c>
      <c r="B7" s="5">
        <v>43.291379999999997</v>
      </c>
      <c r="C7" s="5">
        <v>29.641829999999999</v>
      </c>
      <c r="D7" s="5">
        <v>14.61777</v>
      </c>
      <c r="E7" s="5">
        <v>0.96301550000000002</v>
      </c>
      <c r="F7" s="5">
        <v>9.0788759999999993</v>
      </c>
      <c r="G7" s="5">
        <v>2.3499249999999998</v>
      </c>
      <c r="H7" s="5">
        <v>7.2076440000000002</v>
      </c>
      <c r="I7" s="5">
        <v>7.4870619999999999</v>
      </c>
      <c r="J7" s="5">
        <v>4.9504210000000004</v>
      </c>
    </row>
    <row r="8" spans="1:10">
      <c r="A8" s="1">
        <v>31</v>
      </c>
      <c r="B8" s="5">
        <v>44.044139999999999</v>
      </c>
      <c r="C8" s="5">
        <v>29.126919999999998</v>
      </c>
      <c r="D8" s="5">
        <v>14.8894</v>
      </c>
      <c r="E8" s="5">
        <v>1.0253669999999999</v>
      </c>
      <c r="F8" s="5">
        <v>9.0715629999999994</v>
      </c>
      <c r="G8" s="5">
        <v>2.424242</v>
      </c>
      <c r="H8" s="5">
        <v>7.368182</v>
      </c>
      <c r="I8" s="5">
        <v>7.4630460000000003</v>
      </c>
      <c r="J8" s="5">
        <v>5.1467599999999996</v>
      </c>
    </row>
    <row r="9" spans="1:10">
      <c r="A9" s="1">
        <v>32</v>
      </c>
      <c r="B9" s="5">
        <v>44.925519999999999</v>
      </c>
      <c r="C9" s="5">
        <v>28.072399999999998</v>
      </c>
      <c r="D9" s="5">
        <v>15.21303</v>
      </c>
      <c r="E9" s="5">
        <v>1.0444370000000001</v>
      </c>
      <c r="F9" s="5">
        <v>9.0405230000000003</v>
      </c>
      <c r="G9" s="5">
        <v>2.4414889999999998</v>
      </c>
      <c r="H9" s="5">
        <v>7.3869959999999999</v>
      </c>
      <c r="I9" s="5">
        <v>7.522526</v>
      </c>
      <c r="J9" s="5">
        <v>5.3155260000000002</v>
      </c>
    </row>
    <row r="10" spans="1:10">
      <c r="A10" s="1">
        <v>33</v>
      </c>
      <c r="B10" s="5">
        <v>45.323059999999998</v>
      </c>
      <c r="C10" s="5">
        <v>27.355869999999999</v>
      </c>
      <c r="D10" s="5">
        <v>15.29931</v>
      </c>
      <c r="E10" s="5">
        <v>1.0870470000000001</v>
      </c>
      <c r="F10" s="5">
        <v>8.8642679999999991</v>
      </c>
      <c r="G10" s="5">
        <v>2.473455</v>
      </c>
      <c r="H10" s="5">
        <v>7.5163589999999996</v>
      </c>
      <c r="I10" s="5">
        <v>7.6853350000000002</v>
      </c>
      <c r="J10" s="5">
        <v>5.4728060000000003</v>
      </c>
    </row>
    <row r="11" spans="1:10">
      <c r="A11" s="1">
        <v>34</v>
      </c>
      <c r="B11" s="5">
        <v>46.036709999999999</v>
      </c>
      <c r="C11" s="5">
        <v>26.15316</v>
      </c>
      <c r="D11" s="5">
        <v>15.31709</v>
      </c>
      <c r="E11" s="5">
        <v>1.12144</v>
      </c>
      <c r="F11" s="5">
        <v>8.8097250000000003</v>
      </c>
      <c r="G11" s="5">
        <v>2.4803380000000002</v>
      </c>
      <c r="H11" s="5">
        <v>7.683942</v>
      </c>
      <c r="I11" s="5">
        <v>7.7117509999999996</v>
      </c>
      <c r="J11" s="5">
        <v>5.754397</v>
      </c>
    </row>
    <row r="12" spans="1:10">
      <c r="A12" s="1">
        <v>35</v>
      </c>
      <c r="B12" s="5">
        <v>46.646389999999997</v>
      </c>
      <c r="C12" s="5">
        <v>25.424240000000001</v>
      </c>
      <c r="D12" s="5">
        <v>15.65436</v>
      </c>
      <c r="E12" s="5">
        <v>1.1559120000000001</v>
      </c>
      <c r="F12" s="5">
        <v>8.6914660000000001</v>
      </c>
      <c r="G12" s="5">
        <v>2.5242429999999998</v>
      </c>
      <c r="H12" s="5">
        <v>7.8251439999999999</v>
      </c>
      <c r="I12" s="5">
        <v>7.6653589999999996</v>
      </c>
      <c r="J12" s="5">
        <v>5.9016669999999998</v>
      </c>
    </row>
    <row r="13" spans="1:10">
      <c r="A13" s="1">
        <v>36</v>
      </c>
      <c r="B13" s="5">
        <v>47.366129999999998</v>
      </c>
      <c r="C13" s="5">
        <v>24.241869999999999</v>
      </c>
      <c r="D13" s="5">
        <v>15.927770000000001</v>
      </c>
      <c r="E13" s="5">
        <v>1.230615</v>
      </c>
      <c r="F13" s="5">
        <v>8.7827129999999993</v>
      </c>
      <c r="G13" s="5">
        <v>2.587405</v>
      </c>
      <c r="H13" s="5">
        <v>8.0258230000000008</v>
      </c>
      <c r="I13" s="5">
        <v>7.9070770000000001</v>
      </c>
      <c r="J13" s="5">
        <v>6.2726410000000001</v>
      </c>
    </row>
    <row r="14" spans="1:10">
      <c r="A14" s="1">
        <v>37</v>
      </c>
      <c r="B14" s="5">
        <v>47.99765</v>
      </c>
      <c r="C14" s="5">
        <v>23.316690000000001</v>
      </c>
      <c r="D14" s="5">
        <v>16.039960000000001</v>
      </c>
      <c r="E14" s="5">
        <v>1.2593669999999999</v>
      </c>
      <c r="F14" s="5">
        <v>8.6401450000000004</v>
      </c>
      <c r="G14" s="5">
        <v>2.6327189999999998</v>
      </c>
      <c r="H14" s="5">
        <v>8.118779</v>
      </c>
      <c r="I14" s="5">
        <v>8.1031530000000007</v>
      </c>
      <c r="J14" s="5">
        <v>6.3065369999999996</v>
      </c>
    </row>
    <row r="15" spans="1:10">
      <c r="A15" s="1">
        <v>38</v>
      </c>
      <c r="B15" s="5">
        <v>48.355719999999998</v>
      </c>
      <c r="C15" s="5">
        <v>23.173290000000001</v>
      </c>
      <c r="D15" s="5">
        <v>16.174769999999999</v>
      </c>
      <c r="E15" s="5">
        <v>1.2952429999999999</v>
      </c>
      <c r="F15" s="5">
        <v>8.6147299999999998</v>
      </c>
      <c r="G15" s="5">
        <v>2.6061209999999999</v>
      </c>
      <c r="H15" s="5">
        <v>8.1197689999999998</v>
      </c>
      <c r="I15" s="5">
        <v>8.3112139999999997</v>
      </c>
      <c r="J15" s="5">
        <v>6.4458000000000002</v>
      </c>
    </row>
    <row r="16" spans="1:10">
      <c r="A16" s="1">
        <v>39</v>
      </c>
      <c r="B16" s="5">
        <v>49.071129999999997</v>
      </c>
      <c r="C16" s="5">
        <v>21.927160000000001</v>
      </c>
      <c r="D16" s="5">
        <v>16.484999999999999</v>
      </c>
      <c r="E16" s="5">
        <v>1.3302620000000001</v>
      </c>
      <c r="F16" s="5">
        <v>8.6085209999999996</v>
      </c>
      <c r="G16" s="5">
        <v>2.6535989999999998</v>
      </c>
      <c r="H16" s="5">
        <v>8.3985099999999999</v>
      </c>
      <c r="I16" s="5">
        <v>8.9038939999999993</v>
      </c>
      <c r="J16" s="5">
        <v>6.6633180000000003</v>
      </c>
    </row>
    <row r="17" spans="1:10">
      <c r="A17" s="1">
        <v>40</v>
      </c>
      <c r="B17" s="5">
        <v>49.386380000000003</v>
      </c>
      <c r="C17" s="5">
        <v>20.7376</v>
      </c>
      <c r="D17" s="5">
        <v>16.61008</v>
      </c>
      <c r="E17" s="5">
        <v>1.3701749999999999</v>
      </c>
      <c r="F17" s="5">
        <v>8.4613119999999995</v>
      </c>
      <c r="G17" s="5">
        <v>2.686563</v>
      </c>
      <c r="H17" s="5">
        <v>8.4646939999999997</v>
      </c>
      <c r="I17" s="5">
        <v>9.3595869999999994</v>
      </c>
      <c r="J17" s="5">
        <v>6.6006270000000002</v>
      </c>
    </row>
    <row r="18" spans="1:10">
      <c r="A18" s="1">
        <v>41</v>
      </c>
      <c r="B18" s="5">
        <v>49.743729999999999</v>
      </c>
      <c r="C18" s="5">
        <v>20.16179</v>
      </c>
      <c r="D18" s="5">
        <v>16.86449</v>
      </c>
      <c r="E18" s="5">
        <v>1.4098390000000001</v>
      </c>
      <c r="F18" s="5">
        <v>8.4623950000000008</v>
      </c>
      <c r="G18" s="5">
        <v>2.713276</v>
      </c>
      <c r="H18" s="5">
        <v>8.8106819999999999</v>
      </c>
      <c r="I18" s="5">
        <v>9.8791530000000005</v>
      </c>
      <c r="J18" s="5">
        <v>6.7145159999999997</v>
      </c>
    </row>
    <row r="19" spans="1:10">
      <c r="A19" s="1">
        <v>42</v>
      </c>
      <c r="B19" s="5">
        <v>49.657200000000003</v>
      </c>
      <c r="C19" s="5">
        <v>19.536490000000001</v>
      </c>
      <c r="D19" s="5">
        <v>17.101579999999998</v>
      </c>
      <c r="E19" s="5">
        <v>1.4419979999999999</v>
      </c>
      <c r="F19" s="5">
        <v>8.3207389999999997</v>
      </c>
      <c r="G19" s="5">
        <v>2.7542230000000001</v>
      </c>
      <c r="H19" s="5">
        <v>8.8210230000000003</v>
      </c>
      <c r="I19" s="5">
        <v>10.465669999999999</v>
      </c>
      <c r="J19" s="5">
        <v>6.7241340000000003</v>
      </c>
    </row>
    <row r="20" spans="1:10">
      <c r="A20" s="1">
        <v>43</v>
      </c>
      <c r="B20" s="5">
        <v>50.033880000000003</v>
      </c>
      <c r="C20" s="5">
        <v>18.689109999999999</v>
      </c>
      <c r="D20" s="5">
        <v>17.08315</v>
      </c>
      <c r="E20" s="5">
        <v>1.4825980000000001</v>
      </c>
      <c r="F20" s="5">
        <v>8.3166779999999996</v>
      </c>
      <c r="G20" s="5">
        <v>2.7806679999999999</v>
      </c>
      <c r="H20" s="5">
        <v>9.1495239999999995</v>
      </c>
      <c r="I20" s="5">
        <v>10.930630000000001</v>
      </c>
      <c r="J20" s="5">
        <v>6.8260189999999996</v>
      </c>
    </row>
    <row r="21" spans="1:10">
      <c r="A21" s="1">
        <v>44</v>
      </c>
      <c r="B21" s="5">
        <v>49.976390000000002</v>
      </c>
      <c r="C21" s="5">
        <v>18.137129999999999</v>
      </c>
      <c r="D21" s="5">
        <v>17.25675</v>
      </c>
      <c r="E21" s="5">
        <v>1.530319</v>
      </c>
      <c r="F21" s="5">
        <v>8.1530889999999996</v>
      </c>
      <c r="G21" s="5">
        <v>2.803436</v>
      </c>
      <c r="H21" s="5">
        <v>9.4549339999999997</v>
      </c>
      <c r="I21" s="5">
        <v>11.06381</v>
      </c>
      <c r="J21" s="5">
        <v>6.8822919999999996</v>
      </c>
    </row>
    <row r="22" spans="1:10">
      <c r="A22" s="1">
        <v>45</v>
      </c>
      <c r="B22" s="5">
        <v>49.096739999999997</v>
      </c>
      <c r="C22" s="5">
        <v>17.437799999999999</v>
      </c>
      <c r="D22" s="5">
        <v>17.291969999999999</v>
      </c>
      <c r="E22" s="5">
        <v>1.532208</v>
      </c>
      <c r="F22" s="5">
        <v>7.964512</v>
      </c>
      <c r="G22" s="5">
        <v>2.8757199999999998</v>
      </c>
      <c r="H22" s="5">
        <v>9.5112690000000004</v>
      </c>
      <c r="I22" s="5">
        <v>11.07419</v>
      </c>
      <c r="J22" s="5">
        <v>6.782349</v>
      </c>
    </row>
    <row r="23" spans="1:10">
      <c r="A23" s="1">
        <v>46</v>
      </c>
      <c r="B23" s="5">
        <v>49.066569999999999</v>
      </c>
      <c r="C23" s="5">
        <v>17.236070000000002</v>
      </c>
      <c r="D23" s="5">
        <v>17.414899999999999</v>
      </c>
      <c r="E23" s="5">
        <v>1.5780000000000001</v>
      </c>
      <c r="F23" s="5">
        <v>7.7599629999999999</v>
      </c>
      <c r="G23" s="5">
        <v>2.900055</v>
      </c>
      <c r="H23" s="5">
        <v>10.03851</v>
      </c>
      <c r="I23" s="5">
        <v>11.281280000000001</v>
      </c>
      <c r="J23" s="5">
        <v>6.837688</v>
      </c>
    </row>
    <row r="24" spans="1:10">
      <c r="A24" s="1">
        <v>47</v>
      </c>
      <c r="B24" s="5">
        <v>48.776699999999998</v>
      </c>
      <c r="C24" s="5">
        <v>16.883800000000001</v>
      </c>
      <c r="D24" s="5">
        <v>17.425809999999998</v>
      </c>
      <c r="E24" s="5">
        <v>1.6222529999999999</v>
      </c>
      <c r="F24" s="5">
        <v>7.690334</v>
      </c>
      <c r="G24" s="5">
        <v>2.9387319999999999</v>
      </c>
      <c r="H24" s="5">
        <v>10.38434</v>
      </c>
      <c r="I24" s="5">
        <v>11.2</v>
      </c>
      <c r="J24" s="5">
        <v>6.8891809999999998</v>
      </c>
    </row>
    <row r="25" spans="1:10">
      <c r="A25" s="1">
        <v>48</v>
      </c>
      <c r="B25" s="5">
        <v>48.430100000000003</v>
      </c>
      <c r="C25" s="5">
        <v>15.621840000000001</v>
      </c>
      <c r="D25" s="5">
        <v>17.46686</v>
      </c>
      <c r="E25" s="5">
        <v>1.610773</v>
      </c>
      <c r="F25" s="5">
        <v>7.5441580000000004</v>
      </c>
      <c r="G25" s="5">
        <v>2.9745270000000001</v>
      </c>
      <c r="H25" s="5">
        <v>10.7042</v>
      </c>
      <c r="I25" s="5">
        <v>11.11251</v>
      </c>
      <c r="J25" s="5">
        <v>6.8902780000000003</v>
      </c>
    </row>
    <row r="26" spans="1:10">
      <c r="A26" s="1">
        <v>49</v>
      </c>
      <c r="B26" s="5">
        <v>48.015999999999998</v>
      </c>
      <c r="C26" s="5">
        <v>15.502549999999999</v>
      </c>
      <c r="D26" s="5">
        <v>17.365030000000001</v>
      </c>
      <c r="E26" s="5">
        <v>1.6560969999999999</v>
      </c>
      <c r="F26" s="5">
        <v>7.3601340000000004</v>
      </c>
      <c r="G26" s="5">
        <v>2.9422799999999998</v>
      </c>
      <c r="H26" s="5">
        <v>10.996420000000001</v>
      </c>
      <c r="I26" s="5">
        <v>10.87139</v>
      </c>
      <c r="J26" s="5">
        <v>6.8723029999999996</v>
      </c>
    </row>
    <row r="27" spans="1:10">
      <c r="A27" s="1">
        <v>50</v>
      </c>
      <c r="B27" s="5">
        <v>47.494999999999997</v>
      </c>
      <c r="C27" s="5">
        <v>14.794980000000001</v>
      </c>
      <c r="D27" s="5">
        <v>17.587779999999999</v>
      </c>
      <c r="E27" s="5">
        <v>1.6807609999999999</v>
      </c>
      <c r="F27" s="5">
        <v>7.1722830000000002</v>
      </c>
      <c r="G27" s="5">
        <v>2.9907279999999998</v>
      </c>
      <c r="H27" s="5">
        <v>11.227679999999999</v>
      </c>
      <c r="I27" s="5">
        <v>10.85103</v>
      </c>
      <c r="J27" s="5">
        <v>6.768243</v>
      </c>
    </row>
    <row r="28" spans="1:10">
      <c r="A28" s="1">
        <v>51</v>
      </c>
      <c r="B28" s="5">
        <v>47.468530000000001</v>
      </c>
      <c r="C28" s="5">
        <v>14.426679999999999</v>
      </c>
      <c r="D28" s="5">
        <v>17.590779999999999</v>
      </c>
      <c r="E28" s="5">
        <v>1.705708</v>
      </c>
      <c r="F28" s="5">
        <v>6.964315</v>
      </c>
      <c r="G28" s="5">
        <v>2.9706009999999998</v>
      </c>
      <c r="H28" s="5">
        <v>11.623950000000001</v>
      </c>
      <c r="I28" s="5">
        <v>11.07625</v>
      </c>
      <c r="J28" s="5">
        <v>6.7055949999999998</v>
      </c>
    </row>
    <row r="29" spans="1:10">
      <c r="A29" s="1">
        <v>52</v>
      </c>
      <c r="B29" s="5">
        <v>47.042290000000001</v>
      </c>
      <c r="C29" s="5">
        <v>14.496880000000001</v>
      </c>
      <c r="D29" s="5">
        <v>17.55602</v>
      </c>
      <c r="E29" s="5">
        <v>1.7538940000000001</v>
      </c>
      <c r="F29" s="5">
        <v>6.7790179999999998</v>
      </c>
      <c r="G29" s="5">
        <v>3.0918640000000002</v>
      </c>
      <c r="H29" s="5">
        <v>11.85108</v>
      </c>
      <c r="I29" s="5">
        <v>11.30714</v>
      </c>
      <c r="J29" s="5">
        <v>6.7559129999999996</v>
      </c>
    </row>
    <row r="30" spans="1:10">
      <c r="A30" s="1">
        <v>53</v>
      </c>
      <c r="B30" s="5">
        <v>46.835920000000002</v>
      </c>
      <c r="C30" s="5">
        <v>13.70673</v>
      </c>
      <c r="D30" s="5">
        <v>17.71012</v>
      </c>
      <c r="E30" s="5">
        <v>1.7775190000000001</v>
      </c>
      <c r="F30" s="5">
        <v>6.5971469999999997</v>
      </c>
      <c r="G30" s="5">
        <v>3.1042079999999999</v>
      </c>
      <c r="H30" s="5">
        <v>11.902889999999999</v>
      </c>
      <c r="I30" s="5">
        <v>11.438739999999999</v>
      </c>
      <c r="J30" s="5">
        <v>6.7076289999999998</v>
      </c>
    </row>
    <row r="31" spans="1:10">
      <c r="A31" s="1">
        <v>54</v>
      </c>
      <c r="B31" s="5">
        <v>46.692300000000003</v>
      </c>
      <c r="C31" s="5">
        <v>13.349539999999999</v>
      </c>
      <c r="D31" s="5">
        <v>17.79571</v>
      </c>
      <c r="E31" s="5">
        <v>1.8506199999999999</v>
      </c>
      <c r="F31" s="5">
        <v>6.3991889999999998</v>
      </c>
      <c r="G31" s="5">
        <v>3.1985440000000001</v>
      </c>
      <c r="H31" s="5">
        <v>12.26904</v>
      </c>
      <c r="I31" s="5">
        <v>11.519579999999999</v>
      </c>
      <c r="J31" s="5">
        <v>6.8982210000000004</v>
      </c>
    </row>
    <row r="32" spans="1:10">
      <c r="A32" s="1">
        <v>55</v>
      </c>
      <c r="B32" s="5">
        <v>46.777729999999998</v>
      </c>
      <c r="C32" s="5">
        <v>12.61092</v>
      </c>
      <c r="D32" s="5">
        <v>18.04156</v>
      </c>
      <c r="E32" s="5">
        <v>1.8854580000000001</v>
      </c>
      <c r="F32" s="5">
        <v>6.2533659999999998</v>
      </c>
      <c r="G32" s="5">
        <v>3.2643390000000001</v>
      </c>
      <c r="H32" s="5">
        <v>12.56321</v>
      </c>
      <c r="I32" s="5">
        <v>11.53077</v>
      </c>
      <c r="J32" s="5">
        <v>6.9093549999999997</v>
      </c>
    </row>
    <row r="33" spans="1:10">
      <c r="A33" s="1">
        <v>56</v>
      </c>
      <c r="B33" s="5">
        <v>46.318109999999997</v>
      </c>
      <c r="C33" s="5">
        <v>12.260949999999999</v>
      </c>
      <c r="D33" s="5">
        <v>18.045770000000001</v>
      </c>
      <c r="E33" s="5">
        <v>1.9223490000000001</v>
      </c>
      <c r="F33" s="5">
        <v>6.0360690000000004</v>
      </c>
      <c r="G33" s="5">
        <v>3.37859</v>
      </c>
      <c r="H33" s="5">
        <v>12.706110000000001</v>
      </c>
      <c r="I33" s="5">
        <v>11.860469999999999</v>
      </c>
      <c r="J33" s="5">
        <v>6.9712990000000001</v>
      </c>
    </row>
    <row r="34" spans="1:10">
      <c r="A34" s="1">
        <v>57</v>
      </c>
      <c r="B34" s="5">
        <v>46.193309999999997</v>
      </c>
      <c r="C34" s="5">
        <v>11.89462</v>
      </c>
      <c r="D34" s="5">
        <v>18.18684</v>
      </c>
      <c r="E34" s="5">
        <v>1.939813</v>
      </c>
      <c r="F34" s="5">
        <v>5.6605280000000002</v>
      </c>
      <c r="G34" s="5">
        <v>3.4158539999999999</v>
      </c>
      <c r="H34" s="5">
        <v>12.528130000000001</v>
      </c>
      <c r="I34" s="5">
        <v>11.393359999999999</v>
      </c>
      <c r="J34" s="5">
        <v>7.0171700000000001</v>
      </c>
    </row>
    <row r="35" spans="1:10">
      <c r="A35" s="1">
        <v>58</v>
      </c>
      <c r="B35" s="5">
        <v>45.716430000000003</v>
      </c>
      <c r="C35" s="5">
        <v>11.78721</v>
      </c>
      <c r="D35" s="5">
        <v>18.14865</v>
      </c>
      <c r="E35" s="5">
        <v>1.9375199999999999</v>
      </c>
      <c r="F35" s="5">
        <v>5.4098920000000001</v>
      </c>
      <c r="G35" s="5">
        <v>3.4902820000000001</v>
      </c>
      <c r="H35" s="5">
        <v>12.54978</v>
      </c>
      <c r="I35" s="5">
        <v>10.756410000000001</v>
      </c>
      <c r="J35" s="5">
        <v>6.9433199999999999</v>
      </c>
    </row>
    <row r="36" spans="1:10">
      <c r="A36" s="1">
        <v>59</v>
      </c>
      <c r="B36" s="5">
        <v>45.751730000000002</v>
      </c>
      <c r="C36" s="5">
        <v>11.075139999999999</v>
      </c>
      <c r="D36" s="5">
        <v>18.266159999999999</v>
      </c>
      <c r="E36" s="5">
        <v>2.0032359999999998</v>
      </c>
      <c r="F36" s="5">
        <v>5.2485900000000001</v>
      </c>
      <c r="G36" s="5">
        <v>3.7524730000000002</v>
      </c>
      <c r="H36" s="5">
        <v>12.560219999999999</v>
      </c>
      <c r="I36" s="5">
        <v>10.74776</v>
      </c>
      <c r="J36" s="5">
        <v>7.1773189999999998</v>
      </c>
    </row>
    <row r="37" spans="1:10">
      <c r="A37" s="1">
        <v>60</v>
      </c>
      <c r="B37" s="5">
        <v>45.55527</v>
      </c>
      <c r="C37" s="5">
        <v>11.09498</v>
      </c>
      <c r="D37" s="5">
        <v>18.497520000000002</v>
      </c>
      <c r="E37" s="5">
        <v>2.0307279999999999</v>
      </c>
      <c r="F37" s="5">
        <v>4.9964230000000001</v>
      </c>
      <c r="G37" s="5">
        <v>3.8068390000000001</v>
      </c>
      <c r="H37" s="5">
        <v>12.30894</v>
      </c>
      <c r="I37" s="5">
        <v>10.04538</v>
      </c>
      <c r="J37" s="5">
        <v>7.2344600000000003</v>
      </c>
    </row>
    <row r="38" spans="1:10">
      <c r="A38" s="1">
        <v>61</v>
      </c>
      <c r="B38" s="5">
        <v>45.08672</v>
      </c>
      <c r="C38" s="5">
        <v>9.8599990000000002</v>
      </c>
      <c r="D38" s="5">
        <v>18.47654</v>
      </c>
      <c r="E38" s="5">
        <v>2.0439349999999998</v>
      </c>
      <c r="F38" s="5">
        <v>4.5821170000000002</v>
      </c>
      <c r="G38" s="5">
        <v>4.019946</v>
      </c>
      <c r="H38" s="5">
        <v>12.363</v>
      </c>
      <c r="I38" s="5">
        <v>9.4672230000000006</v>
      </c>
      <c r="J38" s="5">
        <v>7.4969590000000004</v>
      </c>
    </row>
    <row r="39" spans="1:10">
      <c r="A39" s="1">
        <v>62</v>
      </c>
      <c r="B39" s="5">
        <v>44.913849999999996</v>
      </c>
      <c r="C39" s="5">
        <v>9.9855630000000009</v>
      </c>
      <c r="D39" s="5">
        <v>18.46847</v>
      </c>
      <c r="E39" s="5">
        <v>2.0677699999999999</v>
      </c>
      <c r="F39" s="5">
        <v>4.3598990000000004</v>
      </c>
      <c r="G39" s="5">
        <v>4.1867809999999999</v>
      </c>
      <c r="H39" s="5">
        <v>12.125069999999999</v>
      </c>
      <c r="I39" s="5">
        <v>9.5353630000000003</v>
      </c>
      <c r="J39" s="5">
        <v>7.4061890000000004</v>
      </c>
    </row>
    <row r="40" spans="1:10">
      <c r="A40" s="1">
        <v>63</v>
      </c>
      <c r="B40" s="5">
        <v>44.443109999999997</v>
      </c>
      <c r="C40" s="5">
        <v>9.4077149999999996</v>
      </c>
      <c r="D40" s="5">
        <v>18.571400000000001</v>
      </c>
      <c r="E40" s="5">
        <v>2.064708</v>
      </c>
      <c r="F40" s="5">
        <v>4.0914239999999999</v>
      </c>
      <c r="G40" s="5">
        <v>4.3825349999999998</v>
      </c>
      <c r="H40" s="5">
        <v>11.858840000000001</v>
      </c>
      <c r="I40" s="5">
        <v>8.2558539999999994</v>
      </c>
      <c r="J40" s="5">
        <v>7.3696929999999998</v>
      </c>
    </row>
    <row r="41" spans="1:10">
      <c r="A41" s="1">
        <v>64</v>
      </c>
      <c r="B41" s="5">
        <v>44.482059999999997</v>
      </c>
      <c r="C41" s="5">
        <v>9.3919460000000008</v>
      </c>
      <c r="D41" s="5">
        <v>18.541370000000001</v>
      </c>
      <c r="E41" s="5">
        <v>2.0971329999999999</v>
      </c>
      <c r="F41" s="5">
        <v>4.0047969999999999</v>
      </c>
      <c r="G41" s="5">
        <v>4.6727629999999998</v>
      </c>
      <c r="H41" s="5">
        <v>11.969390000000001</v>
      </c>
      <c r="I41" s="5">
        <v>7.3457869999999996</v>
      </c>
      <c r="J41" s="5">
        <v>7.636101</v>
      </c>
    </row>
    <row r="42" spans="1:10">
      <c r="A42" s="1">
        <v>65</v>
      </c>
      <c r="B42" s="5">
        <v>43.973999999999997</v>
      </c>
      <c r="C42" s="5">
        <v>9.0804860000000005</v>
      </c>
      <c r="D42" s="5">
        <v>18.639769999999999</v>
      </c>
      <c r="E42" s="5">
        <v>2.1611959999999999</v>
      </c>
      <c r="F42" s="5">
        <v>3.792967</v>
      </c>
      <c r="G42" s="5">
        <v>4.8266450000000001</v>
      </c>
      <c r="H42" s="5">
        <v>11.796010000000001</v>
      </c>
      <c r="I42" s="5">
        <v>7.7661290000000003</v>
      </c>
      <c r="J42" s="5">
        <v>7.6401209999999997</v>
      </c>
    </row>
    <row r="43" spans="1:10">
      <c r="A43" s="1">
        <v>66</v>
      </c>
      <c r="B43" s="5">
        <v>43.912959999999998</v>
      </c>
      <c r="C43" s="5">
        <v>8.5195469999999993</v>
      </c>
      <c r="D43" s="5">
        <v>18.696950000000001</v>
      </c>
      <c r="E43" s="5">
        <v>2.1777860000000002</v>
      </c>
      <c r="F43" s="5">
        <v>3.6361189999999999</v>
      </c>
      <c r="G43" s="5">
        <v>5.0399729999999998</v>
      </c>
      <c r="H43" s="5">
        <v>11.676679999999999</v>
      </c>
      <c r="I43" s="5">
        <v>8.1393380000000004</v>
      </c>
      <c r="J43" s="5">
        <v>7.7816169999999998</v>
      </c>
    </row>
    <row r="44" spans="1:10">
      <c r="A44" s="1">
        <v>67</v>
      </c>
      <c r="B44" s="5">
        <v>43.316510000000001</v>
      </c>
      <c r="C44" s="5">
        <v>8.3769039999999997</v>
      </c>
      <c r="D44" s="5">
        <v>18.805810000000001</v>
      </c>
      <c r="E44" s="5">
        <v>2.1768109999999998</v>
      </c>
      <c r="F44" s="5">
        <v>3.4449960000000002</v>
      </c>
      <c r="G44" s="5">
        <v>5.2826719999999998</v>
      </c>
      <c r="H44" s="5">
        <v>11.54006</v>
      </c>
      <c r="I44" s="5">
        <v>7.3538259999999998</v>
      </c>
      <c r="J44" s="5">
        <v>7.8432089999999999</v>
      </c>
    </row>
    <row r="45" spans="1:10">
      <c r="A45" s="1">
        <v>68</v>
      </c>
      <c r="B45" s="5">
        <v>42.935850000000002</v>
      </c>
      <c r="C45" s="5">
        <v>8.3139409999999998</v>
      </c>
      <c r="D45" s="5">
        <v>18.831589999999998</v>
      </c>
      <c r="E45" s="5">
        <v>2.1844510000000001</v>
      </c>
      <c r="F45" s="5">
        <v>3.3389829999999998</v>
      </c>
      <c r="G45" s="5">
        <v>5.3556429999999997</v>
      </c>
      <c r="H45" s="5">
        <v>11.314120000000001</v>
      </c>
      <c r="I45" s="5">
        <v>7.7481369999999998</v>
      </c>
      <c r="J45" s="5">
        <v>7.7870359999999996</v>
      </c>
    </row>
    <row r="46" spans="1:10">
      <c r="A46" s="1">
        <v>69</v>
      </c>
      <c r="B46" s="5">
        <v>42.831980000000001</v>
      </c>
      <c r="C46" s="5">
        <v>8.0976839999999992</v>
      </c>
      <c r="D46" s="5">
        <v>18.886900000000001</v>
      </c>
      <c r="E46" s="5">
        <v>2.2010540000000001</v>
      </c>
      <c r="F46" s="5">
        <v>3.203357</v>
      </c>
      <c r="G46" s="5">
        <v>5.3920500000000002</v>
      </c>
      <c r="H46" s="5">
        <v>11.32527</v>
      </c>
      <c r="I46" s="5">
        <v>7.9745140000000001</v>
      </c>
      <c r="J46" s="5">
        <v>7.9000599999999999</v>
      </c>
    </row>
    <row r="47" spans="1:10">
      <c r="A47" s="1">
        <v>70</v>
      </c>
      <c r="B47" s="5">
        <v>41.852679999999999</v>
      </c>
      <c r="C47" s="5">
        <v>8.0572029999999994</v>
      </c>
      <c r="D47" s="5">
        <v>18.780799999999999</v>
      </c>
      <c r="E47" s="5">
        <v>2.183926</v>
      </c>
      <c r="F47" s="5">
        <v>2.9811570000000001</v>
      </c>
      <c r="G47" s="5">
        <v>4.8207709999999997</v>
      </c>
      <c r="H47" s="5">
        <v>10.915150000000001</v>
      </c>
      <c r="I47" s="5">
        <v>7.7684769999999999</v>
      </c>
      <c r="J47" s="5">
        <v>7.576416</v>
      </c>
    </row>
    <row r="48" spans="1:10">
      <c r="A48" s="1">
        <v>71</v>
      </c>
      <c r="B48" s="5">
        <v>42.204889999999999</v>
      </c>
      <c r="C48" s="5">
        <v>7.9435750000000001</v>
      </c>
      <c r="D48" s="5">
        <v>19.031639999999999</v>
      </c>
      <c r="E48" s="5">
        <v>2.229133</v>
      </c>
      <c r="F48" s="5">
        <v>2.9123009999999998</v>
      </c>
      <c r="G48" s="5">
        <v>5.0291119999999996</v>
      </c>
      <c r="H48" s="5">
        <v>11.005940000000001</v>
      </c>
      <c r="I48" s="5">
        <v>7.9793289999999999</v>
      </c>
      <c r="J48" s="5">
        <v>7.9228230000000002</v>
      </c>
    </row>
    <row r="49" spans="1:10">
      <c r="A49" s="1">
        <v>72</v>
      </c>
      <c r="B49" s="5">
        <v>41.488909999999997</v>
      </c>
      <c r="C49" s="5">
        <v>7.8118119999999998</v>
      </c>
      <c r="D49" s="5">
        <v>19.069990000000001</v>
      </c>
      <c r="E49" s="5">
        <v>2.23047</v>
      </c>
      <c r="F49" s="5">
        <v>2.7836590000000001</v>
      </c>
      <c r="G49" s="5">
        <v>5.0409249999999997</v>
      </c>
      <c r="H49" s="5">
        <v>10.62818</v>
      </c>
      <c r="I49" s="5">
        <v>7.7791090000000001</v>
      </c>
      <c r="J49" s="5">
        <v>7.7347890000000001</v>
      </c>
    </row>
    <row r="50" spans="1:10">
      <c r="A50" s="1">
        <v>73</v>
      </c>
      <c r="B50" s="5">
        <v>40.974879999999999</v>
      </c>
      <c r="C50" s="5">
        <v>7.780786</v>
      </c>
      <c r="D50" s="5">
        <v>19.065300000000001</v>
      </c>
      <c r="E50" s="5">
        <v>2.2338300000000002</v>
      </c>
      <c r="F50" s="5">
        <v>2.6535850000000001</v>
      </c>
      <c r="G50" s="5">
        <v>4.9236399999999998</v>
      </c>
      <c r="H50" s="5">
        <v>10.393230000000001</v>
      </c>
      <c r="I50" s="5">
        <v>8.6091280000000001</v>
      </c>
      <c r="J50" s="5">
        <v>7.5260569999999998</v>
      </c>
    </row>
    <row r="51" spans="1:10">
      <c r="A51" s="1">
        <v>74</v>
      </c>
      <c r="B51" s="5">
        <v>40.564990000000002</v>
      </c>
      <c r="C51" s="5">
        <v>7.9307150000000002</v>
      </c>
      <c r="D51" s="5">
        <v>19.136890000000001</v>
      </c>
      <c r="E51" s="5">
        <v>2.228345</v>
      </c>
      <c r="F51" s="5">
        <v>2.5346880000000001</v>
      </c>
      <c r="G51" s="5">
        <v>4.9809520000000003</v>
      </c>
      <c r="H51" s="5">
        <v>10.225250000000001</v>
      </c>
      <c r="I51" s="5">
        <v>7.4464949999999996</v>
      </c>
      <c r="J51" s="5">
        <v>7.5600389999999997</v>
      </c>
    </row>
    <row r="52" spans="1:10">
      <c r="A52" s="1">
        <v>75</v>
      </c>
      <c r="B52" s="5">
        <v>40.052970000000002</v>
      </c>
      <c r="C52" s="5">
        <v>7.8364880000000001</v>
      </c>
      <c r="D52" s="5">
        <v>19.169750000000001</v>
      </c>
      <c r="E52" s="5">
        <v>2.2205620000000001</v>
      </c>
      <c r="F52" s="5">
        <v>2.4084669999999999</v>
      </c>
      <c r="G52" s="5">
        <v>4.88171</v>
      </c>
      <c r="H52" s="5">
        <v>9.9253800000000005</v>
      </c>
      <c r="I52" s="5">
        <v>8.5061269999999993</v>
      </c>
      <c r="J52" s="5">
        <v>7.3796379999999999</v>
      </c>
    </row>
    <row r="53" spans="1:10">
      <c r="A53" s="1">
        <v>76</v>
      </c>
      <c r="B53" s="5">
        <v>39.557960000000001</v>
      </c>
      <c r="C53" s="5">
        <v>8.1799429999999997</v>
      </c>
      <c r="D53" s="5">
        <v>18.954170000000001</v>
      </c>
      <c r="E53" s="5">
        <v>2.2170070000000002</v>
      </c>
      <c r="F53" s="5">
        <v>2.362943</v>
      </c>
      <c r="G53" s="5">
        <v>4.9332469999999997</v>
      </c>
      <c r="H53" s="5">
        <v>9.8427399999999992</v>
      </c>
      <c r="I53" s="5">
        <v>8.375394</v>
      </c>
      <c r="J53" s="5">
        <v>7.3838049999999997</v>
      </c>
    </row>
    <row r="54" spans="1:10">
      <c r="A54" s="1">
        <v>77</v>
      </c>
      <c r="B54" s="5">
        <v>39.720910000000003</v>
      </c>
      <c r="C54" s="5">
        <v>8.2840810000000005</v>
      </c>
      <c r="D54" s="5">
        <v>19.350100000000001</v>
      </c>
      <c r="E54" s="5">
        <v>2.2627130000000002</v>
      </c>
      <c r="F54" s="5">
        <v>2.3288030000000002</v>
      </c>
      <c r="G54" s="5">
        <v>5.1667059999999996</v>
      </c>
      <c r="H54" s="5">
        <v>9.9787470000000003</v>
      </c>
      <c r="I54" s="5">
        <v>8.4330839999999991</v>
      </c>
      <c r="J54" s="5">
        <v>7.2803820000000004</v>
      </c>
    </row>
    <row r="55" spans="1:10">
      <c r="A55" s="1">
        <v>78</v>
      </c>
      <c r="B55" s="5">
        <v>38.916670000000003</v>
      </c>
      <c r="C55" s="5">
        <v>7.8824420000000002</v>
      </c>
      <c r="D55" s="5">
        <v>19.276520000000001</v>
      </c>
      <c r="E55" s="5">
        <v>2.2427079999999999</v>
      </c>
      <c r="F55" s="5">
        <v>2.2316720000000001</v>
      </c>
      <c r="G55" s="5">
        <v>5.2249780000000001</v>
      </c>
      <c r="H55" s="5">
        <v>9.5169669999999993</v>
      </c>
      <c r="I55" s="5">
        <v>8.7181639999999998</v>
      </c>
      <c r="J55" s="5">
        <v>7.0200550000000002</v>
      </c>
    </row>
    <row r="56" spans="1:10">
      <c r="A56" s="1">
        <v>79</v>
      </c>
      <c r="B56" s="5">
        <v>39.0137</v>
      </c>
      <c r="C56" s="5">
        <v>7.9573749999999999</v>
      </c>
      <c r="D56" s="5">
        <v>19.489190000000001</v>
      </c>
      <c r="E56" s="5">
        <v>2.3325740000000001</v>
      </c>
      <c r="F56" s="5">
        <v>2.1766719999999999</v>
      </c>
      <c r="G56" s="5">
        <v>5.3889040000000001</v>
      </c>
      <c r="H56" s="5">
        <v>9.5228680000000008</v>
      </c>
      <c r="I56" s="5">
        <v>8.2375129999999999</v>
      </c>
      <c r="J56" s="5">
        <v>7.0939449999999997</v>
      </c>
    </row>
    <row r="57" spans="1:10">
      <c r="A57" s="1">
        <v>80</v>
      </c>
      <c r="B57" s="5">
        <v>38.254240000000003</v>
      </c>
      <c r="C57" s="5">
        <v>7.999314</v>
      </c>
      <c r="D57" s="5">
        <v>19.18901</v>
      </c>
      <c r="E57" s="5">
        <v>2.2496649999999998</v>
      </c>
      <c r="F57" s="5">
        <v>2.051488</v>
      </c>
      <c r="G57" s="5">
        <v>5.4114810000000002</v>
      </c>
      <c r="H57" s="5">
        <v>9.2080140000000004</v>
      </c>
      <c r="I57" s="5">
        <v>8.0787089999999999</v>
      </c>
      <c r="J57" s="5">
        <v>6.8020529999999999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50F6-AAC5-4DE4-B0F9-C301F39E3B41}">
  <sheetPr>
    <tabColor theme="5" tint="-0.249977111117893"/>
  </sheetPr>
  <dimension ref="A1:C57"/>
  <sheetViews>
    <sheetView workbookViewId="0"/>
  </sheetViews>
  <sheetFormatPr baseColWidth="10" defaultColWidth="8.83203125" defaultRowHeight="19"/>
  <cols>
    <col min="1" max="16384" width="8.83203125" style="1"/>
  </cols>
  <sheetData>
    <row r="1" spans="1:3">
      <c r="B1" s="1" t="s">
        <v>30</v>
      </c>
      <c r="C1" s="1" t="s">
        <v>31</v>
      </c>
    </row>
    <row r="2" spans="1:3">
      <c r="A2" s="1">
        <v>25</v>
      </c>
      <c r="B2" s="5">
        <v>32.247570000000003</v>
      </c>
      <c r="C2" s="5">
        <v>8.0090850000000007</v>
      </c>
    </row>
    <row r="3" spans="1:3">
      <c r="A3" s="1">
        <v>26</v>
      </c>
      <c r="B3" s="5">
        <v>33.049999999999997</v>
      </c>
      <c r="C3" s="5">
        <v>8.1051549999999999</v>
      </c>
    </row>
    <row r="4" spans="1:3">
      <c r="A4" s="1">
        <v>27</v>
      </c>
      <c r="B4" s="5">
        <v>33.100349999999999</v>
      </c>
      <c r="C4" s="5">
        <v>7.9967370000000004</v>
      </c>
    </row>
    <row r="5" spans="1:3">
      <c r="A5" s="1">
        <v>28</v>
      </c>
      <c r="B5" s="5">
        <v>33.902979999999999</v>
      </c>
      <c r="C5" s="5">
        <v>8.3719520000000003</v>
      </c>
    </row>
    <row r="6" spans="1:3">
      <c r="A6" s="1">
        <v>29</v>
      </c>
      <c r="B6" s="5">
        <v>34.795360000000002</v>
      </c>
      <c r="C6" s="5">
        <v>8.3106989999999996</v>
      </c>
    </row>
    <row r="7" spans="1:3">
      <c r="A7" s="1">
        <v>30</v>
      </c>
      <c r="B7" s="5">
        <v>35.12462</v>
      </c>
      <c r="C7" s="5">
        <v>8.1667609999999993</v>
      </c>
    </row>
    <row r="8" spans="1:3">
      <c r="A8" s="1">
        <v>31</v>
      </c>
      <c r="B8" s="5">
        <v>35.757599999999996</v>
      </c>
      <c r="C8" s="5">
        <v>8.2865380000000002</v>
      </c>
    </row>
    <row r="9" spans="1:3">
      <c r="A9" s="1">
        <v>32</v>
      </c>
      <c r="B9" s="5">
        <v>36.488909999999997</v>
      </c>
      <c r="C9" s="5">
        <v>8.4366160000000008</v>
      </c>
    </row>
    <row r="10" spans="1:3">
      <c r="A10" s="1">
        <v>33</v>
      </c>
      <c r="B10" s="5">
        <v>37.017359999999996</v>
      </c>
      <c r="C10" s="5">
        <v>8.3056999999999999</v>
      </c>
    </row>
    <row r="11" spans="1:3">
      <c r="A11" s="1">
        <v>34</v>
      </c>
      <c r="B11" s="5">
        <v>37.536090000000002</v>
      </c>
      <c r="C11" s="5">
        <v>8.5006210000000006</v>
      </c>
    </row>
    <row r="12" spans="1:3">
      <c r="A12" s="1">
        <v>35</v>
      </c>
      <c r="B12" s="5">
        <v>38.132840000000002</v>
      </c>
      <c r="C12" s="5">
        <v>8.5135529999999999</v>
      </c>
    </row>
    <row r="13" spans="1:3">
      <c r="A13" s="1">
        <v>36</v>
      </c>
      <c r="B13" s="5">
        <v>38.779209999999999</v>
      </c>
      <c r="C13" s="5">
        <v>8.5869309999999999</v>
      </c>
    </row>
    <row r="14" spans="1:3">
      <c r="A14" s="1">
        <v>37</v>
      </c>
      <c r="B14" s="5">
        <v>39.221879999999999</v>
      </c>
      <c r="C14" s="5">
        <v>8.7757719999999999</v>
      </c>
    </row>
    <row r="15" spans="1:3">
      <c r="A15" s="1">
        <v>38</v>
      </c>
      <c r="B15" s="5">
        <v>39.601120000000002</v>
      </c>
      <c r="C15" s="5">
        <v>8.7545990000000007</v>
      </c>
    </row>
    <row r="16" spans="1:3">
      <c r="A16" s="1">
        <v>39</v>
      </c>
      <c r="B16" s="5">
        <v>40.191540000000003</v>
      </c>
      <c r="C16" s="5">
        <v>8.8795909999999996</v>
      </c>
    </row>
    <row r="17" spans="1:3">
      <c r="A17" s="1">
        <v>40</v>
      </c>
      <c r="B17" s="5">
        <v>40.727829999999997</v>
      </c>
      <c r="C17" s="5">
        <v>8.6585470000000004</v>
      </c>
    </row>
    <row r="18" spans="1:3">
      <c r="A18" s="1">
        <v>41</v>
      </c>
      <c r="B18" s="5">
        <v>41.080080000000002</v>
      </c>
      <c r="C18" s="5">
        <v>8.6636450000000007</v>
      </c>
    </row>
    <row r="19" spans="1:3">
      <c r="A19" s="1">
        <v>42</v>
      </c>
      <c r="B19" s="5">
        <v>41.057670000000002</v>
      </c>
      <c r="C19" s="5">
        <v>8.5995200000000001</v>
      </c>
    </row>
    <row r="20" spans="1:3">
      <c r="A20" s="1">
        <v>43</v>
      </c>
      <c r="B20" s="5">
        <v>41.51614</v>
      </c>
      <c r="C20" s="5">
        <v>8.5177350000000001</v>
      </c>
    </row>
    <row r="21" spans="1:3">
      <c r="A21" s="1">
        <v>44</v>
      </c>
      <c r="B21" s="5">
        <v>41.556669999999997</v>
      </c>
      <c r="C21" s="5">
        <v>8.4197209999999991</v>
      </c>
    </row>
    <row r="22" spans="1:3">
      <c r="A22" s="1">
        <v>45</v>
      </c>
      <c r="B22" s="5">
        <v>40.976939999999999</v>
      </c>
      <c r="C22" s="5">
        <v>8.1198080000000008</v>
      </c>
    </row>
    <row r="23" spans="1:3">
      <c r="A23" s="1">
        <v>46</v>
      </c>
      <c r="B23" s="5">
        <v>40.989519999999999</v>
      </c>
      <c r="C23" s="5">
        <v>8.0770440000000008</v>
      </c>
    </row>
    <row r="24" spans="1:3">
      <c r="A24" s="1">
        <v>47</v>
      </c>
      <c r="B24" s="5">
        <v>40.857340000000001</v>
      </c>
      <c r="C24" s="5">
        <v>7.9193550000000004</v>
      </c>
    </row>
    <row r="25" spans="1:3">
      <c r="A25" s="1">
        <v>48</v>
      </c>
      <c r="B25" s="5">
        <v>40.56232</v>
      </c>
      <c r="C25" s="5">
        <v>7.8677820000000001</v>
      </c>
    </row>
    <row r="26" spans="1:3">
      <c r="A26" s="1">
        <v>49</v>
      </c>
      <c r="B26" s="5">
        <v>40.44847</v>
      </c>
      <c r="C26" s="5">
        <v>7.56752</v>
      </c>
    </row>
    <row r="27" spans="1:3">
      <c r="A27" s="1">
        <v>50</v>
      </c>
      <c r="B27" s="5">
        <v>40.04504</v>
      </c>
      <c r="C27" s="5">
        <v>7.449954</v>
      </c>
    </row>
    <row r="28" spans="1:3">
      <c r="A28" s="1">
        <v>51</v>
      </c>
      <c r="B28" s="5">
        <v>40.15878</v>
      </c>
      <c r="C28" s="5">
        <v>7.3097479999999999</v>
      </c>
    </row>
    <row r="29" spans="1:3">
      <c r="A29" s="1">
        <v>52</v>
      </c>
      <c r="B29" s="5">
        <v>39.748190000000001</v>
      </c>
      <c r="C29" s="5">
        <v>7.2940940000000003</v>
      </c>
    </row>
    <row r="30" spans="1:3">
      <c r="A30" s="1">
        <v>53</v>
      </c>
      <c r="B30" s="5">
        <v>39.712229999999998</v>
      </c>
      <c r="C30" s="5">
        <v>7.123685</v>
      </c>
    </row>
    <row r="31" spans="1:3">
      <c r="A31" s="1">
        <v>54</v>
      </c>
      <c r="B31" s="5">
        <v>39.678319999999999</v>
      </c>
      <c r="C31" s="5">
        <v>7.013979</v>
      </c>
    </row>
    <row r="32" spans="1:3">
      <c r="A32" s="1">
        <v>55</v>
      </c>
      <c r="B32" s="5">
        <v>39.848280000000003</v>
      </c>
      <c r="C32" s="5">
        <v>6.9294479999999998</v>
      </c>
    </row>
    <row r="33" spans="1:3">
      <c r="A33" s="1">
        <v>56</v>
      </c>
      <c r="B33" s="5">
        <v>39.590290000000003</v>
      </c>
      <c r="C33" s="5">
        <v>6.7278219999999997</v>
      </c>
    </row>
    <row r="34" spans="1:3">
      <c r="A34" s="1">
        <v>57</v>
      </c>
      <c r="B34" s="5">
        <v>39.60331</v>
      </c>
      <c r="C34" s="5">
        <v>6.5899910000000004</v>
      </c>
    </row>
    <row r="35" spans="1:3">
      <c r="A35" s="1">
        <v>58</v>
      </c>
      <c r="B35" s="5">
        <v>39.183779999999999</v>
      </c>
      <c r="C35" s="5">
        <v>6.5326430000000002</v>
      </c>
    </row>
    <row r="36" spans="1:3">
      <c r="A36" s="1">
        <v>59</v>
      </c>
      <c r="B36" s="5">
        <v>39.394739999999999</v>
      </c>
      <c r="C36" s="5">
        <v>6.3569940000000003</v>
      </c>
    </row>
    <row r="37" spans="1:3">
      <c r="A37" s="1">
        <v>60</v>
      </c>
      <c r="B37" s="5">
        <v>39.441510000000001</v>
      </c>
      <c r="C37" s="5">
        <v>6.1137699999999997</v>
      </c>
    </row>
    <row r="38" spans="1:3">
      <c r="A38" s="1">
        <v>61</v>
      </c>
      <c r="B38" s="5">
        <v>39.225920000000002</v>
      </c>
      <c r="C38" s="5">
        <v>5.8607950000000004</v>
      </c>
    </row>
    <row r="39" spans="1:3">
      <c r="A39" s="1">
        <v>62</v>
      </c>
      <c r="B39" s="5">
        <v>39.180419999999998</v>
      </c>
      <c r="C39" s="5">
        <v>5.7334230000000002</v>
      </c>
    </row>
    <row r="40" spans="1:3">
      <c r="A40" s="1">
        <v>63</v>
      </c>
      <c r="B40" s="5">
        <v>39.010260000000002</v>
      </c>
      <c r="C40" s="5">
        <v>5.4328479999999999</v>
      </c>
    </row>
    <row r="41" spans="1:3">
      <c r="A41" s="1">
        <v>64</v>
      </c>
      <c r="B41" s="5">
        <v>39.16283</v>
      </c>
      <c r="C41" s="5">
        <v>5.3192329999999997</v>
      </c>
    </row>
    <row r="42" spans="1:3">
      <c r="A42" s="1">
        <v>65</v>
      </c>
      <c r="B42" s="5">
        <v>38.799700000000001</v>
      </c>
      <c r="C42" s="5">
        <v>5.1742999999999997</v>
      </c>
    </row>
    <row r="43" spans="1:3">
      <c r="A43" s="1">
        <v>66</v>
      </c>
      <c r="B43" s="5">
        <v>38.87715</v>
      </c>
      <c r="C43" s="5">
        <v>5.035812</v>
      </c>
    </row>
    <row r="44" spans="1:3">
      <c r="A44" s="1">
        <v>67</v>
      </c>
      <c r="B44" s="5">
        <v>38.463340000000002</v>
      </c>
      <c r="C44" s="5">
        <v>4.8531709999999997</v>
      </c>
    </row>
    <row r="45" spans="1:3">
      <c r="A45" s="1">
        <v>68</v>
      </c>
      <c r="B45" s="5">
        <v>38.167729999999999</v>
      </c>
      <c r="C45" s="5">
        <v>4.7681250000000004</v>
      </c>
    </row>
    <row r="46" spans="1:3">
      <c r="A46" s="1">
        <v>69</v>
      </c>
      <c r="B46" s="5">
        <v>38.155790000000003</v>
      </c>
      <c r="C46" s="5">
        <v>4.6761910000000002</v>
      </c>
    </row>
    <row r="47" spans="1:3">
      <c r="A47" s="1">
        <v>70</v>
      </c>
      <c r="B47" s="5">
        <v>37.44135</v>
      </c>
      <c r="C47" s="5">
        <v>4.4113300000000004</v>
      </c>
    </row>
    <row r="48" spans="1:3">
      <c r="A48" s="1">
        <v>71</v>
      </c>
      <c r="B48" s="5">
        <v>37.781999999999996</v>
      </c>
      <c r="C48" s="5">
        <v>4.4228940000000003</v>
      </c>
    </row>
    <row r="49" spans="1:3">
      <c r="A49" s="1">
        <v>72</v>
      </c>
      <c r="B49" s="5">
        <v>37.165779999999998</v>
      </c>
      <c r="C49" s="5">
        <v>4.323124</v>
      </c>
    </row>
    <row r="50" spans="1:3">
      <c r="A50" s="1">
        <v>73</v>
      </c>
      <c r="B50" s="5">
        <v>36.862699999999997</v>
      </c>
      <c r="C50" s="5">
        <v>4.1121850000000002</v>
      </c>
    </row>
    <row r="51" spans="1:3">
      <c r="A51" s="1">
        <v>74</v>
      </c>
      <c r="B51" s="5">
        <v>36.532499999999999</v>
      </c>
      <c r="C51" s="5">
        <v>4.0324900000000001</v>
      </c>
    </row>
    <row r="52" spans="1:3">
      <c r="A52" s="1">
        <v>75</v>
      </c>
      <c r="B52" s="5">
        <v>36.13758</v>
      </c>
      <c r="C52" s="5">
        <v>3.9153959999999999</v>
      </c>
    </row>
    <row r="53" spans="1:3">
      <c r="A53" s="1">
        <v>76</v>
      </c>
      <c r="B53" s="5">
        <v>35.655610000000003</v>
      </c>
      <c r="C53" s="5">
        <v>3.9023490000000001</v>
      </c>
    </row>
    <row r="54" spans="1:3">
      <c r="A54" s="1">
        <v>77</v>
      </c>
      <c r="B54" s="5">
        <v>35.868429999999996</v>
      </c>
      <c r="C54" s="5">
        <v>3.852484</v>
      </c>
    </row>
    <row r="55" spans="1:3">
      <c r="A55" s="1">
        <v>78</v>
      </c>
      <c r="B55" s="5">
        <v>35.21481</v>
      </c>
      <c r="C55" s="5">
        <v>3.701854</v>
      </c>
    </row>
    <row r="56" spans="1:3">
      <c r="A56" s="1">
        <v>79</v>
      </c>
      <c r="B56" s="5">
        <v>35.194299999999998</v>
      </c>
      <c r="C56" s="5">
        <v>3.8193999999999999</v>
      </c>
    </row>
    <row r="57" spans="1:3">
      <c r="A57" s="1">
        <v>80</v>
      </c>
      <c r="B57" s="5">
        <v>34.646450000000002</v>
      </c>
      <c r="C57" s="5">
        <v>3.6077919999999999</v>
      </c>
    </row>
  </sheetData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3BFC-6860-48A3-88F7-6CD985941608}">
  <sheetPr>
    <tabColor theme="5" tint="-0.249977111117893"/>
  </sheetPr>
  <dimension ref="A1:E57"/>
  <sheetViews>
    <sheetView workbookViewId="0"/>
  </sheetViews>
  <sheetFormatPr baseColWidth="10" defaultColWidth="8.83203125" defaultRowHeight="19"/>
  <cols>
    <col min="1" max="1" width="8.83203125" style="1"/>
    <col min="2" max="2" width="10.33203125" style="1" bestFit="1" customWidth="1"/>
    <col min="3" max="3" width="9.5" style="1" bestFit="1" customWidth="1"/>
    <col min="4" max="4" width="10.33203125" style="1" bestFit="1" customWidth="1"/>
    <col min="5" max="5" width="8.83203125" style="1" customWidth="1"/>
    <col min="6" max="16384" width="8.83203125" style="1"/>
  </cols>
  <sheetData>
    <row r="1" spans="1:5">
      <c r="B1" s="1" t="s">
        <v>32</v>
      </c>
      <c r="C1" s="1" t="s">
        <v>7</v>
      </c>
      <c r="D1" s="1" t="s">
        <v>9</v>
      </c>
      <c r="E1" s="1" t="s">
        <v>8</v>
      </c>
    </row>
    <row r="2" spans="1:5">
      <c r="A2" s="1">
        <v>25</v>
      </c>
      <c r="B2" s="5">
        <v>0</v>
      </c>
      <c r="C2" s="5">
        <v>0</v>
      </c>
      <c r="D2" s="5">
        <v>0</v>
      </c>
      <c r="E2" s="5">
        <v>0</v>
      </c>
    </row>
    <row r="3" spans="1:5">
      <c r="A3" s="1">
        <v>26</v>
      </c>
      <c r="B3" s="5">
        <v>2.58052E-2</v>
      </c>
      <c r="C3" s="5">
        <v>2.71851E-2</v>
      </c>
      <c r="D3" s="5">
        <v>5.0489300000000001E-2</v>
      </c>
      <c r="E3" s="5">
        <v>1.70557E-2</v>
      </c>
    </row>
    <row r="4" spans="1:5">
      <c r="A4" s="1">
        <v>27</v>
      </c>
      <c r="B4" s="5">
        <v>2.1311299999999998E-2</v>
      </c>
      <c r="C4" s="5">
        <v>3.2949199999999998E-2</v>
      </c>
      <c r="D4" s="5">
        <v>5.5430199999999999E-2</v>
      </c>
      <c r="E4" s="5">
        <v>7.0999000000000001E-3</v>
      </c>
    </row>
    <row r="5" spans="1:5">
      <c r="A5" s="1">
        <v>28</v>
      </c>
      <c r="B5" s="5">
        <v>4.8161500000000003E-2</v>
      </c>
      <c r="C5" s="5">
        <v>6.2301799999999997E-2</v>
      </c>
      <c r="D5" s="5">
        <v>7.4382500000000004E-2</v>
      </c>
      <c r="E5" s="5">
        <v>2.9679799999999999E-2</v>
      </c>
    </row>
    <row r="6" spans="1:5">
      <c r="A6" s="1">
        <v>29</v>
      </c>
      <c r="B6" s="5">
        <v>6.2194899999999997E-2</v>
      </c>
      <c r="C6" s="5">
        <v>8.6746100000000007E-2</v>
      </c>
      <c r="D6" s="5">
        <v>0.1220301</v>
      </c>
      <c r="E6" s="5">
        <v>2.3544699999999998E-2</v>
      </c>
    </row>
    <row r="7" spans="1:5">
      <c r="A7" s="1">
        <v>30</v>
      </c>
      <c r="B7" s="5">
        <v>6.1781900000000001E-2</v>
      </c>
      <c r="C7" s="5">
        <v>9.7400200000000006E-2</v>
      </c>
      <c r="D7" s="5">
        <v>0.1142542</v>
      </c>
      <c r="E7" s="5">
        <v>9.2680999999999996E-3</v>
      </c>
    </row>
    <row r="8" spans="1:5">
      <c r="A8" s="1">
        <v>31</v>
      </c>
      <c r="B8" s="5">
        <v>7.9097200000000006E-2</v>
      </c>
      <c r="C8" s="5">
        <v>0.12002450000000001</v>
      </c>
      <c r="D8" s="5">
        <v>0.1476422</v>
      </c>
      <c r="E8" s="5">
        <v>1.52753E-2</v>
      </c>
    </row>
    <row r="9" spans="1:5">
      <c r="A9" s="1">
        <v>32</v>
      </c>
      <c r="B9" s="5">
        <v>8.7341000000000002E-2</v>
      </c>
      <c r="C9" s="5">
        <v>0.14431040000000001</v>
      </c>
      <c r="D9" s="5">
        <v>0.14689440000000001</v>
      </c>
      <c r="E9" s="5">
        <v>3.8915E-3</v>
      </c>
    </row>
    <row r="10" spans="1:5">
      <c r="A10" s="1">
        <v>33</v>
      </c>
      <c r="B10" s="5">
        <v>9.1127899999999998E-2</v>
      </c>
      <c r="C10" s="5">
        <v>0.1545482</v>
      </c>
      <c r="D10" s="5">
        <v>0.14384330000000001</v>
      </c>
      <c r="E10" s="5">
        <v>-1.7679E-3</v>
      </c>
    </row>
    <row r="11" spans="1:5">
      <c r="A11" s="1">
        <v>34</v>
      </c>
      <c r="B11" s="5">
        <v>0.10014380000000001</v>
      </c>
      <c r="C11" s="5">
        <v>0.17006840000000001</v>
      </c>
      <c r="D11" s="5">
        <v>0.17731530000000001</v>
      </c>
      <c r="E11" s="5">
        <v>-8.1600000000000006E-3</v>
      </c>
    </row>
    <row r="12" spans="1:5">
      <c r="A12" s="1">
        <v>35</v>
      </c>
      <c r="B12" s="5">
        <v>0.1059948</v>
      </c>
      <c r="C12" s="5">
        <v>0.1877142</v>
      </c>
      <c r="D12" s="5">
        <v>0.17828649999999999</v>
      </c>
      <c r="E12" s="5">
        <v>-1.13939E-2</v>
      </c>
    </row>
    <row r="13" spans="1:5">
      <c r="A13" s="1">
        <v>36</v>
      </c>
      <c r="B13" s="5">
        <v>0.1236013</v>
      </c>
      <c r="C13" s="5">
        <v>0.2081961</v>
      </c>
      <c r="D13" s="5">
        <v>0.2040179</v>
      </c>
      <c r="E13" s="5">
        <v>-4.5862000000000003E-3</v>
      </c>
    </row>
    <row r="14" spans="1:5">
      <c r="A14" s="1">
        <v>37</v>
      </c>
      <c r="B14" s="5">
        <v>0.1305905</v>
      </c>
      <c r="C14" s="5">
        <v>0.22526560000000001</v>
      </c>
      <c r="D14" s="5">
        <v>0.21366660000000001</v>
      </c>
      <c r="E14" s="5">
        <v>-7.5995999999999998E-3</v>
      </c>
    </row>
    <row r="15" spans="1:5">
      <c r="A15" s="1">
        <v>38</v>
      </c>
      <c r="B15" s="5">
        <v>0.1319639</v>
      </c>
      <c r="C15" s="5">
        <v>0.2318394</v>
      </c>
      <c r="D15" s="5">
        <v>0.21418609999999999</v>
      </c>
      <c r="E15" s="5">
        <v>-2.1127099999999999E-2</v>
      </c>
    </row>
    <row r="16" spans="1:5">
      <c r="A16" s="1">
        <v>39</v>
      </c>
      <c r="B16" s="5">
        <v>0.14700579999999999</v>
      </c>
      <c r="C16" s="5">
        <v>0.25046980000000002</v>
      </c>
      <c r="D16" s="5">
        <v>0.23202929999999999</v>
      </c>
      <c r="E16" s="5">
        <v>-1.2199700000000001E-2</v>
      </c>
    </row>
    <row r="17" spans="1:5">
      <c r="A17" s="1">
        <v>40</v>
      </c>
      <c r="B17" s="5">
        <v>0.14539009999999999</v>
      </c>
      <c r="C17" s="5">
        <v>0.25819399999999998</v>
      </c>
      <c r="D17" s="5">
        <v>0.22162599999999999</v>
      </c>
      <c r="E17" s="5">
        <v>-2.6802200000000002E-2</v>
      </c>
    </row>
    <row r="18" spans="1:5">
      <c r="A18" s="1">
        <v>41</v>
      </c>
      <c r="B18" s="5">
        <v>0.1616262</v>
      </c>
      <c r="C18" s="5">
        <v>0.27372629999999998</v>
      </c>
      <c r="D18" s="5">
        <v>0.24916430000000001</v>
      </c>
      <c r="E18" s="5">
        <v>-1.4894900000000001E-2</v>
      </c>
    </row>
    <row r="19" spans="1:5">
      <c r="A19" s="1">
        <v>42</v>
      </c>
      <c r="B19" s="5">
        <v>0.1617806</v>
      </c>
      <c r="C19" s="5">
        <v>0.27718379999999998</v>
      </c>
      <c r="D19" s="5">
        <v>0.2381798</v>
      </c>
      <c r="E19" s="5">
        <v>-1.97933E-2</v>
      </c>
    </row>
    <row r="20" spans="1:5">
      <c r="A20" s="1">
        <v>43</v>
      </c>
      <c r="B20" s="5">
        <v>0.1704176</v>
      </c>
      <c r="C20" s="5">
        <v>0.28440929999999998</v>
      </c>
      <c r="D20" s="5">
        <v>0.26604290000000003</v>
      </c>
      <c r="E20" s="5">
        <v>-1.9385699999999999E-2</v>
      </c>
    </row>
    <row r="21" spans="1:5">
      <c r="A21" s="1">
        <v>44</v>
      </c>
      <c r="B21" s="5">
        <v>0.17733189999999999</v>
      </c>
      <c r="C21" s="5">
        <v>0.2904079</v>
      </c>
      <c r="D21" s="5">
        <v>0.28000330000000001</v>
      </c>
      <c r="E21" s="5">
        <v>-1.8730900000000002E-2</v>
      </c>
    </row>
    <row r="22" spans="1:5">
      <c r="A22" s="1">
        <v>45</v>
      </c>
      <c r="B22" s="5">
        <v>0.16785269999999999</v>
      </c>
      <c r="C22" s="5">
        <v>0.28069729999999998</v>
      </c>
      <c r="D22" s="5">
        <v>0.26996290000000001</v>
      </c>
      <c r="E22" s="5">
        <v>-3.7299499999999999E-2</v>
      </c>
    </row>
    <row r="23" spans="1:5">
      <c r="A23" s="1">
        <v>46</v>
      </c>
      <c r="B23" s="5">
        <v>0.1751538</v>
      </c>
      <c r="C23" s="5">
        <v>0.28662009999999999</v>
      </c>
      <c r="D23" s="5">
        <v>0.2709627</v>
      </c>
      <c r="E23" s="5">
        <v>-2.8442200000000001E-2</v>
      </c>
    </row>
    <row r="24" spans="1:5">
      <c r="A24" s="1">
        <v>47</v>
      </c>
      <c r="B24" s="5">
        <v>0.17884630000000001</v>
      </c>
      <c r="C24" s="5">
        <v>0.28870950000000001</v>
      </c>
      <c r="D24" s="5">
        <v>0.28864139999999999</v>
      </c>
      <c r="E24" s="5">
        <v>-3.1729800000000002E-2</v>
      </c>
    </row>
    <row r="25" spans="1:5">
      <c r="A25" s="1">
        <v>48</v>
      </c>
      <c r="B25" s="5">
        <v>0.17444170000000001</v>
      </c>
      <c r="C25" s="5">
        <v>0.28564270000000003</v>
      </c>
      <c r="D25" s="5">
        <v>0.275642</v>
      </c>
      <c r="E25" s="5">
        <v>-3.9029700000000001E-2</v>
      </c>
    </row>
    <row r="26" spans="1:5">
      <c r="A26" s="1">
        <v>49</v>
      </c>
      <c r="B26" s="5">
        <v>0.1666773</v>
      </c>
      <c r="C26" s="5">
        <v>0.28183910000000001</v>
      </c>
      <c r="D26" s="5">
        <v>0.2840104</v>
      </c>
      <c r="E26" s="5">
        <v>-6.2478899999999997E-2</v>
      </c>
    </row>
    <row r="27" spans="1:5">
      <c r="A27" s="1">
        <v>50</v>
      </c>
      <c r="B27" s="5">
        <v>0.15955369999999999</v>
      </c>
      <c r="C27" s="5">
        <v>0.28099420000000003</v>
      </c>
      <c r="D27" s="5">
        <v>0.27291100000000001</v>
      </c>
      <c r="E27" s="5">
        <v>-8.6189000000000002E-2</v>
      </c>
    </row>
    <row r="28" spans="1:5">
      <c r="A28" s="1">
        <v>51</v>
      </c>
      <c r="B28" s="5">
        <v>0.16066440000000001</v>
      </c>
      <c r="C28" s="5">
        <v>0.28511829999999999</v>
      </c>
      <c r="D28" s="5">
        <v>0.27323829999999999</v>
      </c>
      <c r="E28" s="5">
        <v>-8.7666499999999994E-2</v>
      </c>
    </row>
    <row r="29" spans="1:5">
      <c r="A29" s="1">
        <v>52</v>
      </c>
      <c r="B29" s="5">
        <v>0.16129859999999999</v>
      </c>
      <c r="C29" s="5">
        <v>0.28329870000000001</v>
      </c>
      <c r="D29" s="5">
        <v>0.2744357</v>
      </c>
      <c r="E29" s="5">
        <v>-8.8791300000000004E-2</v>
      </c>
    </row>
    <row r="30" spans="1:5">
      <c r="A30" s="1">
        <v>53</v>
      </c>
      <c r="B30" s="5">
        <v>0.15203700000000001</v>
      </c>
      <c r="C30" s="5">
        <v>0.28401090000000001</v>
      </c>
      <c r="D30" s="5">
        <v>0.26483060000000003</v>
      </c>
      <c r="E30" s="5">
        <v>-0.1166349</v>
      </c>
    </row>
    <row r="31" spans="1:5">
      <c r="A31" s="1">
        <v>54</v>
      </c>
      <c r="B31" s="5">
        <v>0.1619852</v>
      </c>
      <c r="C31" s="5">
        <v>0.29175040000000002</v>
      </c>
      <c r="D31" s="5">
        <v>0.28135729999999998</v>
      </c>
      <c r="E31" s="5">
        <v>-0.10987570000000001</v>
      </c>
    </row>
    <row r="32" spans="1:5">
      <c r="A32" s="1">
        <v>55</v>
      </c>
      <c r="B32" s="5">
        <v>0.15795210000000001</v>
      </c>
      <c r="C32" s="5">
        <v>0.29646529999999999</v>
      </c>
      <c r="D32" s="5">
        <v>0.28188800000000003</v>
      </c>
      <c r="E32" s="5">
        <v>-0.13268830000000001</v>
      </c>
    </row>
    <row r="33" spans="1:5">
      <c r="A33" s="1">
        <v>56</v>
      </c>
      <c r="B33" s="5">
        <v>0.15497839999999999</v>
      </c>
      <c r="C33" s="5">
        <v>0.29351070000000001</v>
      </c>
      <c r="D33" s="5">
        <v>0.2733042</v>
      </c>
      <c r="E33" s="5">
        <v>-0.13429360000000001</v>
      </c>
    </row>
    <row r="34" spans="1:5">
      <c r="A34" s="1">
        <v>57</v>
      </c>
      <c r="B34" s="5">
        <v>0.14634659999999999</v>
      </c>
      <c r="C34" s="5">
        <v>0.29387410000000003</v>
      </c>
      <c r="D34" s="5">
        <v>0.24947440000000001</v>
      </c>
      <c r="E34" s="5">
        <v>-0.1573958</v>
      </c>
    </row>
    <row r="35" spans="1:5">
      <c r="A35" s="1">
        <v>58</v>
      </c>
      <c r="B35" s="5">
        <v>0.1316271</v>
      </c>
      <c r="C35" s="5">
        <v>0.28889870000000001</v>
      </c>
      <c r="D35" s="5">
        <v>0.21580779999999999</v>
      </c>
      <c r="E35" s="5">
        <v>-0.1798623</v>
      </c>
    </row>
    <row r="36" spans="1:5">
      <c r="A36" s="1">
        <v>59</v>
      </c>
      <c r="B36" s="5">
        <v>0.1407651</v>
      </c>
      <c r="C36" s="5">
        <v>0.29636420000000002</v>
      </c>
      <c r="D36" s="5">
        <v>0.22344030000000001</v>
      </c>
      <c r="E36" s="5">
        <v>-0.18243599999999999</v>
      </c>
    </row>
    <row r="37" spans="1:5">
      <c r="A37" s="1">
        <v>60</v>
      </c>
      <c r="B37" s="5">
        <v>0.12728110000000001</v>
      </c>
      <c r="C37" s="5">
        <v>0.29379759999999999</v>
      </c>
      <c r="D37" s="5">
        <v>0.2061354</v>
      </c>
      <c r="E37" s="5">
        <v>-0.21793370000000001</v>
      </c>
    </row>
    <row r="38" spans="1:5">
      <c r="A38" s="1">
        <v>61</v>
      </c>
      <c r="B38" s="5">
        <v>0.1169037</v>
      </c>
      <c r="C38" s="5">
        <v>0.29269119999999998</v>
      </c>
      <c r="D38" s="5">
        <v>0.18353179999999999</v>
      </c>
      <c r="E38" s="5">
        <v>-0.23364770000000001</v>
      </c>
    </row>
    <row r="39" spans="1:5">
      <c r="A39" s="1">
        <v>62</v>
      </c>
      <c r="B39" s="5">
        <v>0.1015254</v>
      </c>
      <c r="C39" s="5">
        <v>0.28985499999999997</v>
      </c>
      <c r="D39" s="5">
        <v>0.15105779999999999</v>
      </c>
      <c r="E39" s="5">
        <v>-0.26451999999999998</v>
      </c>
    </row>
    <row r="40" spans="1:5">
      <c r="A40" s="1">
        <v>63</v>
      </c>
      <c r="B40" s="5">
        <v>8.4314100000000003E-2</v>
      </c>
      <c r="C40" s="5">
        <v>0.28518569999999999</v>
      </c>
      <c r="D40" s="5">
        <v>0.1120005</v>
      </c>
      <c r="E40" s="5">
        <v>-0.29518309999999998</v>
      </c>
    </row>
    <row r="41" spans="1:5">
      <c r="A41" s="1">
        <v>64</v>
      </c>
      <c r="B41" s="5">
        <v>9.2317300000000005E-2</v>
      </c>
      <c r="C41" s="5">
        <v>0.29081649999999998</v>
      </c>
      <c r="D41" s="5">
        <v>0.12454900000000001</v>
      </c>
      <c r="E41" s="5">
        <v>-0.28581879999999998</v>
      </c>
    </row>
    <row r="42" spans="1:5">
      <c r="A42" s="1">
        <v>65</v>
      </c>
      <c r="B42" s="5">
        <v>7.6049800000000001E-2</v>
      </c>
      <c r="C42" s="5">
        <v>0.28279179999999998</v>
      </c>
      <c r="D42" s="5">
        <v>0.1003931</v>
      </c>
      <c r="E42" s="5">
        <v>-0.31745089999999998</v>
      </c>
    </row>
    <row r="43" spans="1:5">
      <c r="A43" s="1">
        <v>66</v>
      </c>
      <c r="B43" s="5">
        <v>7.6486200000000004E-2</v>
      </c>
      <c r="C43" s="5">
        <v>0.28972710000000002</v>
      </c>
      <c r="D43" s="5">
        <v>8.4746299999999997E-2</v>
      </c>
      <c r="E43" s="5">
        <v>-0.31841599999999998</v>
      </c>
    </row>
    <row r="44" spans="1:5">
      <c r="A44" s="1">
        <v>67</v>
      </c>
      <c r="B44" s="5">
        <v>6.0481500000000001E-2</v>
      </c>
      <c r="C44" s="5">
        <v>0.28238829999999998</v>
      </c>
      <c r="D44" s="5">
        <v>6.8007799999999993E-2</v>
      </c>
      <c r="E44" s="5">
        <v>-0.35137570000000001</v>
      </c>
    </row>
    <row r="45" spans="1:5">
      <c r="A45" s="1">
        <v>68</v>
      </c>
      <c r="B45" s="5">
        <v>4.9839799999999997E-2</v>
      </c>
      <c r="C45" s="5">
        <v>0.2784276</v>
      </c>
      <c r="D45" s="5">
        <v>3.7944100000000001E-2</v>
      </c>
      <c r="E45" s="5">
        <v>-0.37418899999999999</v>
      </c>
    </row>
    <row r="46" spans="1:5">
      <c r="A46" s="1">
        <v>69</v>
      </c>
      <c r="B46" s="5">
        <v>4.7704000000000003E-2</v>
      </c>
      <c r="C46" s="5">
        <v>0.28227029999999997</v>
      </c>
      <c r="D46" s="5">
        <v>3.0439600000000001E-2</v>
      </c>
      <c r="E46" s="5">
        <v>-0.38594859999999998</v>
      </c>
    </row>
    <row r="47" spans="1:5">
      <c r="A47" s="1">
        <v>70</v>
      </c>
      <c r="B47" s="5">
        <v>4.9341999999999997E-3</v>
      </c>
      <c r="C47" s="5">
        <v>0.25822210000000001</v>
      </c>
      <c r="D47" s="5">
        <v>-2.8948000000000002E-2</v>
      </c>
      <c r="E47" s="5">
        <v>-0.45948929999999999</v>
      </c>
    </row>
    <row r="48" spans="1:5">
      <c r="A48" s="1">
        <v>71</v>
      </c>
      <c r="B48" s="5">
        <v>2.1063800000000001E-2</v>
      </c>
      <c r="C48" s="5">
        <v>0.27376119999999998</v>
      </c>
      <c r="D48" s="5">
        <v>-1.45752E-2</v>
      </c>
      <c r="E48" s="5">
        <v>-0.44458340000000002</v>
      </c>
    </row>
    <row r="49" spans="1:5">
      <c r="A49" s="1">
        <v>72</v>
      </c>
      <c r="B49" s="5">
        <v>-4.9408999999999998E-3</v>
      </c>
      <c r="C49" s="5">
        <v>0.26179770000000002</v>
      </c>
      <c r="D49" s="5">
        <v>-5.7507700000000002E-2</v>
      </c>
      <c r="E49" s="5">
        <v>-0.49201899999999998</v>
      </c>
    </row>
    <row r="50" spans="1:5">
      <c r="A50" s="1">
        <v>73</v>
      </c>
      <c r="B50" s="5">
        <v>-2.5836100000000001E-2</v>
      </c>
      <c r="C50" s="5">
        <v>0.25046990000000002</v>
      </c>
      <c r="D50" s="5">
        <v>-9.2299400000000004E-2</v>
      </c>
      <c r="E50" s="5">
        <v>-0.53211090000000005</v>
      </c>
    </row>
    <row r="51" spans="1:5">
      <c r="A51" s="1">
        <v>74</v>
      </c>
      <c r="B51" s="5">
        <v>-3.5742200000000002E-2</v>
      </c>
      <c r="C51" s="5">
        <v>0.2482752</v>
      </c>
      <c r="D51" s="5">
        <v>-0.1235827</v>
      </c>
      <c r="E51" s="5">
        <v>-0.55322769999999999</v>
      </c>
    </row>
    <row r="52" spans="1:5">
      <c r="A52" s="1">
        <v>75</v>
      </c>
      <c r="B52" s="5">
        <v>-6.0114800000000003E-2</v>
      </c>
      <c r="C52" s="5">
        <v>0.23856740000000001</v>
      </c>
      <c r="D52" s="5">
        <v>-0.15930900000000001</v>
      </c>
      <c r="E52" s="5">
        <v>-0.60301150000000003</v>
      </c>
    </row>
    <row r="53" spans="1:5">
      <c r="A53" s="1">
        <v>76</v>
      </c>
      <c r="B53" s="5">
        <v>-5.7306500000000003E-2</v>
      </c>
      <c r="C53" s="5">
        <v>0.2333269</v>
      </c>
      <c r="D53" s="5">
        <v>-0.1655721</v>
      </c>
      <c r="E53" s="5">
        <v>-0.59326789999999996</v>
      </c>
    </row>
    <row r="54" spans="1:5">
      <c r="A54" s="1">
        <v>77</v>
      </c>
      <c r="B54" s="5">
        <v>-6.3707299999999994E-2</v>
      </c>
      <c r="C54" s="5">
        <v>0.23934169999999999</v>
      </c>
      <c r="D54" s="5">
        <v>-0.1860108</v>
      </c>
      <c r="E54" s="5">
        <v>-0.61807400000000001</v>
      </c>
    </row>
    <row r="55" spans="1:5">
      <c r="A55" s="1">
        <v>78</v>
      </c>
      <c r="B55" s="5">
        <v>-8.7309399999999995E-2</v>
      </c>
      <c r="C55" s="5">
        <v>0.2276511</v>
      </c>
      <c r="D55" s="5">
        <v>-0.22204689999999999</v>
      </c>
      <c r="E55" s="5">
        <v>-0.67430179999999995</v>
      </c>
    </row>
    <row r="56" spans="1:5">
      <c r="A56" s="1">
        <v>79</v>
      </c>
      <c r="B56" s="5">
        <v>-8.4871699999999994E-2</v>
      </c>
      <c r="C56" s="5">
        <v>0.2333915</v>
      </c>
      <c r="D56" s="5">
        <v>-0.22947780000000001</v>
      </c>
      <c r="E56" s="5">
        <v>-0.66735149999999999</v>
      </c>
    </row>
    <row r="57" spans="1:5">
      <c r="A57" s="1">
        <v>80</v>
      </c>
      <c r="B57" s="5">
        <v>-0.1203317</v>
      </c>
      <c r="C57" s="5">
        <v>0.21394850000000001</v>
      </c>
      <c r="D57" s="5">
        <v>-0.29150569999999998</v>
      </c>
      <c r="E57" s="5">
        <v>-0.72909190000000001</v>
      </c>
    </row>
  </sheetData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5D48-529D-406D-9F74-34D8DE9639BE}">
  <sheetPr>
    <tabColor theme="5" tint="-0.249977111117893"/>
  </sheetPr>
  <dimension ref="A1:I57"/>
  <sheetViews>
    <sheetView workbookViewId="0"/>
  </sheetViews>
  <sheetFormatPr baseColWidth="10" defaultColWidth="8.83203125" defaultRowHeight="19"/>
  <cols>
    <col min="1" max="1" width="8.83203125" style="1"/>
    <col min="2" max="5" width="9" style="1" bestFit="1" customWidth="1"/>
    <col min="6" max="8" width="9.33203125" style="1" bestFit="1" customWidth="1"/>
    <col min="9" max="9" width="8.83203125" style="1" customWidth="1"/>
    <col min="10" max="16384" width="8.83203125" style="1"/>
  </cols>
  <sheetData>
    <row r="1" spans="1:9">
      <c r="A1" s="1" t="s">
        <v>46</v>
      </c>
      <c r="B1" s="1" t="s">
        <v>14</v>
      </c>
      <c r="C1" s="1" t="s">
        <v>15</v>
      </c>
      <c r="D1" s="1" t="s">
        <v>16</v>
      </c>
      <c r="E1" s="1" t="s">
        <v>19</v>
      </c>
      <c r="F1" s="1" t="s">
        <v>17</v>
      </c>
      <c r="G1" s="1" t="s">
        <v>18</v>
      </c>
      <c r="H1" s="1" t="s">
        <v>33</v>
      </c>
      <c r="I1" s="1" t="s">
        <v>20</v>
      </c>
    </row>
    <row r="2" spans="1:9">
      <c r="A2" s="1">
        <v>25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</row>
    <row r="3" spans="1:9">
      <c r="A3" s="1">
        <v>26</v>
      </c>
      <c r="B3" s="5">
        <v>1.53534E-2</v>
      </c>
      <c r="C3" s="5">
        <v>2.0899E-3</v>
      </c>
      <c r="D3" s="5">
        <v>5.53593E-2</v>
      </c>
      <c r="E3" s="5">
        <v>7.2605299999999998E-2</v>
      </c>
      <c r="F3" s="5">
        <v>2.6220899999999998E-2</v>
      </c>
      <c r="G3" s="5">
        <v>3.8163999999999997E-2</v>
      </c>
      <c r="H3" s="5">
        <v>7.5322000000000002E-3</v>
      </c>
      <c r="I3" s="5">
        <v>8.4088599999999999E-2</v>
      </c>
    </row>
    <row r="4" spans="1:9">
      <c r="A4" s="1">
        <v>27</v>
      </c>
      <c r="B4" s="5">
        <v>2.9104000000000001E-2</v>
      </c>
      <c r="C4" s="5">
        <v>4.4567900000000001E-2</v>
      </c>
      <c r="D4" s="5">
        <v>7.1822800000000006E-2</v>
      </c>
      <c r="E4" s="5">
        <v>7.7054999999999998E-2</v>
      </c>
      <c r="F4" s="5">
        <v>2.2021900000000001E-2</v>
      </c>
      <c r="G4" s="5">
        <v>1.61934E-2</v>
      </c>
      <c r="H4" s="5">
        <v>-2.7035900000000002E-2</v>
      </c>
      <c r="I4" s="5">
        <v>0.1075696</v>
      </c>
    </row>
    <row r="5" spans="1:9">
      <c r="A5" s="1">
        <v>28</v>
      </c>
      <c r="B5" s="5">
        <v>4.7415800000000001E-2</v>
      </c>
      <c r="C5" s="5">
        <v>7.3893799999999996E-2</v>
      </c>
      <c r="D5" s="5">
        <v>8.7629899999999997E-2</v>
      </c>
      <c r="E5" s="5">
        <v>0.10052319999999999</v>
      </c>
      <c r="F5" s="5">
        <v>5.21444E-2</v>
      </c>
      <c r="G5" s="5">
        <v>3.5179599999999998E-2</v>
      </c>
      <c r="H5" s="5">
        <v>-4.5072800000000003E-2</v>
      </c>
      <c r="I5" s="5">
        <v>0.15680839999999999</v>
      </c>
    </row>
    <row r="6" spans="1:9">
      <c r="A6" s="1">
        <v>29</v>
      </c>
      <c r="B6" s="5">
        <v>6.1951399999999997E-2</v>
      </c>
      <c r="C6" s="5">
        <v>7.8062400000000004E-2</v>
      </c>
      <c r="D6" s="5">
        <v>0.10986360000000001</v>
      </c>
      <c r="E6" s="5">
        <v>0.1470485</v>
      </c>
      <c r="F6" s="5">
        <v>7.1682999999999997E-2</v>
      </c>
      <c r="G6" s="5">
        <v>6.4135800000000007E-2</v>
      </c>
      <c r="H6" s="5">
        <v>-6.1885900000000001E-2</v>
      </c>
      <c r="I6" s="5">
        <v>0.19758890000000001</v>
      </c>
    </row>
    <row r="7" spans="1:9">
      <c r="A7" s="1">
        <v>30</v>
      </c>
      <c r="B7" s="5">
        <v>7.03704E-2</v>
      </c>
      <c r="C7" s="5">
        <v>9.4086799999999998E-2</v>
      </c>
      <c r="D7" s="5">
        <v>0.13589599999999999</v>
      </c>
      <c r="E7" s="5">
        <v>0.1559613</v>
      </c>
      <c r="F7" s="5">
        <v>7.5082399999999994E-2</v>
      </c>
      <c r="G7" s="5">
        <v>5.2191099999999997E-2</v>
      </c>
      <c r="H7" s="5">
        <v>-9.3193899999999996E-2</v>
      </c>
      <c r="I7" s="5">
        <v>0.2386818</v>
      </c>
    </row>
    <row r="8" spans="1:9">
      <c r="A8" s="1">
        <v>31</v>
      </c>
      <c r="B8" s="5">
        <v>8.8781899999999997E-2</v>
      </c>
      <c r="C8" s="5">
        <v>0.12522220000000001</v>
      </c>
      <c r="D8" s="5">
        <v>0.1579248</v>
      </c>
      <c r="E8" s="5">
        <v>0.15274860000000001</v>
      </c>
      <c r="F8" s="5">
        <v>9.1836000000000001E-2</v>
      </c>
      <c r="G8" s="5">
        <v>5.1385399999999998E-2</v>
      </c>
      <c r="H8" s="5">
        <v>-0.1107177</v>
      </c>
      <c r="I8" s="5">
        <v>0.2775765</v>
      </c>
    </row>
    <row r="9" spans="1:9">
      <c r="A9" s="1">
        <v>32</v>
      </c>
      <c r="B9" s="5">
        <v>0.1102844</v>
      </c>
      <c r="C9" s="5">
        <v>0.13231119999999999</v>
      </c>
      <c r="D9" s="5">
        <v>0.16047429999999999</v>
      </c>
      <c r="E9" s="5">
        <v>0.16068640000000001</v>
      </c>
      <c r="F9" s="5">
        <v>0.1107385</v>
      </c>
      <c r="G9" s="5">
        <v>4.7957399999999997E-2</v>
      </c>
      <c r="H9" s="5">
        <v>-0.14759330000000001</v>
      </c>
      <c r="I9" s="5">
        <v>0.30984109999999998</v>
      </c>
    </row>
    <row r="10" spans="1:9">
      <c r="A10" s="1">
        <v>33</v>
      </c>
      <c r="B10" s="5">
        <v>0.11593920000000001</v>
      </c>
      <c r="C10" s="5">
        <v>0.1453189</v>
      </c>
      <c r="D10" s="5">
        <v>0.17783570000000001</v>
      </c>
      <c r="E10" s="5">
        <v>0.1820985</v>
      </c>
      <c r="F10" s="5">
        <v>0.11828279999999999</v>
      </c>
      <c r="G10" s="5">
        <v>2.8269099999999998E-2</v>
      </c>
      <c r="H10" s="5">
        <v>-0.17344909999999999</v>
      </c>
      <c r="I10" s="5">
        <v>0.3390011</v>
      </c>
    </row>
    <row r="11" spans="1:9">
      <c r="A11" s="1">
        <v>34</v>
      </c>
      <c r="B11" s="5">
        <v>0.1171007</v>
      </c>
      <c r="C11" s="5">
        <v>0.14809800000000001</v>
      </c>
      <c r="D11" s="5">
        <v>0.19988649999999999</v>
      </c>
      <c r="E11" s="5">
        <v>0.18552979999999999</v>
      </c>
      <c r="F11" s="5">
        <v>0.13446520000000001</v>
      </c>
      <c r="G11" s="5">
        <v>2.2097100000000001E-2</v>
      </c>
      <c r="H11" s="5">
        <v>-0.2184104</v>
      </c>
      <c r="I11" s="5">
        <v>0.38917350000000001</v>
      </c>
    </row>
    <row r="12" spans="1:9">
      <c r="A12" s="1">
        <v>35</v>
      </c>
      <c r="B12" s="5">
        <v>0.13888059999999999</v>
      </c>
      <c r="C12" s="5">
        <v>0.16564429999999999</v>
      </c>
      <c r="D12" s="5">
        <v>0.2180955</v>
      </c>
      <c r="E12" s="5">
        <v>0.17949599999999999</v>
      </c>
      <c r="F12" s="5">
        <v>0.14763870000000001</v>
      </c>
      <c r="G12" s="5">
        <v>8.5830000000000004E-3</v>
      </c>
      <c r="H12" s="5">
        <v>-0.2466777</v>
      </c>
      <c r="I12" s="5">
        <v>0.41444370000000003</v>
      </c>
    </row>
    <row r="13" spans="1:9">
      <c r="A13" s="1">
        <v>36</v>
      </c>
      <c r="B13" s="5">
        <v>0.15619630000000001</v>
      </c>
      <c r="C13" s="5">
        <v>0.19035859999999999</v>
      </c>
      <c r="D13" s="5">
        <v>0.24341769999999999</v>
      </c>
      <c r="E13" s="5">
        <v>0.21054239999999999</v>
      </c>
      <c r="F13" s="5">
        <v>0.16033230000000001</v>
      </c>
      <c r="G13" s="5">
        <v>1.9026499999999998E-2</v>
      </c>
      <c r="H13" s="5">
        <v>-0.29429949999999999</v>
      </c>
      <c r="I13" s="5">
        <v>0.47540660000000001</v>
      </c>
    </row>
    <row r="14" spans="1:9">
      <c r="A14" s="1">
        <v>37</v>
      </c>
      <c r="B14" s="5">
        <v>0.1632151</v>
      </c>
      <c r="C14" s="5">
        <v>0.20772009999999999</v>
      </c>
      <c r="D14" s="5">
        <v>0.25493300000000002</v>
      </c>
      <c r="E14" s="5">
        <v>0.23503789999999999</v>
      </c>
      <c r="F14" s="5">
        <v>0.17274220000000001</v>
      </c>
      <c r="G14" s="5">
        <v>2.6603E-3</v>
      </c>
      <c r="H14" s="5">
        <v>-0.33321099999999998</v>
      </c>
      <c r="I14" s="5">
        <v>0.48079559999999999</v>
      </c>
    </row>
    <row r="15" spans="1:9">
      <c r="A15" s="1">
        <v>38</v>
      </c>
      <c r="B15" s="5">
        <v>0.17158409999999999</v>
      </c>
      <c r="C15" s="5">
        <v>0.1975663</v>
      </c>
      <c r="D15" s="5">
        <v>0.25505549999999999</v>
      </c>
      <c r="E15" s="5">
        <v>0.26039030000000002</v>
      </c>
      <c r="F15" s="5">
        <v>0.17969170000000001</v>
      </c>
      <c r="G15" s="5">
        <v>-2.854E-4</v>
      </c>
      <c r="H15" s="5">
        <v>-0.33937980000000001</v>
      </c>
      <c r="I15" s="5">
        <v>0.50263789999999997</v>
      </c>
    </row>
    <row r="16" spans="1:9">
      <c r="A16" s="1">
        <v>39</v>
      </c>
      <c r="B16" s="5">
        <v>0.19058220000000001</v>
      </c>
      <c r="C16" s="5">
        <v>0.21562020000000001</v>
      </c>
      <c r="D16" s="5">
        <v>0.28880800000000001</v>
      </c>
      <c r="E16" s="5">
        <v>0.3292735</v>
      </c>
      <c r="F16" s="5">
        <v>0.19277900000000001</v>
      </c>
      <c r="G16" s="5">
        <v>-1.0069E-3</v>
      </c>
      <c r="H16" s="5">
        <v>-0.39465410000000001</v>
      </c>
      <c r="I16" s="5">
        <v>0.53582660000000004</v>
      </c>
    </row>
    <row r="17" spans="1:9">
      <c r="A17" s="1">
        <v>40</v>
      </c>
      <c r="B17" s="5">
        <v>0.19814109999999999</v>
      </c>
      <c r="C17" s="5">
        <v>0.2279659</v>
      </c>
      <c r="D17" s="5">
        <v>0.29665780000000003</v>
      </c>
      <c r="E17" s="5">
        <v>0.37918610000000003</v>
      </c>
      <c r="F17" s="5">
        <v>0.19807179999999999</v>
      </c>
      <c r="G17" s="5">
        <v>-1.82544E-2</v>
      </c>
      <c r="H17" s="5">
        <v>-0.45043179999999999</v>
      </c>
      <c r="I17" s="5">
        <v>0.5263738</v>
      </c>
    </row>
    <row r="18" spans="1:9">
      <c r="A18" s="1">
        <v>41</v>
      </c>
      <c r="B18" s="5">
        <v>0.21334210000000001</v>
      </c>
      <c r="C18" s="5">
        <v>0.23785970000000001</v>
      </c>
      <c r="D18" s="5">
        <v>0.33671800000000002</v>
      </c>
      <c r="E18" s="5">
        <v>0.43321150000000003</v>
      </c>
      <c r="F18" s="5">
        <v>0.20494780000000001</v>
      </c>
      <c r="G18" s="5">
        <v>-1.81266E-2</v>
      </c>
      <c r="H18" s="5">
        <v>-0.47859079999999998</v>
      </c>
      <c r="I18" s="5">
        <v>0.54348110000000005</v>
      </c>
    </row>
    <row r="19" spans="1:9">
      <c r="A19" s="1">
        <v>42</v>
      </c>
      <c r="B19" s="5">
        <v>0.22730320000000001</v>
      </c>
      <c r="C19" s="5">
        <v>0.25283879999999997</v>
      </c>
      <c r="D19" s="5">
        <v>0.33789140000000001</v>
      </c>
      <c r="E19" s="5">
        <v>0.49088500000000002</v>
      </c>
      <c r="F19" s="5">
        <v>0.20191229999999999</v>
      </c>
      <c r="G19" s="5">
        <v>-3.5008400000000002E-2</v>
      </c>
      <c r="H19" s="5">
        <v>-0.51009669999999996</v>
      </c>
      <c r="I19" s="5">
        <v>0.54491259999999997</v>
      </c>
    </row>
    <row r="20" spans="1:9">
      <c r="A20" s="1">
        <v>43</v>
      </c>
      <c r="B20" s="5">
        <v>0.22622410000000001</v>
      </c>
      <c r="C20" s="5">
        <v>0.26239469999999998</v>
      </c>
      <c r="D20" s="5">
        <v>0.37445519999999999</v>
      </c>
      <c r="E20" s="5">
        <v>0.53435319999999997</v>
      </c>
      <c r="F20" s="5">
        <v>0.20827519999999999</v>
      </c>
      <c r="G20" s="5">
        <v>-3.5496399999999997E-2</v>
      </c>
      <c r="H20" s="5">
        <v>-0.55443909999999996</v>
      </c>
      <c r="I20" s="5">
        <v>0.55995139999999999</v>
      </c>
    </row>
    <row r="21" spans="1:9">
      <c r="A21" s="1">
        <v>44</v>
      </c>
      <c r="B21" s="5">
        <v>0.23633499999999999</v>
      </c>
      <c r="C21" s="5">
        <v>0.27054879999999998</v>
      </c>
      <c r="D21" s="5">
        <v>0.40728999999999999</v>
      </c>
      <c r="E21" s="5">
        <v>0.54646430000000001</v>
      </c>
      <c r="F21" s="5">
        <v>0.20660990000000001</v>
      </c>
      <c r="G21" s="5">
        <v>-5.5362399999999999E-2</v>
      </c>
      <c r="H21" s="5">
        <v>-0.58441900000000002</v>
      </c>
      <c r="I21" s="5">
        <v>0.56816120000000003</v>
      </c>
    </row>
    <row r="22" spans="1:9">
      <c r="A22" s="1">
        <v>45</v>
      </c>
      <c r="B22" s="5">
        <v>0.2383739</v>
      </c>
      <c r="C22" s="5">
        <v>0.2960063</v>
      </c>
      <c r="D22" s="5">
        <v>0.4132304</v>
      </c>
      <c r="E22" s="5">
        <v>0.54740169999999999</v>
      </c>
      <c r="F22" s="5">
        <v>0.1901272</v>
      </c>
      <c r="G22" s="5">
        <v>-7.8763600000000003E-2</v>
      </c>
      <c r="H22" s="5">
        <v>-0.62374010000000002</v>
      </c>
      <c r="I22" s="5">
        <v>0.55353280000000005</v>
      </c>
    </row>
    <row r="23" spans="1:9">
      <c r="A23" s="1">
        <v>46</v>
      </c>
      <c r="B23" s="5">
        <v>0.2454578</v>
      </c>
      <c r="C23" s="5">
        <v>0.30443310000000001</v>
      </c>
      <c r="D23" s="5">
        <v>0.46718189999999998</v>
      </c>
      <c r="E23" s="5">
        <v>0.56592940000000003</v>
      </c>
      <c r="F23" s="5">
        <v>0.18795829999999999</v>
      </c>
      <c r="G23" s="5">
        <v>-0.1047816</v>
      </c>
      <c r="H23" s="5">
        <v>-0.63537650000000001</v>
      </c>
      <c r="I23" s="5">
        <v>0.56165940000000003</v>
      </c>
    </row>
    <row r="24" spans="1:9">
      <c r="A24" s="1">
        <v>47</v>
      </c>
      <c r="B24" s="5">
        <v>0.2460841</v>
      </c>
      <c r="C24" s="5">
        <v>0.3176814</v>
      </c>
      <c r="D24" s="5">
        <v>0.50105259999999996</v>
      </c>
      <c r="E24" s="5">
        <v>0.55869849999999999</v>
      </c>
      <c r="F24" s="5">
        <v>0.1816469</v>
      </c>
      <c r="G24" s="5">
        <v>-0.1137944</v>
      </c>
      <c r="H24" s="5">
        <v>-0.65602570000000004</v>
      </c>
      <c r="I24" s="5">
        <v>0.56916109999999998</v>
      </c>
    </row>
    <row r="25" spans="1:9">
      <c r="A25" s="1">
        <v>48</v>
      </c>
      <c r="B25" s="5">
        <v>0.24843709999999999</v>
      </c>
      <c r="C25" s="5">
        <v>0.32978839999999998</v>
      </c>
      <c r="D25" s="5">
        <v>0.53139000000000003</v>
      </c>
      <c r="E25" s="5">
        <v>0.55085550000000005</v>
      </c>
      <c r="F25" s="5">
        <v>0.17355000000000001</v>
      </c>
      <c r="G25" s="5">
        <v>-0.13298579999999999</v>
      </c>
      <c r="H25" s="5">
        <v>-0.73371070000000005</v>
      </c>
      <c r="I25" s="5">
        <v>0.56932090000000002</v>
      </c>
    </row>
    <row r="26" spans="1:9">
      <c r="A26" s="1">
        <v>49</v>
      </c>
      <c r="B26" s="5">
        <v>0.24259049999999999</v>
      </c>
      <c r="C26" s="5">
        <v>0.31888749999999999</v>
      </c>
      <c r="D26" s="5">
        <v>0.55832250000000005</v>
      </c>
      <c r="E26" s="5">
        <v>0.52891900000000003</v>
      </c>
      <c r="F26" s="5">
        <v>0.1655751</v>
      </c>
      <c r="G26" s="5">
        <v>-0.1576806</v>
      </c>
      <c r="H26" s="5">
        <v>-0.74137560000000002</v>
      </c>
      <c r="I26" s="5">
        <v>0.56670860000000001</v>
      </c>
    </row>
    <row r="27" spans="1:9">
      <c r="A27" s="1">
        <v>50</v>
      </c>
      <c r="B27" s="5">
        <v>0.2553357</v>
      </c>
      <c r="C27" s="5">
        <v>0.33521970000000001</v>
      </c>
      <c r="D27" s="5">
        <v>0.57913539999999997</v>
      </c>
      <c r="E27" s="5">
        <v>0.52704450000000003</v>
      </c>
      <c r="F27" s="5">
        <v>0.15401319999999999</v>
      </c>
      <c r="G27" s="5">
        <v>-0.1835349</v>
      </c>
      <c r="H27" s="5">
        <v>-0.78809229999999997</v>
      </c>
      <c r="I27" s="5">
        <v>0.55145060000000001</v>
      </c>
    </row>
    <row r="28" spans="1:9">
      <c r="A28" s="1">
        <v>51</v>
      </c>
      <c r="B28" s="5">
        <v>0.25550699999999998</v>
      </c>
      <c r="C28" s="5">
        <v>0.32846760000000003</v>
      </c>
      <c r="D28" s="5">
        <v>0.61382049999999999</v>
      </c>
      <c r="E28" s="5">
        <v>0.54758779999999996</v>
      </c>
      <c r="F28" s="5">
        <v>0.15328600000000001</v>
      </c>
      <c r="G28" s="5">
        <v>-0.2129595</v>
      </c>
      <c r="H28" s="5">
        <v>-0.81330100000000005</v>
      </c>
      <c r="I28" s="5">
        <v>0.54215120000000006</v>
      </c>
    </row>
    <row r="29" spans="1:9">
      <c r="A29" s="1">
        <v>52</v>
      </c>
      <c r="B29" s="5">
        <v>0.253529</v>
      </c>
      <c r="C29" s="5">
        <v>0.36847780000000002</v>
      </c>
      <c r="D29" s="5">
        <v>0.63317239999999997</v>
      </c>
      <c r="E29" s="5">
        <v>0.56821940000000004</v>
      </c>
      <c r="F29" s="5">
        <v>0.14450479999999999</v>
      </c>
      <c r="G29" s="5">
        <v>-0.2399268</v>
      </c>
      <c r="H29" s="5">
        <v>-0.80844729999999998</v>
      </c>
      <c r="I29" s="5">
        <v>0.54962789999999995</v>
      </c>
    </row>
    <row r="30" spans="1:9">
      <c r="A30" s="1">
        <v>53</v>
      </c>
      <c r="B30" s="5">
        <v>0.2622681</v>
      </c>
      <c r="C30" s="5">
        <v>0.37246200000000002</v>
      </c>
      <c r="D30" s="5">
        <v>0.63753519999999997</v>
      </c>
      <c r="E30" s="5">
        <v>0.57978989999999997</v>
      </c>
      <c r="F30" s="5">
        <v>0.13915430000000001</v>
      </c>
      <c r="G30" s="5">
        <v>-0.26712140000000001</v>
      </c>
      <c r="H30" s="5">
        <v>-0.86449350000000003</v>
      </c>
      <c r="I30" s="5">
        <v>0.54245500000000002</v>
      </c>
    </row>
    <row r="31" spans="1:9">
      <c r="A31" s="1">
        <v>54</v>
      </c>
      <c r="B31" s="5">
        <v>0.26708890000000002</v>
      </c>
      <c r="C31" s="5">
        <v>0.40239829999999999</v>
      </c>
      <c r="D31" s="5">
        <v>0.6678326</v>
      </c>
      <c r="E31" s="5">
        <v>0.5868331</v>
      </c>
      <c r="F31" s="5">
        <v>0.1367853</v>
      </c>
      <c r="G31" s="5">
        <v>-0.29758770000000001</v>
      </c>
      <c r="H31" s="5">
        <v>-0.89089910000000005</v>
      </c>
      <c r="I31" s="5">
        <v>0.57047309999999996</v>
      </c>
    </row>
    <row r="32" spans="1:9">
      <c r="A32" s="1">
        <v>55</v>
      </c>
      <c r="B32" s="5">
        <v>0.28080939999999999</v>
      </c>
      <c r="C32" s="5">
        <v>0.42276029999999998</v>
      </c>
      <c r="D32" s="5">
        <v>0.69152650000000004</v>
      </c>
      <c r="E32" s="5">
        <v>0.58780390000000005</v>
      </c>
      <c r="F32" s="5">
        <v>0.1372679</v>
      </c>
      <c r="G32" s="5">
        <v>-0.32063960000000002</v>
      </c>
      <c r="H32" s="5">
        <v>-0.94781820000000006</v>
      </c>
      <c r="I32" s="5">
        <v>0.57208550000000002</v>
      </c>
    </row>
    <row r="33" spans="1:9">
      <c r="A33" s="1">
        <v>56</v>
      </c>
      <c r="B33" s="5">
        <v>0.28104289999999998</v>
      </c>
      <c r="C33" s="5">
        <v>0.45716109999999999</v>
      </c>
      <c r="D33" s="5">
        <v>0.7028373</v>
      </c>
      <c r="E33" s="5">
        <v>0.61599519999999997</v>
      </c>
      <c r="F33" s="5">
        <v>0.1277722</v>
      </c>
      <c r="G33" s="5">
        <v>-0.35600589999999999</v>
      </c>
      <c r="H33" s="5">
        <v>-0.97596050000000001</v>
      </c>
      <c r="I33" s="5">
        <v>0.58101049999999999</v>
      </c>
    </row>
    <row r="34" spans="1:9">
      <c r="A34" s="1">
        <v>57</v>
      </c>
      <c r="B34" s="5">
        <v>0.28882999999999998</v>
      </c>
      <c r="C34" s="5">
        <v>0.46813060000000001</v>
      </c>
      <c r="D34" s="5">
        <v>0.6887297</v>
      </c>
      <c r="E34" s="5">
        <v>0.57581499999999997</v>
      </c>
      <c r="F34" s="5">
        <v>0.1224769</v>
      </c>
      <c r="G34" s="5">
        <v>-0.4202419</v>
      </c>
      <c r="H34" s="5">
        <v>-1.006294</v>
      </c>
      <c r="I34" s="5">
        <v>0.58756940000000002</v>
      </c>
    </row>
    <row r="35" spans="1:9">
      <c r="A35" s="1">
        <v>58</v>
      </c>
      <c r="B35" s="5">
        <v>0.28672779999999998</v>
      </c>
      <c r="C35" s="5">
        <v>0.4896856</v>
      </c>
      <c r="D35" s="5">
        <v>0.69045619999999996</v>
      </c>
      <c r="E35" s="5">
        <v>0.51828719999999995</v>
      </c>
      <c r="F35" s="5">
        <v>0.11123710000000001</v>
      </c>
      <c r="G35" s="5">
        <v>-0.46553020000000001</v>
      </c>
      <c r="H35" s="5">
        <v>-1.015366</v>
      </c>
      <c r="I35" s="5">
        <v>0.57698959999999999</v>
      </c>
    </row>
    <row r="36" spans="1:9">
      <c r="A36" s="1">
        <v>59</v>
      </c>
      <c r="B36" s="5">
        <v>0.2931819</v>
      </c>
      <c r="C36" s="5">
        <v>0.56211829999999996</v>
      </c>
      <c r="D36" s="5">
        <v>0.69128780000000001</v>
      </c>
      <c r="E36" s="5">
        <v>0.517482</v>
      </c>
      <c r="F36" s="5">
        <v>0.1125241</v>
      </c>
      <c r="G36" s="5">
        <v>-0.4957995</v>
      </c>
      <c r="H36" s="5">
        <v>-1.0776779999999999</v>
      </c>
      <c r="I36" s="5">
        <v>0.61013499999999998</v>
      </c>
    </row>
    <row r="37" spans="1:9">
      <c r="A37" s="1">
        <v>60</v>
      </c>
      <c r="B37" s="5">
        <v>0.30576799999999998</v>
      </c>
      <c r="C37" s="5">
        <v>0.57650259999999998</v>
      </c>
      <c r="D37" s="5">
        <v>0.67107989999999995</v>
      </c>
      <c r="E37" s="5">
        <v>0.44989760000000001</v>
      </c>
      <c r="F37" s="5">
        <v>0.10638060000000001</v>
      </c>
      <c r="G37" s="5">
        <v>-0.5450372</v>
      </c>
      <c r="H37" s="5">
        <v>-1.075888</v>
      </c>
      <c r="I37" s="5">
        <v>0.61806499999999998</v>
      </c>
    </row>
    <row r="38" spans="1:9">
      <c r="A38" s="1">
        <v>61</v>
      </c>
      <c r="B38" s="5">
        <v>0.3046335</v>
      </c>
      <c r="C38" s="5">
        <v>0.63097130000000001</v>
      </c>
      <c r="D38" s="5">
        <v>0.67546209999999995</v>
      </c>
      <c r="E38" s="5">
        <v>0.39062059999999998</v>
      </c>
      <c r="F38" s="5">
        <v>9.4732300000000005E-2</v>
      </c>
      <c r="G38" s="5">
        <v>-0.63159799999999999</v>
      </c>
      <c r="H38" s="5">
        <v>-1.193894</v>
      </c>
      <c r="I38" s="5">
        <v>0.65370640000000002</v>
      </c>
    </row>
    <row r="39" spans="1:9">
      <c r="A39" s="1">
        <v>62</v>
      </c>
      <c r="B39" s="5">
        <v>0.304197</v>
      </c>
      <c r="C39" s="5">
        <v>0.6716356</v>
      </c>
      <c r="D39" s="5">
        <v>0.65602850000000001</v>
      </c>
      <c r="E39" s="5">
        <v>0.39779189999999998</v>
      </c>
      <c r="F39" s="5">
        <v>8.8382000000000002E-2</v>
      </c>
      <c r="G39" s="5">
        <v>-0.68131059999999999</v>
      </c>
      <c r="H39" s="5">
        <v>-1.1812400000000001</v>
      </c>
      <c r="I39" s="5">
        <v>0.64152529999999997</v>
      </c>
    </row>
    <row r="40" spans="1:9">
      <c r="A40" s="1">
        <v>63</v>
      </c>
      <c r="B40" s="5">
        <v>0.30975429999999998</v>
      </c>
      <c r="C40" s="5">
        <v>0.71733060000000004</v>
      </c>
      <c r="D40" s="5">
        <v>0.63382709999999998</v>
      </c>
      <c r="E40" s="5">
        <v>0.25370700000000002</v>
      </c>
      <c r="F40" s="5">
        <v>7.7561599999999994E-2</v>
      </c>
      <c r="G40" s="5">
        <v>-0.74486569999999996</v>
      </c>
      <c r="H40" s="5">
        <v>-1.24085</v>
      </c>
      <c r="I40" s="5">
        <v>0.63658579999999998</v>
      </c>
    </row>
    <row r="41" spans="1:9">
      <c r="A41" s="1">
        <v>64</v>
      </c>
      <c r="B41" s="5">
        <v>0.30813649999999998</v>
      </c>
      <c r="C41" s="5">
        <v>0.78145379999999998</v>
      </c>
      <c r="D41" s="5">
        <v>0.64310590000000001</v>
      </c>
      <c r="E41" s="5">
        <v>0.13691110000000001</v>
      </c>
      <c r="F41" s="5">
        <v>7.8645499999999993E-2</v>
      </c>
      <c r="G41" s="5">
        <v>-0.76626590000000006</v>
      </c>
      <c r="H41" s="5">
        <v>-1.2425280000000001</v>
      </c>
      <c r="I41" s="5">
        <v>0.67209629999999998</v>
      </c>
    </row>
    <row r="42" spans="1:9">
      <c r="A42" s="1">
        <v>65</v>
      </c>
      <c r="B42" s="5">
        <v>0.3134287</v>
      </c>
      <c r="C42" s="5">
        <v>0.81385450000000004</v>
      </c>
      <c r="D42" s="5">
        <v>0.62851539999999995</v>
      </c>
      <c r="E42" s="5">
        <v>0.19255649999999999</v>
      </c>
      <c r="F42" s="5">
        <v>6.4877900000000002E-2</v>
      </c>
      <c r="G42" s="5">
        <v>-0.82061030000000001</v>
      </c>
      <c r="H42" s="5">
        <v>-1.2762530000000001</v>
      </c>
      <c r="I42" s="5">
        <v>0.67262279999999997</v>
      </c>
    </row>
    <row r="43" spans="1:9">
      <c r="A43" s="1">
        <v>66</v>
      </c>
      <c r="B43" s="5">
        <v>0.3164921</v>
      </c>
      <c r="C43" s="5">
        <v>0.85710370000000002</v>
      </c>
      <c r="D43" s="5">
        <v>0.61834659999999997</v>
      </c>
      <c r="E43" s="5">
        <v>0.23949380000000001</v>
      </c>
      <c r="F43" s="5">
        <v>6.2962500000000005E-2</v>
      </c>
      <c r="G43" s="5">
        <v>-0.86284240000000001</v>
      </c>
      <c r="H43" s="5">
        <v>-1.340017</v>
      </c>
      <c r="I43" s="5">
        <v>0.69097339999999996</v>
      </c>
    </row>
    <row r="44" spans="1:9">
      <c r="A44" s="1">
        <v>67</v>
      </c>
      <c r="B44" s="5">
        <v>0.322297</v>
      </c>
      <c r="C44" s="5">
        <v>0.90413529999999998</v>
      </c>
      <c r="D44" s="5">
        <v>0.6065779</v>
      </c>
      <c r="E44" s="5">
        <v>0.1380053</v>
      </c>
      <c r="F44" s="5">
        <v>4.8325899999999998E-2</v>
      </c>
      <c r="G44" s="5">
        <v>-0.9168366</v>
      </c>
      <c r="H44" s="5">
        <v>-1.3569020000000001</v>
      </c>
      <c r="I44" s="5">
        <v>0.69885730000000001</v>
      </c>
    </row>
    <row r="45" spans="1:9">
      <c r="A45" s="1">
        <v>68</v>
      </c>
      <c r="B45" s="5">
        <v>0.32366800000000001</v>
      </c>
      <c r="C45" s="5">
        <v>0.91785419999999995</v>
      </c>
      <c r="D45" s="5">
        <v>0.58680509999999997</v>
      </c>
      <c r="E45" s="5">
        <v>0.19023699999999999</v>
      </c>
      <c r="F45" s="5">
        <v>3.7502000000000001E-2</v>
      </c>
      <c r="G45" s="5">
        <v>-0.94809259999999995</v>
      </c>
      <c r="H45" s="5">
        <v>-1.364446</v>
      </c>
      <c r="I45" s="5">
        <v>0.69167009999999995</v>
      </c>
    </row>
    <row r="46" spans="1:9">
      <c r="A46" s="1">
        <v>69</v>
      </c>
      <c r="B46" s="5">
        <v>0.32660050000000002</v>
      </c>
      <c r="C46" s="5">
        <v>0.92462829999999996</v>
      </c>
      <c r="D46" s="5">
        <v>0.58779009999999998</v>
      </c>
      <c r="E46" s="5">
        <v>0.2190349</v>
      </c>
      <c r="F46" s="5">
        <v>3.6224800000000001E-2</v>
      </c>
      <c r="G46" s="5">
        <v>-0.98955959999999998</v>
      </c>
      <c r="H46" s="5">
        <v>-1.3908020000000001</v>
      </c>
      <c r="I46" s="5">
        <v>0.70607940000000002</v>
      </c>
    </row>
    <row r="47" spans="1:9">
      <c r="A47" s="1">
        <v>70</v>
      </c>
      <c r="B47" s="5">
        <v>0.32096720000000001</v>
      </c>
      <c r="C47" s="5">
        <v>0.81263660000000004</v>
      </c>
      <c r="D47" s="5">
        <v>0.55090530000000004</v>
      </c>
      <c r="E47" s="5">
        <v>0.19285869999999999</v>
      </c>
      <c r="F47" s="5">
        <v>1.04644E-2</v>
      </c>
      <c r="G47" s="5">
        <v>-1.0614479999999999</v>
      </c>
      <c r="H47" s="5">
        <v>-1.3958140000000001</v>
      </c>
      <c r="I47" s="5">
        <v>0.66424950000000005</v>
      </c>
    </row>
    <row r="48" spans="1:9">
      <c r="A48" s="1">
        <v>71</v>
      </c>
      <c r="B48" s="5">
        <v>0.3342348</v>
      </c>
      <c r="C48" s="5">
        <v>0.85494700000000001</v>
      </c>
      <c r="D48" s="5">
        <v>0.55918909999999999</v>
      </c>
      <c r="E48" s="5">
        <v>0.21963869999999999</v>
      </c>
      <c r="F48" s="5">
        <v>1.79004E-2</v>
      </c>
      <c r="G48" s="5">
        <v>-1.0848150000000001</v>
      </c>
      <c r="H48" s="5">
        <v>-1.4100170000000001</v>
      </c>
      <c r="I48" s="5">
        <v>0.70895730000000001</v>
      </c>
    </row>
    <row r="49" spans="1:9">
      <c r="A49" s="1">
        <v>72</v>
      </c>
      <c r="B49" s="5">
        <v>0.33624749999999998</v>
      </c>
      <c r="C49" s="5">
        <v>0.85729219999999995</v>
      </c>
      <c r="D49" s="5">
        <v>0.52426189999999995</v>
      </c>
      <c r="E49" s="5">
        <v>0.19422629999999999</v>
      </c>
      <c r="F49" s="5">
        <v>4.4180000000000001E-4</v>
      </c>
      <c r="G49" s="5">
        <v>-1.129993</v>
      </c>
      <c r="H49" s="5">
        <v>-1.4267430000000001</v>
      </c>
      <c r="I49" s="5">
        <v>0.68493769999999998</v>
      </c>
    </row>
    <row r="50" spans="1:9">
      <c r="A50" s="1">
        <v>73</v>
      </c>
      <c r="B50" s="5">
        <v>0.33600140000000001</v>
      </c>
      <c r="C50" s="5">
        <v>0.83375100000000002</v>
      </c>
      <c r="D50" s="5">
        <v>0.50190829999999997</v>
      </c>
      <c r="E50" s="5">
        <v>0.29560740000000002</v>
      </c>
      <c r="F50" s="5">
        <v>-1.4919E-2</v>
      </c>
      <c r="G50" s="5">
        <v>-1.1778470000000001</v>
      </c>
      <c r="H50" s="5">
        <v>-1.430723</v>
      </c>
      <c r="I50" s="5">
        <v>0.65758030000000001</v>
      </c>
    </row>
    <row r="51" spans="1:9">
      <c r="A51" s="1">
        <v>74</v>
      </c>
      <c r="B51" s="5">
        <v>0.33974919999999997</v>
      </c>
      <c r="C51" s="5">
        <v>0.84532370000000001</v>
      </c>
      <c r="D51" s="5">
        <v>0.48561359999999998</v>
      </c>
      <c r="E51" s="5">
        <v>0.15052769999999999</v>
      </c>
      <c r="F51" s="5">
        <v>-2.4915E-2</v>
      </c>
      <c r="G51" s="5">
        <v>-1.223689</v>
      </c>
      <c r="H51" s="5">
        <v>-1.411637</v>
      </c>
      <c r="I51" s="5">
        <v>0.66208540000000005</v>
      </c>
    </row>
    <row r="52" spans="1:9">
      <c r="A52" s="1">
        <v>75</v>
      </c>
      <c r="B52" s="5">
        <v>0.34146569999999998</v>
      </c>
      <c r="C52" s="5">
        <v>0.8251986</v>
      </c>
      <c r="D52" s="5">
        <v>0.4558489</v>
      </c>
      <c r="E52" s="5">
        <v>0.28357120000000002</v>
      </c>
      <c r="F52" s="5">
        <v>-3.9159600000000003E-2</v>
      </c>
      <c r="G52" s="5">
        <v>-1.274769</v>
      </c>
      <c r="H52" s="5">
        <v>-1.4235899999999999</v>
      </c>
      <c r="I52" s="5">
        <v>0.637934</v>
      </c>
    </row>
    <row r="53" spans="1:9">
      <c r="A53" s="1">
        <v>76</v>
      </c>
      <c r="B53" s="5">
        <v>0.33015600000000001</v>
      </c>
      <c r="C53" s="5">
        <v>0.83570029999999995</v>
      </c>
      <c r="D53" s="5">
        <v>0.44748769999999999</v>
      </c>
      <c r="E53" s="5">
        <v>0.26808280000000001</v>
      </c>
      <c r="F53" s="5">
        <v>-4.8114799999999999E-2</v>
      </c>
      <c r="G53" s="5">
        <v>-1.293852</v>
      </c>
      <c r="H53" s="5">
        <v>-1.380695</v>
      </c>
      <c r="I53" s="5">
        <v>0.63849829999999996</v>
      </c>
    </row>
    <row r="54" spans="1:9">
      <c r="A54" s="1">
        <v>77</v>
      </c>
      <c r="B54" s="5">
        <v>0.35082970000000002</v>
      </c>
      <c r="C54" s="5">
        <v>0.88193889999999997</v>
      </c>
      <c r="D54" s="5">
        <v>0.46121069999999997</v>
      </c>
      <c r="E54" s="5">
        <v>0.27494740000000001</v>
      </c>
      <c r="F54" s="5">
        <v>-4.7827300000000003E-2</v>
      </c>
      <c r="G54" s="5">
        <v>-1.308405</v>
      </c>
      <c r="H54" s="5">
        <v>-1.368045</v>
      </c>
      <c r="I54" s="5">
        <v>0.62439239999999996</v>
      </c>
    </row>
    <row r="55" spans="1:9">
      <c r="A55" s="1">
        <v>78</v>
      </c>
      <c r="B55" s="5">
        <v>0.34701939999999998</v>
      </c>
      <c r="C55" s="5">
        <v>0.8931538</v>
      </c>
      <c r="D55" s="5">
        <v>0.41382970000000002</v>
      </c>
      <c r="E55" s="5">
        <v>0.30819360000000001</v>
      </c>
      <c r="F55" s="5">
        <v>-7.0927000000000004E-2</v>
      </c>
      <c r="G55" s="5">
        <v>-1.351008</v>
      </c>
      <c r="H55" s="5">
        <v>-1.4177420000000001</v>
      </c>
      <c r="I55" s="5">
        <v>0.58797999999999995</v>
      </c>
    </row>
    <row r="56" spans="1:9">
      <c r="A56" s="1">
        <v>79</v>
      </c>
      <c r="B56" s="5">
        <v>0.35799160000000002</v>
      </c>
      <c r="C56" s="5">
        <v>0.9240448</v>
      </c>
      <c r="D56" s="5">
        <v>0.41444969999999998</v>
      </c>
      <c r="E56" s="5">
        <v>0.25148350000000003</v>
      </c>
      <c r="F56" s="5">
        <v>-6.9459000000000007E-2</v>
      </c>
      <c r="G56" s="5">
        <v>-1.3759619999999999</v>
      </c>
      <c r="H56" s="5">
        <v>-1.408282</v>
      </c>
      <c r="I56" s="5">
        <v>0.59845119999999996</v>
      </c>
    </row>
    <row r="57" spans="1:9">
      <c r="A57" s="1">
        <v>80</v>
      </c>
      <c r="B57" s="5">
        <v>0.34246949999999998</v>
      </c>
      <c r="C57" s="5">
        <v>0.92822629999999995</v>
      </c>
      <c r="D57" s="5">
        <v>0.38082739999999998</v>
      </c>
      <c r="E57" s="5">
        <v>0.2320171</v>
      </c>
      <c r="F57" s="5">
        <v>-8.96782E-2</v>
      </c>
      <c r="G57" s="5">
        <v>-1.4351929999999999</v>
      </c>
      <c r="H57" s="5">
        <v>-1.403024</v>
      </c>
      <c r="I57" s="5">
        <v>0.55643419999999999</v>
      </c>
    </row>
  </sheetData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5ADD-B207-4BE7-9DCF-18167491CDC4}">
  <sheetPr>
    <tabColor theme="5" tint="-0.249977111117893"/>
  </sheetPr>
  <dimension ref="A2:B57"/>
  <sheetViews>
    <sheetView workbookViewId="0"/>
  </sheetViews>
  <sheetFormatPr baseColWidth="10" defaultColWidth="8.83203125" defaultRowHeight="19"/>
  <cols>
    <col min="1" max="16384" width="8.83203125" style="1"/>
  </cols>
  <sheetData>
    <row r="2" spans="1:2">
      <c r="A2" s="1">
        <v>25</v>
      </c>
      <c r="B2" s="5">
        <v>0.25760889999999997</v>
      </c>
    </row>
    <row r="3" spans="1:2">
      <c r="A3" s="1">
        <v>26</v>
      </c>
      <c r="B3" s="5">
        <v>0.24632809999999999</v>
      </c>
    </row>
    <row r="4" spans="1:2">
      <c r="A4" s="1">
        <v>27</v>
      </c>
      <c r="B4" s="5">
        <v>0.24604019999999999</v>
      </c>
    </row>
    <row r="5" spans="1:2">
      <c r="A5" s="1">
        <v>28</v>
      </c>
      <c r="B5" s="5">
        <v>0.24593619999999999</v>
      </c>
    </row>
    <row r="6" spans="1:2">
      <c r="A6" s="1">
        <v>29</v>
      </c>
      <c r="B6" s="5">
        <v>0.234683</v>
      </c>
    </row>
    <row r="7" spans="1:2">
      <c r="A7" s="1">
        <v>30</v>
      </c>
      <c r="B7" s="5">
        <v>0.24429609999999999</v>
      </c>
    </row>
    <row r="8" spans="1:2">
      <c r="A8" s="1">
        <v>31</v>
      </c>
      <c r="B8" s="5">
        <v>0.2304042</v>
      </c>
    </row>
    <row r="9" spans="1:2">
      <c r="A9" s="1">
        <v>32</v>
      </c>
      <c r="B9" s="5">
        <v>0.2209255</v>
      </c>
    </row>
    <row r="10" spans="1:2">
      <c r="A10" s="1">
        <v>33</v>
      </c>
      <c r="B10" s="5">
        <v>0.22127540000000001</v>
      </c>
    </row>
    <row r="11" spans="1:2">
      <c r="A11" s="1">
        <v>34</v>
      </c>
      <c r="B11" s="5">
        <v>0.22478219999999999</v>
      </c>
    </row>
    <row r="12" spans="1:2">
      <c r="A12" s="1">
        <v>35</v>
      </c>
      <c r="B12" s="5">
        <v>0.22431010000000001</v>
      </c>
    </row>
    <row r="13" spans="1:2">
      <c r="A13" s="1">
        <v>36</v>
      </c>
      <c r="B13" s="5">
        <v>0.2194113</v>
      </c>
    </row>
    <row r="14" spans="1:2">
      <c r="A14" s="1">
        <v>37</v>
      </c>
      <c r="B14" s="5">
        <v>0.22384560000000001</v>
      </c>
    </row>
    <row r="15" spans="1:2">
      <c r="A15" s="1">
        <v>38</v>
      </c>
      <c r="B15" s="5">
        <v>0.22338269999999999</v>
      </c>
    </row>
    <row r="16" spans="1:2">
      <c r="A16" s="1">
        <v>39</v>
      </c>
      <c r="B16" s="5">
        <v>0.23004559999999999</v>
      </c>
    </row>
    <row r="17" spans="1:2">
      <c r="A17" s="1">
        <v>40</v>
      </c>
      <c r="B17" s="5">
        <v>0.22728080000000001</v>
      </c>
    </row>
    <row r="18" spans="1:2">
      <c r="A18" s="1">
        <v>41</v>
      </c>
      <c r="B18" s="5">
        <v>0.2317467</v>
      </c>
    </row>
    <row r="19" spans="1:2">
      <c r="A19" s="1">
        <v>42</v>
      </c>
      <c r="B19" s="5">
        <v>0.23174400000000001</v>
      </c>
    </row>
    <row r="20" spans="1:2">
      <c r="A20" s="1">
        <v>43</v>
      </c>
      <c r="B20" s="5">
        <v>0.2408216</v>
      </c>
    </row>
    <row r="21" spans="1:2">
      <c r="A21" s="1">
        <v>44</v>
      </c>
      <c r="B21" s="5">
        <v>0.2473736</v>
      </c>
    </row>
    <row r="22" spans="1:2">
      <c r="A22" s="1">
        <v>45</v>
      </c>
      <c r="B22" s="5">
        <v>0.2538879</v>
      </c>
    </row>
    <row r="23" spans="1:2">
      <c r="A23" s="1">
        <v>46</v>
      </c>
      <c r="B23" s="5">
        <v>0.27125840000000001</v>
      </c>
    </row>
    <row r="24" spans="1:2">
      <c r="A24" s="1">
        <v>47</v>
      </c>
      <c r="B24" s="5">
        <v>0.27667009999999997</v>
      </c>
    </row>
    <row r="25" spans="1:2">
      <c r="A25" s="1">
        <v>48</v>
      </c>
      <c r="B25" s="5">
        <v>0.28924260000000002</v>
      </c>
    </row>
    <row r="26" spans="1:2">
      <c r="A26" s="1">
        <v>49</v>
      </c>
      <c r="B26" s="5">
        <v>0.28871580000000002</v>
      </c>
    </row>
    <row r="27" spans="1:2">
      <c r="A27" s="1">
        <v>50</v>
      </c>
      <c r="B27" s="5">
        <v>0.30607570000000001</v>
      </c>
    </row>
    <row r="28" spans="1:2">
      <c r="A28" s="1">
        <v>51</v>
      </c>
      <c r="B28" s="5">
        <v>0.31060670000000001</v>
      </c>
    </row>
    <row r="29" spans="1:2">
      <c r="A29" s="1">
        <v>52</v>
      </c>
      <c r="B29" s="5">
        <v>0.31253429999999999</v>
      </c>
    </row>
    <row r="30" spans="1:2">
      <c r="A30" s="1">
        <v>53</v>
      </c>
      <c r="B30" s="5">
        <v>0.31875629999999999</v>
      </c>
    </row>
    <row r="31" spans="1:2">
      <c r="A31" s="1">
        <v>54</v>
      </c>
      <c r="B31" s="5">
        <v>0.31899810000000001</v>
      </c>
    </row>
    <row r="32" spans="1:2">
      <c r="A32" s="1">
        <v>55</v>
      </c>
      <c r="B32" s="5">
        <v>0.32309880000000002</v>
      </c>
    </row>
    <row r="33" spans="1:2">
      <c r="A33" s="1">
        <v>56</v>
      </c>
      <c r="B33" s="5">
        <v>0.33135740000000002</v>
      </c>
    </row>
    <row r="34" spans="1:2">
      <c r="A34" s="1">
        <v>57</v>
      </c>
      <c r="B34" s="5">
        <v>0.32528869999999999</v>
      </c>
    </row>
    <row r="35" spans="1:2">
      <c r="A35" s="1">
        <v>58</v>
      </c>
      <c r="B35" s="5">
        <v>0.32257479999999999</v>
      </c>
    </row>
    <row r="36" spans="1:2">
      <c r="A36" s="1">
        <v>59</v>
      </c>
      <c r="B36" s="5">
        <v>0.33918779999999998</v>
      </c>
    </row>
    <row r="37" spans="1:2">
      <c r="A37" s="1">
        <v>60</v>
      </c>
      <c r="B37" s="5">
        <v>0.34237869999999998</v>
      </c>
    </row>
    <row r="38" spans="1:2">
      <c r="A38" s="1">
        <v>61</v>
      </c>
      <c r="B38" s="5">
        <v>0.33306019999999997</v>
      </c>
    </row>
    <row r="39" spans="1:2">
      <c r="A39" s="1">
        <v>62</v>
      </c>
      <c r="B39" s="5">
        <v>0.32713829999999999</v>
      </c>
    </row>
    <row r="40" spans="1:2">
      <c r="A40" s="1">
        <v>63</v>
      </c>
      <c r="B40" s="5">
        <v>0.31890309999999999</v>
      </c>
    </row>
    <row r="41" spans="1:2">
      <c r="A41" s="1">
        <v>64</v>
      </c>
      <c r="B41" s="5">
        <v>0.320963</v>
      </c>
    </row>
    <row r="42" spans="1:2">
      <c r="A42" s="1">
        <v>65</v>
      </c>
      <c r="B42" s="5">
        <v>0.32597300000000001</v>
      </c>
    </row>
    <row r="43" spans="1:2">
      <c r="A43" s="1">
        <v>66</v>
      </c>
      <c r="B43" s="5">
        <v>0.31321979999999999</v>
      </c>
    </row>
    <row r="44" spans="1:2">
      <c r="A44" s="1">
        <v>67</v>
      </c>
      <c r="B44" s="5">
        <v>0.29904589999999998</v>
      </c>
    </row>
    <row r="45" spans="1:2">
      <c r="A45" s="1">
        <v>68</v>
      </c>
      <c r="B45" s="5">
        <v>0.31847029999999998</v>
      </c>
    </row>
    <row r="46" spans="1:2">
      <c r="A46" s="1">
        <v>69</v>
      </c>
      <c r="B46" s="5">
        <v>0.31297039999999998</v>
      </c>
    </row>
    <row r="47" spans="1:2">
      <c r="A47" s="1">
        <v>70</v>
      </c>
      <c r="B47" s="5">
        <v>0.3088592</v>
      </c>
    </row>
    <row r="48" spans="1:2">
      <c r="A48" s="1">
        <v>71</v>
      </c>
      <c r="B48" s="5">
        <v>0.3077183</v>
      </c>
    </row>
    <row r="49" spans="1:2">
      <c r="A49" s="1">
        <v>72</v>
      </c>
      <c r="B49" s="5">
        <v>0.31193169999999998</v>
      </c>
    </row>
    <row r="50" spans="1:2">
      <c r="A50" s="1">
        <v>73</v>
      </c>
      <c r="B50" s="5">
        <v>0.31056850000000003</v>
      </c>
    </row>
    <row r="51" spans="1:2">
      <c r="A51" s="1">
        <v>74</v>
      </c>
      <c r="B51" s="5">
        <v>0.30075439999999998</v>
      </c>
    </row>
    <row r="52" spans="1:2">
      <c r="A52" s="1">
        <v>75</v>
      </c>
      <c r="B52" s="5">
        <v>0.30882759999999998</v>
      </c>
    </row>
    <row r="53" spans="1:2">
      <c r="A53" s="1">
        <v>76</v>
      </c>
      <c r="B53" s="5">
        <v>0.31438650000000001</v>
      </c>
    </row>
    <row r="54" spans="1:2">
      <c r="A54" s="1">
        <v>77</v>
      </c>
      <c r="B54" s="5">
        <v>0.30895339999999999</v>
      </c>
    </row>
    <row r="55" spans="1:2">
      <c r="A55" s="1">
        <v>78</v>
      </c>
      <c r="B55" s="5">
        <v>0.32374930000000002</v>
      </c>
    </row>
    <row r="56" spans="1:2">
      <c r="A56" s="1">
        <v>79</v>
      </c>
      <c r="B56" s="5">
        <v>0.32000830000000002</v>
      </c>
    </row>
    <row r="57" spans="1:2">
      <c r="A57" s="1">
        <v>80</v>
      </c>
      <c r="B57" s="5">
        <v>0.3381902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133A-7C88-4BE6-B598-6902A33C11F3}">
  <sheetPr>
    <tabColor theme="4" tint="-0.249977111117893"/>
  </sheetPr>
  <dimension ref="A2:B41"/>
  <sheetViews>
    <sheetView workbookViewId="0">
      <selection activeCell="B4" sqref="B4"/>
    </sheetView>
  </sheetViews>
  <sheetFormatPr baseColWidth="10" defaultColWidth="8.83203125" defaultRowHeight="19"/>
  <cols>
    <col min="1" max="16384" width="8.83203125" style="1"/>
  </cols>
  <sheetData>
    <row r="2" spans="1:2">
      <c r="A2" s="1">
        <v>1981</v>
      </c>
      <c r="B2" s="8">
        <v>289.44189999999998</v>
      </c>
    </row>
    <row r="3" spans="1:2">
      <c r="A3" s="1">
        <v>1982</v>
      </c>
      <c r="B3" s="8">
        <v>297.04320000000001</v>
      </c>
    </row>
    <row r="4" spans="1:2">
      <c r="A4" s="1">
        <v>1983</v>
      </c>
      <c r="B4" s="8">
        <v>299.46190000000001</v>
      </c>
    </row>
    <row r="5" spans="1:2">
      <c r="A5" s="1">
        <v>1984</v>
      </c>
      <c r="B5" s="8">
        <v>300.87639999999999</v>
      </c>
    </row>
    <row r="6" spans="1:2">
      <c r="A6" s="1">
        <v>1985</v>
      </c>
      <c r="B6" s="8">
        <v>302.63549999999998</v>
      </c>
    </row>
    <row r="7" spans="1:2">
      <c r="A7" s="1">
        <v>1986</v>
      </c>
      <c r="B7" s="8">
        <v>303.27370000000002</v>
      </c>
    </row>
    <row r="8" spans="1:2">
      <c r="A8" s="1">
        <v>1987</v>
      </c>
      <c r="B8" s="8">
        <v>308.35399999999998</v>
      </c>
    </row>
    <row r="9" spans="1:2">
      <c r="A9" s="1">
        <v>1988</v>
      </c>
      <c r="B9" s="8">
        <v>316.10809999999998</v>
      </c>
    </row>
    <row r="10" spans="1:2">
      <c r="A10" s="1">
        <v>1989</v>
      </c>
      <c r="B10" s="8">
        <v>316.93700000000001</v>
      </c>
    </row>
    <row r="11" spans="1:2">
      <c r="A11" s="1">
        <v>1990</v>
      </c>
      <c r="B11" s="8">
        <v>321.95699999999999</v>
      </c>
    </row>
    <row r="12" spans="1:2">
      <c r="A12" s="1">
        <v>1991</v>
      </c>
      <c r="B12" s="8">
        <v>328.18329999999997</v>
      </c>
    </row>
    <row r="13" spans="1:2">
      <c r="A13" s="1">
        <v>1992</v>
      </c>
      <c r="B13" s="8">
        <v>328.81029999999998</v>
      </c>
    </row>
    <row r="14" spans="1:2">
      <c r="A14" s="1">
        <v>1993</v>
      </c>
      <c r="B14" s="8">
        <v>327.04309999999998</v>
      </c>
    </row>
    <row r="15" spans="1:2">
      <c r="A15" s="1">
        <v>1994</v>
      </c>
      <c r="B15" s="8">
        <v>323.34140000000002</v>
      </c>
    </row>
    <row r="16" spans="1:2">
      <c r="A16" s="1">
        <v>1995</v>
      </c>
      <c r="B16" s="8">
        <v>319.35169999999999</v>
      </c>
    </row>
    <row r="17" spans="1:2">
      <c r="A17" s="1">
        <v>1996</v>
      </c>
      <c r="B17" s="8">
        <v>320.79750000000001</v>
      </c>
    </row>
    <row r="18" spans="1:2">
      <c r="A18" s="1">
        <v>1997</v>
      </c>
      <c r="B18" s="8">
        <v>319.255</v>
      </c>
    </row>
    <row r="19" spans="1:2">
      <c r="A19" s="1">
        <v>1998</v>
      </c>
      <c r="B19" s="8">
        <v>312.4973</v>
      </c>
    </row>
    <row r="20" spans="1:2">
      <c r="A20" s="1">
        <v>1999</v>
      </c>
      <c r="B20" s="8">
        <v>310.30349999999999</v>
      </c>
    </row>
    <row r="21" spans="1:2">
      <c r="A21" s="1">
        <v>2000</v>
      </c>
      <c r="B21" s="8">
        <v>307.02980000000002</v>
      </c>
    </row>
    <row r="22" spans="1:2">
      <c r="A22" s="1">
        <v>2001</v>
      </c>
      <c r="B22" s="8">
        <v>302.37060000000002</v>
      </c>
    </row>
    <row r="23" spans="1:2">
      <c r="A23" s="1">
        <v>2002</v>
      </c>
      <c r="B23" s="8">
        <v>303.69029999999998</v>
      </c>
    </row>
    <row r="24" spans="1:2">
      <c r="A24" s="1">
        <v>2003</v>
      </c>
      <c r="B24" s="8">
        <v>301.13690000000003</v>
      </c>
    </row>
    <row r="25" spans="1:2">
      <c r="A25" s="1">
        <v>2004</v>
      </c>
      <c r="B25" s="8">
        <v>302.49220000000003</v>
      </c>
    </row>
    <row r="26" spans="1:2">
      <c r="A26" s="1">
        <v>2005</v>
      </c>
      <c r="B26" s="8">
        <v>301.94209999999998</v>
      </c>
    </row>
    <row r="27" spans="1:2">
      <c r="A27" s="1">
        <v>2006</v>
      </c>
      <c r="B27" s="8">
        <v>295.99509999999998</v>
      </c>
    </row>
    <row r="28" spans="1:2">
      <c r="A28" s="1">
        <v>2007</v>
      </c>
      <c r="B28" s="8">
        <v>300.77620000000002</v>
      </c>
    </row>
    <row r="29" spans="1:2">
      <c r="A29" s="1">
        <v>2008</v>
      </c>
      <c r="B29" s="8">
        <v>296.6361</v>
      </c>
    </row>
    <row r="30" spans="1:2">
      <c r="A30" s="1">
        <v>2009</v>
      </c>
      <c r="B30" s="8">
        <v>296.71690000000001</v>
      </c>
    </row>
    <row r="31" spans="1:2">
      <c r="A31" s="1">
        <v>2010</v>
      </c>
      <c r="B31" s="8">
        <v>297.82600000000002</v>
      </c>
    </row>
    <row r="32" spans="1:2">
      <c r="A32" s="1">
        <v>2011</v>
      </c>
      <c r="B32" s="8">
        <v>291.666</v>
      </c>
    </row>
    <row r="33" spans="1:2">
      <c r="A33" s="1">
        <v>2012</v>
      </c>
      <c r="B33" s="8">
        <v>296.423</v>
      </c>
    </row>
    <row r="34" spans="1:2">
      <c r="A34" s="1">
        <v>2013</v>
      </c>
      <c r="B34" s="8">
        <v>300.78179999999998</v>
      </c>
    </row>
    <row r="35" spans="1:2">
      <c r="A35" s="1">
        <v>2014</v>
      </c>
      <c r="B35" s="8">
        <v>294.53140000000002</v>
      </c>
    </row>
    <row r="36" spans="1:2">
      <c r="A36" s="1">
        <v>2015</v>
      </c>
      <c r="B36" s="8">
        <v>289.16399999999999</v>
      </c>
    </row>
    <row r="37" spans="1:2">
      <c r="A37" s="1">
        <v>2016</v>
      </c>
      <c r="B37" s="8">
        <v>284.75979999999998</v>
      </c>
    </row>
    <row r="38" spans="1:2">
      <c r="A38" s="1">
        <v>2017</v>
      </c>
      <c r="B38" s="8">
        <v>284.3229</v>
      </c>
    </row>
    <row r="39" spans="1:2">
      <c r="A39" s="1">
        <v>2018</v>
      </c>
      <c r="B39" s="8">
        <v>286.1746</v>
      </c>
    </row>
    <row r="40" spans="1:2">
      <c r="A40" s="1">
        <v>2019</v>
      </c>
      <c r="B40" s="8">
        <v>291.2491</v>
      </c>
    </row>
    <row r="41" spans="1:2">
      <c r="A41" s="1">
        <v>2020</v>
      </c>
      <c r="B41" s="8">
        <v>274.22410000000002</v>
      </c>
    </row>
  </sheetData>
  <phoneticPr fontId="1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2D74-C7A2-486E-87CE-442188A0F4A3}">
  <sheetPr>
    <tabColor theme="5" tint="-0.249977111117893"/>
  </sheetPr>
  <dimension ref="A1:D57"/>
  <sheetViews>
    <sheetView workbookViewId="0"/>
  </sheetViews>
  <sheetFormatPr baseColWidth="10" defaultColWidth="8.83203125" defaultRowHeight="19"/>
  <cols>
    <col min="1" max="16384" width="8.83203125" style="1"/>
  </cols>
  <sheetData>
    <row r="1" spans="1:4">
      <c r="B1" s="1" t="s">
        <v>7</v>
      </c>
      <c r="C1" s="1" t="s">
        <v>8</v>
      </c>
      <c r="D1" s="1" t="s">
        <v>9</v>
      </c>
    </row>
    <row r="2" spans="1:4">
      <c r="A2" s="1">
        <v>25</v>
      </c>
      <c r="B2" s="9">
        <v>0.161663</v>
      </c>
      <c r="C2" s="9">
        <v>0.6030179</v>
      </c>
      <c r="D2" s="9">
        <v>1.1943459999999999</v>
      </c>
    </row>
    <row r="3" spans="1:4">
      <c r="A3" s="1">
        <v>26</v>
      </c>
      <c r="B3" s="9">
        <v>0.16203000000000001</v>
      </c>
      <c r="C3" s="9">
        <v>0.53607289999999996</v>
      </c>
      <c r="D3" s="9">
        <v>1.1141160000000001</v>
      </c>
    </row>
    <row r="4" spans="1:4">
      <c r="A4" s="1">
        <v>27</v>
      </c>
      <c r="B4" s="9">
        <v>0.14815539999999999</v>
      </c>
      <c r="C4" s="9">
        <v>0.54999359999999997</v>
      </c>
      <c r="D4" s="9">
        <v>1.0551900000000001</v>
      </c>
    </row>
    <row r="5" spans="1:4">
      <c r="A5" s="1">
        <v>28</v>
      </c>
      <c r="B5" s="9">
        <v>0.15220310000000001</v>
      </c>
      <c r="C5" s="9">
        <v>0.55655480000000002</v>
      </c>
      <c r="D5" s="9">
        <v>1.01942</v>
      </c>
    </row>
    <row r="6" spans="1:4">
      <c r="A6" s="1">
        <v>29</v>
      </c>
      <c r="B6" s="9">
        <v>0.13812559999999999</v>
      </c>
      <c r="C6" s="9">
        <v>0.54194900000000001</v>
      </c>
      <c r="D6" s="9">
        <v>1.0051840000000001</v>
      </c>
    </row>
    <row r="7" spans="1:4">
      <c r="A7" s="1">
        <v>30</v>
      </c>
      <c r="B7" s="9">
        <v>0.1414108</v>
      </c>
      <c r="C7" s="9">
        <v>0.56697470000000005</v>
      </c>
      <c r="D7" s="9">
        <v>1.0284960000000001</v>
      </c>
    </row>
    <row r="8" spans="1:4">
      <c r="A8" s="1">
        <v>31</v>
      </c>
      <c r="B8" s="9">
        <v>0.14197609999999999</v>
      </c>
      <c r="C8" s="9">
        <v>0.52067169999999996</v>
      </c>
      <c r="D8" s="9">
        <v>0.91318460000000001</v>
      </c>
    </row>
    <row r="9" spans="1:4">
      <c r="A9" s="1">
        <v>32</v>
      </c>
      <c r="B9" s="9">
        <v>0.132045</v>
      </c>
      <c r="C9" s="9">
        <v>0.53407539999999998</v>
      </c>
      <c r="D9" s="9">
        <v>0.9680742</v>
      </c>
    </row>
    <row r="10" spans="1:4">
      <c r="A10" s="1">
        <v>33</v>
      </c>
      <c r="B10" s="9">
        <v>0.13748179999999999</v>
      </c>
      <c r="C10" s="9">
        <v>0.51882640000000002</v>
      </c>
      <c r="D10" s="9">
        <v>0.97937770000000002</v>
      </c>
    </row>
    <row r="11" spans="1:4">
      <c r="A11" s="1">
        <v>34</v>
      </c>
      <c r="B11" s="9">
        <v>0.13417660000000001</v>
      </c>
      <c r="C11" s="9">
        <v>0.52668079999999995</v>
      </c>
      <c r="D11" s="9">
        <v>0.90855149999999996</v>
      </c>
    </row>
    <row r="12" spans="1:4">
      <c r="A12" s="1">
        <v>35</v>
      </c>
      <c r="B12" s="9">
        <v>0.1309736</v>
      </c>
      <c r="C12" s="9">
        <v>0.52165570000000006</v>
      </c>
      <c r="D12" s="9">
        <v>0.94518069999999998</v>
      </c>
    </row>
    <row r="13" spans="1:4">
      <c r="A13" s="1">
        <v>36</v>
      </c>
      <c r="B13" s="9">
        <v>0.12755559999999999</v>
      </c>
      <c r="C13" s="9">
        <v>0.50529800000000002</v>
      </c>
      <c r="D13" s="9">
        <v>0.93720760000000003</v>
      </c>
    </row>
    <row r="14" spans="1:4">
      <c r="A14" s="1">
        <v>37</v>
      </c>
      <c r="B14" s="9">
        <v>0.1306148</v>
      </c>
      <c r="C14" s="9">
        <v>0.51340759999999996</v>
      </c>
      <c r="D14" s="9">
        <v>0.9183905</v>
      </c>
    </row>
    <row r="15" spans="1:4">
      <c r="A15" s="1">
        <v>38</v>
      </c>
      <c r="B15" s="9">
        <v>0.12883169999999999</v>
      </c>
      <c r="C15" s="9">
        <v>0.5328176</v>
      </c>
      <c r="D15" s="9">
        <v>0.93832420000000005</v>
      </c>
    </row>
    <row r="16" spans="1:4">
      <c r="A16" s="1">
        <v>39</v>
      </c>
      <c r="B16" s="9">
        <v>0.12944420000000001</v>
      </c>
      <c r="C16" s="9">
        <v>0.5377942</v>
      </c>
      <c r="D16" s="9">
        <v>0.93262400000000001</v>
      </c>
    </row>
    <row r="17" spans="1:4">
      <c r="A17" s="1">
        <v>40</v>
      </c>
      <c r="B17" s="9">
        <v>0.12962199999999999</v>
      </c>
      <c r="C17" s="9">
        <v>0.55456130000000003</v>
      </c>
      <c r="D17" s="9">
        <v>0.96342269999999997</v>
      </c>
    </row>
    <row r="18" spans="1:4">
      <c r="A18" s="1">
        <v>41</v>
      </c>
      <c r="B18" s="9">
        <v>0.1281564</v>
      </c>
      <c r="C18" s="9">
        <v>0.55869500000000005</v>
      </c>
      <c r="D18" s="9">
        <v>0.95544879999999999</v>
      </c>
    </row>
    <row r="19" spans="1:4">
      <c r="A19" s="1">
        <v>42</v>
      </c>
      <c r="B19" s="9">
        <v>0.12714010000000001</v>
      </c>
      <c r="C19" s="9">
        <v>0.57739879999999999</v>
      </c>
      <c r="D19" s="9">
        <v>1.004221</v>
      </c>
    </row>
    <row r="20" spans="1:4">
      <c r="A20" s="1">
        <v>43</v>
      </c>
      <c r="B20" s="9">
        <v>0.1310385</v>
      </c>
      <c r="C20" s="9">
        <v>0.59641529999999998</v>
      </c>
      <c r="D20" s="9">
        <v>0.97429209999999999</v>
      </c>
    </row>
    <row r="21" spans="1:4">
      <c r="A21" s="1">
        <v>44</v>
      </c>
      <c r="B21" s="9">
        <v>0.12933049999999999</v>
      </c>
      <c r="C21" s="9">
        <v>0.61407350000000005</v>
      </c>
      <c r="D21" s="9">
        <v>0.98821219999999999</v>
      </c>
    </row>
    <row r="22" spans="1:4">
      <c r="A22" s="1">
        <v>45</v>
      </c>
      <c r="B22" s="9">
        <v>0.13345599999999999</v>
      </c>
      <c r="C22" s="9">
        <v>0.66920469999999999</v>
      </c>
      <c r="D22" s="9">
        <v>0.98543429999999999</v>
      </c>
    </row>
    <row r="23" spans="1:4">
      <c r="A23" s="1">
        <v>46</v>
      </c>
      <c r="B23" s="9">
        <v>0.13587640000000001</v>
      </c>
      <c r="C23" s="9">
        <v>0.68562140000000005</v>
      </c>
      <c r="D23" s="9">
        <v>1.0951880000000001</v>
      </c>
    </row>
    <row r="24" spans="1:4">
      <c r="A24" s="1">
        <v>47</v>
      </c>
      <c r="B24" s="9">
        <v>0.13590079999999999</v>
      </c>
      <c r="C24" s="9">
        <v>0.72227929999999996</v>
      </c>
      <c r="D24" s="9">
        <v>1.0666230000000001</v>
      </c>
    </row>
    <row r="25" spans="1:4">
      <c r="A25" s="1">
        <v>48</v>
      </c>
      <c r="B25" s="9">
        <v>0.13980870000000001</v>
      </c>
      <c r="C25" s="9">
        <v>0.75511430000000002</v>
      </c>
      <c r="D25" s="9">
        <v>1.113032</v>
      </c>
    </row>
    <row r="26" spans="1:4">
      <c r="A26" s="1">
        <v>49</v>
      </c>
      <c r="B26" s="9">
        <v>0.13609879999999999</v>
      </c>
      <c r="C26" s="9">
        <v>0.76402630000000005</v>
      </c>
      <c r="D26" s="9">
        <v>1.125532</v>
      </c>
    </row>
    <row r="27" spans="1:4">
      <c r="A27" s="1">
        <v>50</v>
      </c>
      <c r="B27" s="9">
        <v>0.14272099999999999</v>
      </c>
      <c r="C27" s="9">
        <v>0.82918309999999995</v>
      </c>
      <c r="D27" s="9">
        <v>1.1912990000000001</v>
      </c>
    </row>
    <row r="28" spans="1:4">
      <c r="A28" s="1">
        <v>51</v>
      </c>
      <c r="B28" s="9">
        <v>0.14743899999999999</v>
      </c>
      <c r="C28" s="9">
        <v>0.83094979999999996</v>
      </c>
      <c r="D28" s="9">
        <v>1.2540169999999999</v>
      </c>
    </row>
    <row r="29" spans="1:4">
      <c r="A29" s="1">
        <v>52</v>
      </c>
      <c r="B29" s="9">
        <v>0.1466787</v>
      </c>
      <c r="C29" s="9">
        <v>0.84581969999999995</v>
      </c>
      <c r="D29" s="9">
        <v>1.24278</v>
      </c>
    </row>
    <row r="30" spans="1:4">
      <c r="A30" s="1">
        <v>53</v>
      </c>
      <c r="B30" s="9">
        <v>0.1536894</v>
      </c>
      <c r="C30" s="9">
        <v>0.86769529999999995</v>
      </c>
      <c r="D30" s="9">
        <v>1.2610840000000001</v>
      </c>
    </row>
    <row r="31" spans="1:4">
      <c r="A31" s="1">
        <v>54</v>
      </c>
      <c r="B31" s="9">
        <v>0.1579275</v>
      </c>
      <c r="C31" s="9">
        <v>0.84441759999999999</v>
      </c>
      <c r="D31" s="9">
        <v>1.2593989999999999</v>
      </c>
    </row>
    <row r="32" spans="1:4">
      <c r="A32" s="1">
        <v>55</v>
      </c>
      <c r="B32" s="9">
        <v>0.15692439999999999</v>
      </c>
      <c r="C32" s="9">
        <v>0.86381909999999995</v>
      </c>
      <c r="D32" s="9">
        <v>1.315501</v>
      </c>
    </row>
    <row r="33" spans="1:4">
      <c r="A33" s="1">
        <v>56</v>
      </c>
      <c r="B33" s="9">
        <v>0.16251740000000001</v>
      </c>
      <c r="C33" s="9">
        <v>0.86476869999999995</v>
      </c>
      <c r="D33" s="9">
        <v>1.32666</v>
      </c>
    </row>
    <row r="34" spans="1:4">
      <c r="A34" s="1">
        <v>57</v>
      </c>
      <c r="B34" s="9">
        <v>0.15397159999999999</v>
      </c>
      <c r="C34" s="9">
        <v>0.89924219999999999</v>
      </c>
      <c r="D34" s="9">
        <v>1.3445670000000001</v>
      </c>
    </row>
    <row r="35" spans="1:4">
      <c r="A35" s="1">
        <v>58</v>
      </c>
      <c r="B35" s="9">
        <v>0.1587441</v>
      </c>
      <c r="C35" s="9">
        <v>0.87111530000000004</v>
      </c>
      <c r="D35" s="9">
        <v>1.3734230000000001</v>
      </c>
    </row>
    <row r="36" spans="1:4">
      <c r="A36" s="1">
        <v>59</v>
      </c>
      <c r="B36" s="9">
        <v>0.16738259999999999</v>
      </c>
      <c r="C36" s="9">
        <v>0.91972140000000002</v>
      </c>
      <c r="D36" s="9">
        <v>1.3878779999999999</v>
      </c>
    </row>
    <row r="37" spans="1:4">
      <c r="A37" s="1">
        <v>60</v>
      </c>
      <c r="B37" s="9">
        <v>0.17080819999999999</v>
      </c>
      <c r="C37" s="9">
        <v>0.92179160000000004</v>
      </c>
      <c r="D37" s="9">
        <v>1.4048579999999999</v>
      </c>
    </row>
    <row r="38" spans="1:4">
      <c r="A38" s="1">
        <v>61</v>
      </c>
      <c r="B38" s="9">
        <v>0.16588820000000001</v>
      </c>
      <c r="C38" s="9">
        <v>0.90362520000000002</v>
      </c>
      <c r="D38" s="9">
        <v>1.39954</v>
      </c>
    </row>
    <row r="39" spans="1:4">
      <c r="A39" s="1">
        <v>62</v>
      </c>
      <c r="B39" s="9">
        <v>0.1671919</v>
      </c>
      <c r="C39" s="9">
        <v>0.89799019999999996</v>
      </c>
      <c r="D39" s="9">
        <v>1.3966959999999999</v>
      </c>
    </row>
    <row r="40" spans="1:4">
      <c r="A40" s="1">
        <v>63</v>
      </c>
      <c r="B40" s="9">
        <v>0.1635993</v>
      </c>
      <c r="C40" s="9">
        <v>0.91972449999999994</v>
      </c>
      <c r="D40" s="9">
        <v>1.3741369999999999</v>
      </c>
    </row>
    <row r="41" spans="1:4">
      <c r="A41" s="1">
        <v>64</v>
      </c>
      <c r="B41" s="9">
        <v>0.1649185</v>
      </c>
      <c r="C41" s="9">
        <v>0.88940220000000003</v>
      </c>
      <c r="D41" s="9">
        <v>1.3881570000000001</v>
      </c>
    </row>
    <row r="42" spans="1:4">
      <c r="A42" s="1">
        <v>65</v>
      </c>
      <c r="B42" s="9">
        <v>0.15900610000000001</v>
      </c>
      <c r="C42" s="9">
        <v>0.91660799999999998</v>
      </c>
      <c r="D42" s="9">
        <v>1.4074169999999999</v>
      </c>
    </row>
    <row r="43" spans="1:4">
      <c r="A43" s="1">
        <v>66</v>
      </c>
      <c r="B43" s="9">
        <v>0.15594440000000001</v>
      </c>
      <c r="C43" s="9">
        <v>0.89027509999999999</v>
      </c>
      <c r="D43" s="9">
        <v>1.390096</v>
      </c>
    </row>
    <row r="44" spans="1:4">
      <c r="A44" s="1">
        <v>67</v>
      </c>
      <c r="B44" s="9">
        <v>0.1604582</v>
      </c>
      <c r="C44" s="9">
        <v>0.87866630000000001</v>
      </c>
      <c r="D44" s="9">
        <v>1.3920349999999999</v>
      </c>
    </row>
    <row r="45" spans="1:4">
      <c r="A45" s="1">
        <v>68</v>
      </c>
      <c r="B45" s="9">
        <v>0.16516510000000001</v>
      </c>
      <c r="C45" s="9">
        <v>0.91428069999999995</v>
      </c>
      <c r="D45" s="9">
        <v>1.4347430000000001</v>
      </c>
    </row>
    <row r="46" spans="1:4">
      <c r="A46" s="1">
        <v>69</v>
      </c>
      <c r="B46" s="9">
        <v>0.16369900000000001</v>
      </c>
      <c r="C46" s="9">
        <v>0.89656709999999995</v>
      </c>
      <c r="D46" s="9">
        <v>1.440982</v>
      </c>
    </row>
    <row r="47" spans="1:4">
      <c r="A47" s="1">
        <v>70</v>
      </c>
      <c r="B47" s="9">
        <v>0.1594062</v>
      </c>
      <c r="C47" s="9">
        <v>0.92551669999999997</v>
      </c>
      <c r="D47" s="9">
        <v>1.491992</v>
      </c>
    </row>
    <row r="48" spans="1:4">
      <c r="A48" s="1">
        <v>71</v>
      </c>
      <c r="B48" s="9">
        <v>0.15857969999999999</v>
      </c>
      <c r="C48" s="9">
        <v>0.91238730000000001</v>
      </c>
      <c r="D48" s="9">
        <v>1.458941</v>
      </c>
    </row>
    <row r="49" spans="1:4">
      <c r="A49" s="1">
        <v>72</v>
      </c>
      <c r="B49" s="9">
        <v>0.16657849999999999</v>
      </c>
      <c r="C49" s="9">
        <v>0.96180949999999998</v>
      </c>
      <c r="D49" s="9">
        <v>1.496828</v>
      </c>
    </row>
    <row r="50" spans="1:4">
      <c r="A50" s="1">
        <v>73</v>
      </c>
      <c r="B50" s="9">
        <v>0.1620616</v>
      </c>
      <c r="C50" s="9">
        <v>0.98010730000000001</v>
      </c>
      <c r="D50" s="9">
        <v>1.5002340000000001</v>
      </c>
    </row>
    <row r="51" spans="1:4">
      <c r="A51" s="1">
        <v>74</v>
      </c>
      <c r="B51" s="9">
        <v>0.16025400000000001</v>
      </c>
      <c r="C51" s="9">
        <v>0.94551529999999995</v>
      </c>
      <c r="D51" s="9">
        <v>1.5337609999999999</v>
      </c>
    </row>
    <row r="52" spans="1:4">
      <c r="A52" s="1">
        <v>75</v>
      </c>
      <c r="B52" s="9">
        <v>0.1592287</v>
      </c>
      <c r="C52" s="9">
        <v>1.0004690000000001</v>
      </c>
      <c r="D52" s="9">
        <v>1.560791</v>
      </c>
    </row>
    <row r="53" spans="1:4">
      <c r="A53" s="1">
        <v>76</v>
      </c>
      <c r="B53" s="9">
        <v>0.16521849999999999</v>
      </c>
      <c r="C53" s="9">
        <v>1.0108809999999999</v>
      </c>
      <c r="D53" s="9">
        <v>1.5553650000000001</v>
      </c>
    </row>
    <row r="54" spans="1:4">
      <c r="A54" s="1">
        <v>77</v>
      </c>
      <c r="B54" s="9">
        <v>0.15861330000000001</v>
      </c>
      <c r="C54" s="9">
        <v>1.008686</v>
      </c>
      <c r="D54" s="9">
        <v>1.565982</v>
      </c>
    </row>
    <row r="55" spans="1:4">
      <c r="A55" s="1">
        <v>78</v>
      </c>
      <c r="B55" s="9">
        <v>0.1752716</v>
      </c>
      <c r="C55" s="9">
        <v>1.0756619999999999</v>
      </c>
      <c r="D55" s="9">
        <v>1.6573580000000001</v>
      </c>
    </row>
    <row r="56" spans="1:4">
      <c r="A56" s="1">
        <v>79</v>
      </c>
      <c r="B56" s="9">
        <v>0.17559459999999999</v>
      </c>
      <c r="C56" s="9">
        <v>1.0552680000000001</v>
      </c>
      <c r="D56" s="9">
        <v>1.5967739999999999</v>
      </c>
    </row>
    <row r="57" spans="1:4">
      <c r="A57" s="1">
        <v>80</v>
      </c>
      <c r="B57" s="9">
        <v>0.17838999999999999</v>
      </c>
      <c r="C57" s="9">
        <v>1.139678</v>
      </c>
      <c r="D57" s="9">
        <v>1.713042</v>
      </c>
    </row>
  </sheetData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7073-1496-4AAF-8C16-247260108BBE}">
  <sheetPr>
    <tabColor theme="5" tint="-0.249977111117893"/>
  </sheetPr>
  <dimension ref="A1:I57"/>
  <sheetViews>
    <sheetView workbookViewId="0"/>
  </sheetViews>
  <sheetFormatPr baseColWidth="10" defaultColWidth="8.83203125" defaultRowHeight="19"/>
  <cols>
    <col min="1" max="16384" width="8.83203125" style="1"/>
  </cols>
  <sheetData>
    <row r="1" spans="1:9">
      <c r="B1" s="1" t="s">
        <v>17</v>
      </c>
      <c r="C1" s="1" t="s">
        <v>34</v>
      </c>
      <c r="D1" s="1" t="s">
        <v>16</v>
      </c>
      <c r="E1" s="1" t="s">
        <v>15</v>
      </c>
      <c r="F1" s="1" t="s">
        <v>20</v>
      </c>
      <c r="G1" s="1" t="s">
        <v>18</v>
      </c>
      <c r="H1" s="1" t="s">
        <v>33</v>
      </c>
      <c r="I1" s="1" t="s">
        <v>19</v>
      </c>
    </row>
    <row r="2" spans="1:9">
      <c r="A2" s="1">
        <v>25</v>
      </c>
      <c r="B2" s="5">
        <v>0.18797179999999999</v>
      </c>
      <c r="C2" s="5">
        <v>0.28336090000000003</v>
      </c>
      <c r="D2" s="5">
        <v>1.026762</v>
      </c>
      <c r="E2" s="5">
        <v>1.4371350000000001</v>
      </c>
      <c r="F2" s="5">
        <v>1.5097309999999999</v>
      </c>
      <c r="G2" s="5">
        <v>1.5307630000000001</v>
      </c>
      <c r="H2" s="5">
        <v>1.299104</v>
      </c>
      <c r="I2" s="5">
        <v>1.173816</v>
      </c>
    </row>
    <row r="3" spans="1:9">
      <c r="A3" s="1">
        <v>26</v>
      </c>
      <c r="B3" s="5">
        <v>0.17786859999999999</v>
      </c>
      <c r="C3" s="5">
        <v>0.28033350000000001</v>
      </c>
      <c r="D3" s="5">
        <v>0.93154630000000005</v>
      </c>
      <c r="E3" s="5">
        <v>1.341872</v>
      </c>
      <c r="F3" s="5">
        <v>1.4044179999999999</v>
      </c>
      <c r="G3" s="5">
        <v>1.5449870000000001</v>
      </c>
      <c r="H3" s="5">
        <v>1.1909890000000001</v>
      </c>
      <c r="I3" s="5">
        <v>1.1754849999999999</v>
      </c>
    </row>
    <row r="4" spans="1:9">
      <c r="A4" s="1">
        <v>27</v>
      </c>
      <c r="B4" s="5">
        <v>0.18173239999999999</v>
      </c>
      <c r="C4" s="5">
        <v>0.26492890000000002</v>
      </c>
      <c r="D4" s="5">
        <v>1.010408</v>
      </c>
      <c r="E4" s="5">
        <v>1.3551850000000001</v>
      </c>
      <c r="F4" s="5">
        <v>1.3794519999999999</v>
      </c>
      <c r="G4" s="5">
        <v>1.5101279999999999</v>
      </c>
      <c r="H4" s="5">
        <v>1.339191</v>
      </c>
      <c r="I4" s="5">
        <v>1.045247</v>
      </c>
    </row>
    <row r="5" spans="1:9">
      <c r="A5" s="1">
        <v>28</v>
      </c>
      <c r="B5" s="5">
        <v>0.1777329</v>
      </c>
      <c r="C5" s="5">
        <v>0.26591320000000002</v>
      </c>
      <c r="D5" s="5">
        <v>0.99403540000000001</v>
      </c>
      <c r="E5" s="5">
        <v>1.2843549999999999</v>
      </c>
      <c r="F5" s="5">
        <v>1.3576790000000001</v>
      </c>
      <c r="G5" s="5">
        <v>1.504791</v>
      </c>
      <c r="H5" s="5">
        <v>1.690442</v>
      </c>
      <c r="I5" s="5">
        <v>1.1207590000000001</v>
      </c>
    </row>
    <row r="6" spans="1:9">
      <c r="A6" s="1">
        <v>29</v>
      </c>
      <c r="B6" s="5">
        <v>0.1684649</v>
      </c>
      <c r="C6" s="5">
        <v>0.26761119999999999</v>
      </c>
      <c r="D6" s="5">
        <v>0.92868150000000005</v>
      </c>
      <c r="E6" s="5">
        <v>1.310724</v>
      </c>
      <c r="F6" s="5">
        <v>1.2913749999999999</v>
      </c>
      <c r="G6" s="5">
        <v>1.45566</v>
      </c>
      <c r="H6" s="5">
        <v>1.671637</v>
      </c>
      <c r="I6" s="5">
        <v>1.067442</v>
      </c>
    </row>
    <row r="7" spans="1:9">
      <c r="A7" s="1">
        <v>30</v>
      </c>
      <c r="B7" s="5">
        <v>0.16427919999999999</v>
      </c>
      <c r="C7" s="5">
        <v>0.26327679999999998</v>
      </c>
      <c r="D7" s="5">
        <v>0.97611820000000005</v>
      </c>
      <c r="E7" s="5">
        <v>1.289118</v>
      </c>
      <c r="F7" s="5">
        <v>1.263198</v>
      </c>
      <c r="G7" s="5">
        <v>1.449206</v>
      </c>
      <c r="H7" s="5">
        <v>1.892077</v>
      </c>
      <c r="I7" s="5">
        <v>1.0952040000000001</v>
      </c>
    </row>
    <row r="8" spans="1:9">
      <c r="A8" s="1">
        <v>31</v>
      </c>
      <c r="B8" s="5">
        <v>0.1687244</v>
      </c>
      <c r="C8" s="5">
        <v>0.2680247</v>
      </c>
      <c r="D8" s="5">
        <v>0.97525640000000002</v>
      </c>
      <c r="E8" s="5">
        <v>1.262999</v>
      </c>
      <c r="F8" s="5">
        <v>1.240605</v>
      </c>
      <c r="G8" s="5">
        <v>1.4400219999999999</v>
      </c>
      <c r="H8" s="5">
        <v>1.944995</v>
      </c>
      <c r="I8" s="5">
        <v>1.0889439999999999</v>
      </c>
    </row>
    <row r="9" spans="1:9">
      <c r="A9" s="1">
        <v>32</v>
      </c>
      <c r="B9" s="5">
        <v>0.16475139999999999</v>
      </c>
      <c r="C9" s="5">
        <v>0.27240550000000002</v>
      </c>
      <c r="D9" s="5">
        <v>0.95846120000000001</v>
      </c>
      <c r="E9" s="5">
        <v>1.280953</v>
      </c>
      <c r="F9" s="5">
        <v>1.21315</v>
      </c>
      <c r="G9" s="5">
        <v>1.442013</v>
      </c>
      <c r="H9" s="5">
        <v>2.0828329999999999</v>
      </c>
      <c r="I9" s="5">
        <v>1.1607449999999999</v>
      </c>
    </row>
    <row r="10" spans="1:9">
      <c r="A10" s="1">
        <v>33</v>
      </c>
      <c r="B10" s="5">
        <v>0.16249130000000001</v>
      </c>
      <c r="C10" s="5">
        <v>0.29501240000000001</v>
      </c>
      <c r="D10" s="5">
        <v>0.95675469999999996</v>
      </c>
      <c r="E10" s="5">
        <v>1.282559</v>
      </c>
      <c r="F10" s="5">
        <v>1.1767289999999999</v>
      </c>
      <c r="G10" s="5">
        <v>1.4465140000000001</v>
      </c>
      <c r="H10" s="5">
        <v>2.2967430000000002</v>
      </c>
      <c r="I10" s="5">
        <v>1.150082</v>
      </c>
    </row>
    <row r="11" spans="1:9">
      <c r="A11" s="1">
        <v>34</v>
      </c>
      <c r="B11" s="5">
        <v>0.1589826</v>
      </c>
      <c r="C11" s="5">
        <v>0.27265919999999999</v>
      </c>
      <c r="D11" s="5">
        <v>0.95097449999999994</v>
      </c>
      <c r="E11" s="5">
        <v>1.2871790000000001</v>
      </c>
      <c r="F11" s="5">
        <v>1.1094710000000001</v>
      </c>
      <c r="G11" s="5">
        <v>1.440539</v>
      </c>
      <c r="H11" s="5">
        <v>2.4382450000000002</v>
      </c>
      <c r="I11" s="5">
        <v>1.1727909999999999</v>
      </c>
    </row>
    <row r="12" spans="1:9">
      <c r="A12" s="1">
        <v>35</v>
      </c>
      <c r="B12" s="5">
        <v>0.15512880000000001</v>
      </c>
      <c r="C12" s="5">
        <v>0.27792820000000001</v>
      </c>
      <c r="D12" s="5">
        <v>0.98007339999999998</v>
      </c>
      <c r="E12" s="5">
        <v>1.332171</v>
      </c>
      <c r="F12" s="5">
        <v>1.091701</v>
      </c>
      <c r="G12" s="5">
        <v>1.4205110000000001</v>
      </c>
      <c r="H12" s="5">
        <v>2.635561</v>
      </c>
      <c r="I12" s="5">
        <v>1.2707710000000001</v>
      </c>
    </row>
    <row r="13" spans="1:9">
      <c r="A13" s="1">
        <v>36</v>
      </c>
      <c r="B13" s="5">
        <v>0.15311710000000001</v>
      </c>
      <c r="C13" s="5">
        <v>0.28028120000000001</v>
      </c>
      <c r="D13" s="5">
        <v>0.95219069999999995</v>
      </c>
      <c r="E13" s="5">
        <v>1.3374079999999999</v>
      </c>
      <c r="F13" s="5">
        <v>1.073123</v>
      </c>
      <c r="G13" s="5">
        <v>1.4102030000000001</v>
      </c>
      <c r="H13" s="5">
        <v>2.889745</v>
      </c>
      <c r="I13" s="5">
        <v>1.301839</v>
      </c>
    </row>
    <row r="14" spans="1:9">
      <c r="A14" s="1">
        <v>37</v>
      </c>
      <c r="B14" s="5">
        <v>0.15636820000000001</v>
      </c>
      <c r="C14" s="5">
        <v>0.28449429999999998</v>
      </c>
      <c r="D14" s="5">
        <v>0.96665820000000002</v>
      </c>
      <c r="E14" s="5">
        <v>1.376417</v>
      </c>
      <c r="F14" s="5">
        <v>1.067502</v>
      </c>
      <c r="G14" s="5">
        <v>1.410323</v>
      </c>
      <c r="H14" s="5">
        <v>2.9457010000000001</v>
      </c>
      <c r="I14" s="5">
        <v>1.3210200000000001</v>
      </c>
    </row>
    <row r="15" spans="1:9">
      <c r="A15" s="1">
        <v>38</v>
      </c>
      <c r="B15" s="5">
        <v>0.15160290000000001</v>
      </c>
      <c r="C15" s="5">
        <v>0.30409510000000001</v>
      </c>
      <c r="D15" s="5">
        <v>1.0055289999999999</v>
      </c>
      <c r="E15" s="5">
        <v>1.4164559999999999</v>
      </c>
      <c r="F15" s="5">
        <v>1.113327</v>
      </c>
      <c r="G15" s="5">
        <v>1.4053389999999999</v>
      </c>
      <c r="H15" s="5">
        <v>3.0443980000000002</v>
      </c>
      <c r="I15" s="5">
        <v>1.3493759999999999</v>
      </c>
    </row>
    <row r="16" spans="1:9">
      <c r="A16" s="1">
        <v>39</v>
      </c>
      <c r="B16" s="5">
        <v>0.14890829999999999</v>
      </c>
      <c r="C16" s="5">
        <v>0.29964249999999998</v>
      </c>
      <c r="D16" s="5">
        <v>1.008969</v>
      </c>
      <c r="E16" s="5">
        <v>1.4278459999999999</v>
      </c>
      <c r="F16" s="5">
        <v>1.047885</v>
      </c>
      <c r="G16" s="5">
        <v>1.389367</v>
      </c>
      <c r="H16" s="5">
        <v>3.2390300000000001</v>
      </c>
      <c r="I16" s="5">
        <v>1.3723970000000001</v>
      </c>
    </row>
    <row r="17" spans="1:9">
      <c r="A17" s="1">
        <v>40</v>
      </c>
      <c r="B17" s="5">
        <v>0.15106120000000001</v>
      </c>
      <c r="C17" s="5">
        <v>0.28882659999999999</v>
      </c>
      <c r="D17" s="5">
        <v>0.99122639999999995</v>
      </c>
      <c r="E17" s="5">
        <v>1.451972</v>
      </c>
      <c r="F17" s="5">
        <v>1.0864069999999999</v>
      </c>
      <c r="G17" s="5">
        <v>1.384107</v>
      </c>
      <c r="H17" s="5">
        <v>3.327026</v>
      </c>
      <c r="I17" s="5">
        <v>1.398237</v>
      </c>
    </row>
    <row r="18" spans="1:9">
      <c r="A18" s="1">
        <v>41</v>
      </c>
      <c r="B18" s="5">
        <v>0.15219460000000001</v>
      </c>
      <c r="C18" s="5">
        <v>0.289576</v>
      </c>
      <c r="D18" s="5">
        <v>0.99437310000000001</v>
      </c>
      <c r="E18" s="5">
        <v>1.4774309999999999</v>
      </c>
      <c r="F18" s="5">
        <v>1.094257</v>
      </c>
      <c r="G18" s="5">
        <v>1.397195</v>
      </c>
      <c r="H18" s="5">
        <v>3.4491290000000001</v>
      </c>
      <c r="I18" s="5">
        <v>1.47044</v>
      </c>
    </row>
    <row r="19" spans="1:9">
      <c r="A19" s="1">
        <v>42</v>
      </c>
      <c r="B19" s="5">
        <v>0.15153469999999999</v>
      </c>
      <c r="C19" s="5">
        <v>0.29589140000000003</v>
      </c>
      <c r="D19" s="5">
        <v>1.001126</v>
      </c>
      <c r="E19" s="5">
        <v>1.4940929999999999</v>
      </c>
      <c r="F19" s="5">
        <v>1.0749299999999999</v>
      </c>
      <c r="G19" s="5">
        <v>1.4403060000000001</v>
      </c>
      <c r="H19" s="5">
        <v>3.5099100000000001</v>
      </c>
      <c r="I19" s="5">
        <v>1.4769620000000001</v>
      </c>
    </row>
    <row r="20" spans="1:9">
      <c r="A20" s="1">
        <v>43</v>
      </c>
      <c r="B20" s="5">
        <v>0.15383540000000001</v>
      </c>
      <c r="C20" s="5">
        <v>0.2998767</v>
      </c>
      <c r="D20" s="5">
        <v>0.96788399999999997</v>
      </c>
      <c r="E20" s="5">
        <v>1.532629</v>
      </c>
      <c r="F20" s="5">
        <v>1.080328</v>
      </c>
      <c r="G20" s="5">
        <v>1.431038</v>
      </c>
      <c r="H20" s="5">
        <v>3.4969920000000001</v>
      </c>
      <c r="I20" s="5">
        <v>1.488416</v>
      </c>
    </row>
    <row r="21" spans="1:9">
      <c r="A21" s="1">
        <v>44</v>
      </c>
      <c r="B21" s="5">
        <v>0.15087529999999999</v>
      </c>
      <c r="C21" s="5">
        <v>0.31112309999999999</v>
      </c>
      <c r="D21" s="5">
        <v>1.0002690000000001</v>
      </c>
      <c r="E21" s="5">
        <v>1.58141</v>
      </c>
      <c r="F21" s="5">
        <v>1.0927389999999999</v>
      </c>
      <c r="G21" s="5">
        <v>1.4666710000000001</v>
      </c>
      <c r="H21" s="5">
        <v>3.5402610000000001</v>
      </c>
      <c r="I21" s="5">
        <v>1.535801</v>
      </c>
    </row>
    <row r="22" spans="1:9">
      <c r="A22" s="1">
        <v>45</v>
      </c>
      <c r="B22" s="5">
        <v>0.15407190000000001</v>
      </c>
      <c r="C22" s="5">
        <v>0.29682229999999998</v>
      </c>
      <c r="D22" s="5">
        <v>1.0096290000000001</v>
      </c>
      <c r="E22" s="5">
        <v>1.5632760000000001</v>
      </c>
      <c r="F22" s="5">
        <v>1.127551</v>
      </c>
      <c r="G22" s="5">
        <v>1.4553990000000001</v>
      </c>
      <c r="H22" s="5">
        <v>3.6017389999999998</v>
      </c>
      <c r="I22" s="5">
        <v>1.5825979999999999</v>
      </c>
    </row>
    <row r="23" spans="1:9">
      <c r="A23" s="1">
        <v>46</v>
      </c>
      <c r="B23" s="5">
        <v>0.15939519999999999</v>
      </c>
      <c r="C23" s="5">
        <v>0.29665000000000002</v>
      </c>
      <c r="D23" s="5">
        <v>0.9937975</v>
      </c>
      <c r="E23" s="5">
        <v>1.579575</v>
      </c>
      <c r="F23" s="5">
        <v>1.174755</v>
      </c>
      <c r="G23" s="5">
        <v>1.539501</v>
      </c>
      <c r="H23" s="5">
        <v>3.5960670000000001</v>
      </c>
      <c r="I23" s="5">
        <v>1.633076</v>
      </c>
    </row>
    <row r="24" spans="1:9">
      <c r="A24" s="1">
        <v>47</v>
      </c>
      <c r="B24" s="5">
        <v>0.15857109999999999</v>
      </c>
      <c r="C24" s="5">
        <v>0.30524440000000003</v>
      </c>
      <c r="D24" s="5">
        <v>0.99216970000000004</v>
      </c>
      <c r="E24" s="5">
        <v>1.6147830000000001</v>
      </c>
      <c r="F24" s="5">
        <v>1.1858299999999999</v>
      </c>
      <c r="G24" s="5">
        <v>1.574408</v>
      </c>
      <c r="H24" s="5">
        <v>3.6764450000000002</v>
      </c>
      <c r="I24" s="5">
        <v>1.6805209999999999</v>
      </c>
    </row>
    <row r="25" spans="1:9">
      <c r="A25" s="1">
        <v>48</v>
      </c>
      <c r="B25" s="5">
        <v>0.1605502</v>
      </c>
      <c r="C25" s="5">
        <v>0.29360510000000001</v>
      </c>
      <c r="D25" s="5">
        <v>1.0128349999999999</v>
      </c>
      <c r="E25" s="5">
        <v>1.630104</v>
      </c>
      <c r="F25" s="5">
        <v>1.211382</v>
      </c>
      <c r="G25" s="5">
        <v>1.559723</v>
      </c>
      <c r="H25" s="5">
        <v>3.6609069999999999</v>
      </c>
      <c r="I25" s="5">
        <v>1.7863929999999999</v>
      </c>
    </row>
    <row r="26" spans="1:9">
      <c r="A26" s="1">
        <v>49</v>
      </c>
      <c r="B26" s="5">
        <v>0.1536564</v>
      </c>
      <c r="C26" s="5">
        <v>0.3034924</v>
      </c>
      <c r="D26" s="5">
        <v>1.034764</v>
      </c>
      <c r="E26" s="5">
        <v>1.666274</v>
      </c>
      <c r="F26" s="5">
        <v>1.2064779999999999</v>
      </c>
      <c r="G26" s="5">
        <v>1.607831</v>
      </c>
      <c r="H26" s="5">
        <v>3.671313</v>
      </c>
      <c r="I26" s="5">
        <v>1.867453</v>
      </c>
    </row>
    <row r="27" spans="1:9">
      <c r="A27" s="1">
        <v>50</v>
      </c>
      <c r="B27" s="5">
        <v>0.1616763</v>
      </c>
      <c r="C27" s="5">
        <v>0.3076391</v>
      </c>
      <c r="D27" s="5">
        <v>1.016972</v>
      </c>
      <c r="E27" s="5">
        <v>1.676617</v>
      </c>
      <c r="F27" s="5">
        <v>1.2857829999999999</v>
      </c>
      <c r="G27" s="5">
        <v>1.6685950000000001</v>
      </c>
      <c r="H27" s="5">
        <v>3.6096720000000002</v>
      </c>
      <c r="I27" s="5">
        <v>1.914736</v>
      </c>
    </row>
    <row r="28" spans="1:9">
      <c r="A28" s="1">
        <v>51</v>
      </c>
      <c r="B28" s="5">
        <v>0.15915170000000001</v>
      </c>
      <c r="C28" s="5">
        <v>0.31269799999999998</v>
      </c>
      <c r="D28" s="5">
        <v>1.0337829999999999</v>
      </c>
      <c r="E28" s="5">
        <v>1.7005330000000001</v>
      </c>
      <c r="F28" s="5">
        <v>1.278743</v>
      </c>
      <c r="G28" s="5">
        <v>1.7150639999999999</v>
      </c>
      <c r="H28" s="5">
        <v>3.6060439999999998</v>
      </c>
      <c r="I28" s="5">
        <v>2.0728960000000001</v>
      </c>
    </row>
    <row r="29" spans="1:9">
      <c r="A29" s="1">
        <v>52</v>
      </c>
      <c r="B29" s="5">
        <v>0.16129840000000001</v>
      </c>
      <c r="C29" s="5">
        <v>0.30067969999999999</v>
      </c>
      <c r="D29" s="5">
        <v>1.0561149999999999</v>
      </c>
      <c r="E29" s="5">
        <v>1.660927</v>
      </c>
      <c r="F29" s="5">
        <v>1.2529619999999999</v>
      </c>
      <c r="G29" s="5">
        <v>1.732386</v>
      </c>
      <c r="H29" s="5">
        <v>3.6370740000000001</v>
      </c>
      <c r="I29" s="5">
        <v>2.0947200000000001</v>
      </c>
    </row>
    <row r="30" spans="1:9">
      <c r="A30" s="1">
        <v>53</v>
      </c>
      <c r="B30" s="5">
        <v>0.1646156</v>
      </c>
      <c r="C30" s="5">
        <v>0.3005562</v>
      </c>
      <c r="D30" s="5">
        <v>1.069159</v>
      </c>
      <c r="E30" s="5">
        <v>1.70733</v>
      </c>
      <c r="F30" s="5">
        <v>1.2487280000000001</v>
      </c>
      <c r="G30" s="5">
        <v>1.7551479999999999</v>
      </c>
      <c r="H30" s="5">
        <v>3.5967600000000002</v>
      </c>
      <c r="I30" s="5">
        <v>2.3227989999999998</v>
      </c>
    </row>
    <row r="31" spans="1:9">
      <c r="A31" s="1">
        <v>54</v>
      </c>
      <c r="B31" s="5">
        <v>0.16552269999999999</v>
      </c>
      <c r="C31" s="5">
        <v>0.29094569999999997</v>
      </c>
      <c r="D31" s="5">
        <v>1.093828</v>
      </c>
      <c r="E31" s="5">
        <v>1.6660170000000001</v>
      </c>
      <c r="F31" s="5">
        <v>1.2245710000000001</v>
      </c>
      <c r="G31" s="5">
        <v>1.773336</v>
      </c>
      <c r="H31" s="5">
        <v>3.6320549999999998</v>
      </c>
      <c r="I31" s="5">
        <v>2.3032149999999998</v>
      </c>
    </row>
    <row r="32" spans="1:9">
      <c r="A32" s="1">
        <v>55</v>
      </c>
      <c r="B32" s="5">
        <v>0.16259170000000001</v>
      </c>
      <c r="C32" s="5">
        <v>0.2879235</v>
      </c>
      <c r="D32" s="5">
        <v>1.059952</v>
      </c>
      <c r="E32" s="5">
        <v>1.72332</v>
      </c>
      <c r="F32" s="5">
        <v>1.2228559999999999</v>
      </c>
      <c r="G32" s="5">
        <v>1.785706</v>
      </c>
      <c r="H32" s="5">
        <v>3.7962319999999998</v>
      </c>
      <c r="I32" s="5">
        <v>2.3802249999999998</v>
      </c>
    </row>
    <row r="33" spans="1:9">
      <c r="A33" s="1">
        <v>56</v>
      </c>
      <c r="B33" s="5">
        <v>0.16867090000000001</v>
      </c>
      <c r="C33" s="5">
        <v>0.30912139999999999</v>
      </c>
      <c r="D33" s="5">
        <v>1.090991</v>
      </c>
      <c r="E33" s="5">
        <v>1.74997</v>
      </c>
      <c r="F33" s="5">
        <v>1.227768</v>
      </c>
      <c r="G33" s="5">
        <v>1.7988649999999999</v>
      </c>
      <c r="H33" s="5">
        <v>3.8379660000000002</v>
      </c>
      <c r="I33" s="5">
        <v>2.4448859999999999</v>
      </c>
    </row>
    <row r="34" spans="1:9">
      <c r="A34" s="1">
        <v>57</v>
      </c>
      <c r="B34" s="5">
        <v>0.1650509</v>
      </c>
      <c r="C34" s="5">
        <v>0.29481990000000002</v>
      </c>
      <c r="D34" s="5">
        <v>1.1048770000000001</v>
      </c>
      <c r="E34" s="5">
        <v>1.728672</v>
      </c>
      <c r="F34" s="5">
        <v>1.24238</v>
      </c>
      <c r="G34" s="5">
        <v>1.835127</v>
      </c>
      <c r="H34" s="5">
        <v>3.8964189999999999</v>
      </c>
      <c r="I34" s="5">
        <v>2.6715339999999999</v>
      </c>
    </row>
    <row r="35" spans="1:9">
      <c r="A35" s="1">
        <v>58</v>
      </c>
      <c r="B35" s="5">
        <v>0.16493820000000001</v>
      </c>
      <c r="C35" s="5">
        <v>0.28560489999999999</v>
      </c>
      <c r="D35" s="5">
        <v>1.0885260000000001</v>
      </c>
      <c r="E35" s="5">
        <v>1.676518</v>
      </c>
      <c r="F35" s="5">
        <v>1.2473799999999999</v>
      </c>
      <c r="G35" s="5">
        <v>1.7934909999999999</v>
      </c>
      <c r="H35" s="5">
        <v>3.804217</v>
      </c>
      <c r="I35" s="5">
        <v>2.4079670000000002</v>
      </c>
    </row>
    <row r="36" spans="1:9">
      <c r="A36" s="1">
        <v>59</v>
      </c>
      <c r="B36" s="5">
        <v>0.17093430000000001</v>
      </c>
      <c r="C36" s="5">
        <v>0.3053208</v>
      </c>
      <c r="D36" s="5">
        <v>1.0977129999999999</v>
      </c>
      <c r="E36" s="5">
        <v>1.7486079999999999</v>
      </c>
      <c r="F36" s="5">
        <v>1.274397</v>
      </c>
      <c r="G36" s="5">
        <v>1.849888</v>
      </c>
      <c r="H36" s="5">
        <v>3.8643540000000001</v>
      </c>
      <c r="I36" s="5">
        <v>2.6540219999999999</v>
      </c>
    </row>
    <row r="37" spans="1:9">
      <c r="A37" s="1">
        <v>60</v>
      </c>
      <c r="B37" s="5">
        <v>0.17384649999999999</v>
      </c>
      <c r="C37" s="5">
        <v>0.29733520000000002</v>
      </c>
      <c r="D37" s="5">
        <v>1.1052630000000001</v>
      </c>
      <c r="E37" s="5">
        <v>1.7163170000000001</v>
      </c>
      <c r="F37" s="5">
        <v>1.3235060000000001</v>
      </c>
      <c r="G37" s="5">
        <v>1.841202</v>
      </c>
      <c r="H37" s="5">
        <v>3.990783</v>
      </c>
      <c r="I37" s="5">
        <v>2.357755</v>
      </c>
    </row>
    <row r="38" spans="1:9">
      <c r="A38" s="1">
        <v>61</v>
      </c>
      <c r="B38" s="5">
        <v>0.1694929</v>
      </c>
      <c r="C38" s="5">
        <v>0.29003329999999999</v>
      </c>
      <c r="D38" s="5">
        <v>1.0821369999999999</v>
      </c>
      <c r="E38" s="5">
        <v>1.6866270000000001</v>
      </c>
      <c r="F38" s="5">
        <v>1.301477</v>
      </c>
      <c r="G38" s="5">
        <v>1.8534299999999999</v>
      </c>
      <c r="H38" s="5">
        <v>4.0479710000000004</v>
      </c>
      <c r="I38" s="5">
        <v>2.368611</v>
      </c>
    </row>
    <row r="39" spans="1:9">
      <c r="A39" s="1">
        <v>62</v>
      </c>
      <c r="B39" s="5">
        <v>0.1745728</v>
      </c>
      <c r="C39" s="5">
        <v>0.29291040000000002</v>
      </c>
      <c r="D39" s="5">
        <v>1.0933360000000001</v>
      </c>
      <c r="E39" s="5">
        <v>1.641902</v>
      </c>
      <c r="F39" s="5">
        <v>1.2594639999999999</v>
      </c>
      <c r="G39" s="5">
        <v>1.8184199999999999</v>
      </c>
      <c r="H39" s="5">
        <v>3.8567300000000002</v>
      </c>
      <c r="I39" s="5">
        <v>2.494478</v>
      </c>
    </row>
    <row r="40" spans="1:9">
      <c r="A40" s="1">
        <v>63</v>
      </c>
      <c r="B40" s="5">
        <v>0.1722735</v>
      </c>
      <c r="C40" s="5">
        <v>0.27791189999999999</v>
      </c>
      <c r="D40" s="5">
        <v>1.0523020000000001</v>
      </c>
      <c r="E40" s="5">
        <v>1.623445</v>
      </c>
      <c r="F40" s="5">
        <v>1.2595559999999999</v>
      </c>
      <c r="G40" s="5">
        <v>1.801758</v>
      </c>
      <c r="H40" s="5">
        <v>4.027444</v>
      </c>
      <c r="I40" s="5">
        <v>1.8907670000000001</v>
      </c>
    </row>
    <row r="41" spans="1:9">
      <c r="A41" s="1">
        <v>64</v>
      </c>
      <c r="B41" s="5">
        <v>0.17071220000000001</v>
      </c>
      <c r="C41" s="5">
        <v>0.28276109999999999</v>
      </c>
      <c r="D41" s="5">
        <v>1.0792740000000001</v>
      </c>
      <c r="E41" s="5">
        <v>1.584651</v>
      </c>
      <c r="F41" s="5">
        <v>1.2696909999999999</v>
      </c>
      <c r="G41" s="5">
        <v>1.824049</v>
      </c>
      <c r="H41" s="5">
        <v>3.9053079999999998</v>
      </c>
      <c r="I41" s="5">
        <v>1.9236800000000001</v>
      </c>
    </row>
    <row r="42" spans="1:9">
      <c r="A42" s="1">
        <v>65</v>
      </c>
      <c r="B42" s="5">
        <v>0.17147709999999999</v>
      </c>
      <c r="C42" s="5">
        <v>0.28567290000000001</v>
      </c>
      <c r="D42" s="5">
        <v>1.0947690000000001</v>
      </c>
      <c r="E42" s="5">
        <v>1.5801769999999999</v>
      </c>
      <c r="F42" s="5">
        <v>1.270397</v>
      </c>
      <c r="G42" s="5">
        <v>1.8074520000000001</v>
      </c>
      <c r="H42" s="5">
        <v>4.0488650000000002</v>
      </c>
      <c r="I42" s="5">
        <v>1.846333</v>
      </c>
    </row>
    <row r="43" spans="1:9">
      <c r="A43" s="1">
        <v>66</v>
      </c>
      <c r="B43" s="5">
        <v>0.1753393</v>
      </c>
      <c r="C43" s="5">
        <v>0.28649550000000001</v>
      </c>
      <c r="D43" s="5">
        <v>1.0523009999999999</v>
      </c>
      <c r="E43" s="5">
        <v>1.569072</v>
      </c>
      <c r="F43" s="5">
        <v>1.284716</v>
      </c>
      <c r="G43" s="5">
        <v>1.7971299999999999</v>
      </c>
      <c r="H43" s="5">
        <v>4.0317119999999997</v>
      </c>
      <c r="I43" s="5">
        <v>1.2956259999999999</v>
      </c>
    </row>
    <row r="44" spans="1:9">
      <c r="A44" s="1">
        <v>67</v>
      </c>
      <c r="B44" s="5">
        <v>0.17453949999999999</v>
      </c>
      <c r="C44" s="5">
        <v>0.28554970000000002</v>
      </c>
      <c r="D44" s="5">
        <v>1.053626</v>
      </c>
      <c r="E44" s="5">
        <v>1.545183</v>
      </c>
      <c r="F44" s="5">
        <v>1.2452620000000001</v>
      </c>
      <c r="G44" s="5">
        <v>1.776508</v>
      </c>
      <c r="H44" s="5">
        <v>3.900779</v>
      </c>
      <c r="I44" s="5">
        <v>1.4872860000000001</v>
      </c>
    </row>
    <row r="45" spans="1:9">
      <c r="A45" s="1">
        <v>68</v>
      </c>
      <c r="B45" s="5">
        <v>0.18261839999999999</v>
      </c>
      <c r="C45" s="5">
        <v>0.28692770000000001</v>
      </c>
      <c r="D45" s="5">
        <v>1.0835330000000001</v>
      </c>
      <c r="E45" s="5">
        <v>1.54592</v>
      </c>
      <c r="F45" s="5">
        <v>1.2462150000000001</v>
      </c>
      <c r="G45" s="5">
        <v>1.817625</v>
      </c>
      <c r="H45" s="5">
        <v>4.020365</v>
      </c>
      <c r="I45" s="5">
        <v>1.668201</v>
      </c>
    </row>
    <row r="46" spans="1:9">
      <c r="A46" s="1">
        <v>69</v>
      </c>
      <c r="B46" s="5">
        <v>0.17959749999999999</v>
      </c>
      <c r="C46" s="5">
        <v>0.29445789999999999</v>
      </c>
      <c r="D46" s="5">
        <v>1.0922430000000001</v>
      </c>
      <c r="E46" s="5">
        <v>1.5017130000000001</v>
      </c>
      <c r="F46" s="5">
        <v>1.2403820000000001</v>
      </c>
      <c r="G46" s="5">
        <v>1.7939499999999999</v>
      </c>
      <c r="H46" s="5">
        <v>3.9437760000000002</v>
      </c>
      <c r="I46" s="5">
        <v>1.609504</v>
      </c>
    </row>
    <row r="47" spans="1:9">
      <c r="A47" s="1">
        <v>70</v>
      </c>
      <c r="B47" s="5">
        <v>0.1775486</v>
      </c>
      <c r="C47" s="5">
        <v>0.2912073</v>
      </c>
      <c r="D47" s="5">
        <v>1.0742430000000001</v>
      </c>
      <c r="E47" s="5">
        <v>1.4758979999999999</v>
      </c>
      <c r="F47" s="5">
        <v>1.2339819999999999</v>
      </c>
      <c r="G47" s="5">
        <v>1.8240479999999999</v>
      </c>
      <c r="H47" s="5">
        <v>3.8979629999999998</v>
      </c>
      <c r="I47" s="5">
        <v>1.5446880000000001</v>
      </c>
    </row>
    <row r="48" spans="1:9">
      <c r="A48" s="1">
        <v>71</v>
      </c>
      <c r="B48" s="5">
        <v>0.17486640000000001</v>
      </c>
      <c r="C48" s="5">
        <v>0.28736250000000002</v>
      </c>
      <c r="D48" s="5">
        <v>1.0681579999999999</v>
      </c>
      <c r="E48" s="5">
        <v>1.4732529999999999</v>
      </c>
      <c r="F48" s="5">
        <v>1.2038489999999999</v>
      </c>
      <c r="G48" s="5">
        <v>1.823561</v>
      </c>
      <c r="H48" s="5">
        <v>3.950326</v>
      </c>
      <c r="I48" s="5">
        <v>1.341353</v>
      </c>
    </row>
    <row r="49" spans="1:9">
      <c r="A49" s="1">
        <v>72</v>
      </c>
      <c r="B49" s="5">
        <v>0.17862420000000001</v>
      </c>
      <c r="C49" s="5">
        <v>0.30145480000000002</v>
      </c>
      <c r="D49" s="5">
        <v>1.095612</v>
      </c>
      <c r="E49" s="5">
        <v>1.456383</v>
      </c>
      <c r="F49" s="5">
        <v>1.234953</v>
      </c>
      <c r="G49" s="5">
        <v>1.836821</v>
      </c>
      <c r="H49" s="5">
        <v>3.9685160000000002</v>
      </c>
      <c r="I49" s="5">
        <v>1.50756</v>
      </c>
    </row>
    <row r="50" spans="1:9">
      <c r="A50" s="1">
        <v>73</v>
      </c>
      <c r="B50" s="5">
        <v>0.17459269999999999</v>
      </c>
      <c r="C50" s="5">
        <v>0.28768769999999999</v>
      </c>
      <c r="D50" s="5">
        <v>1.0982559999999999</v>
      </c>
      <c r="E50" s="5">
        <v>1.44109</v>
      </c>
      <c r="F50" s="5">
        <v>1.2235990000000001</v>
      </c>
      <c r="G50" s="5">
        <v>1.771692</v>
      </c>
      <c r="H50" s="5">
        <v>3.982488</v>
      </c>
      <c r="I50" s="5">
        <v>1.576247</v>
      </c>
    </row>
    <row r="51" spans="1:9">
      <c r="A51" s="1">
        <v>74</v>
      </c>
      <c r="B51" s="5">
        <v>0.17530009999999999</v>
      </c>
      <c r="C51" s="5">
        <v>0.28930359999999999</v>
      </c>
      <c r="D51" s="5">
        <v>1.089567</v>
      </c>
      <c r="E51" s="5">
        <v>1.4114800000000001</v>
      </c>
      <c r="F51" s="5">
        <v>1.225535</v>
      </c>
      <c r="G51" s="5">
        <v>1.810738</v>
      </c>
      <c r="H51" s="5">
        <v>3.8437640000000002</v>
      </c>
      <c r="I51" s="5">
        <v>1.683209</v>
      </c>
    </row>
    <row r="52" spans="1:9">
      <c r="A52" s="1">
        <v>75</v>
      </c>
      <c r="B52" s="5">
        <v>0.1797048</v>
      </c>
      <c r="C52" s="5">
        <v>0.30748950000000003</v>
      </c>
      <c r="D52" s="5">
        <v>1.11649</v>
      </c>
      <c r="E52" s="5">
        <v>1.393116</v>
      </c>
      <c r="F52" s="5">
        <v>1.1737120000000001</v>
      </c>
      <c r="G52" s="5">
        <v>1.789304</v>
      </c>
      <c r="H52" s="5">
        <v>3.858517</v>
      </c>
      <c r="I52" s="5">
        <v>1.5233589999999999</v>
      </c>
    </row>
    <row r="53" spans="1:9">
      <c r="A53" s="1">
        <v>76</v>
      </c>
      <c r="B53" s="5">
        <v>0.1806306</v>
      </c>
      <c r="C53" s="5">
        <v>0.29218739999999999</v>
      </c>
      <c r="D53" s="5">
        <v>1.1207309999999999</v>
      </c>
      <c r="E53" s="5">
        <v>1.39638</v>
      </c>
      <c r="F53" s="5">
        <v>1.186922</v>
      </c>
      <c r="G53" s="5">
        <v>1.848795</v>
      </c>
      <c r="H53" s="5">
        <v>3.8355290000000002</v>
      </c>
      <c r="I53" s="5">
        <v>1.751368</v>
      </c>
    </row>
    <row r="54" spans="1:9">
      <c r="A54" s="1">
        <v>77</v>
      </c>
      <c r="B54" s="5">
        <v>0.18453919999999999</v>
      </c>
      <c r="C54" s="5">
        <v>0.29976829999999999</v>
      </c>
      <c r="D54" s="5">
        <v>1.1161430000000001</v>
      </c>
      <c r="E54" s="5">
        <v>1.383027</v>
      </c>
      <c r="F54" s="5">
        <v>1.2391019999999999</v>
      </c>
      <c r="G54" s="5">
        <v>1.851353</v>
      </c>
      <c r="H54" s="5">
        <v>3.737009</v>
      </c>
      <c r="I54" s="5">
        <v>1.825699</v>
      </c>
    </row>
    <row r="55" spans="1:9">
      <c r="A55" s="1">
        <v>78</v>
      </c>
      <c r="B55" s="5">
        <v>0.18880810000000001</v>
      </c>
      <c r="C55" s="5">
        <v>0.30937569999999998</v>
      </c>
      <c r="D55" s="5">
        <v>1.1363490000000001</v>
      </c>
      <c r="E55" s="5">
        <v>1.418903</v>
      </c>
      <c r="F55" s="5">
        <v>1.2214659999999999</v>
      </c>
      <c r="G55" s="5">
        <v>1.8330340000000001</v>
      </c>
      <c r="H55" s="5">
        <v>3.7407650000000001</v>
      </c>
      <c r="I55" s="5">
        <v>1.8891519999999999</v>
      </c>
    </row>
    <row r="56" spans="1:9">
      <c r="A56" s="1">
        <v>79</v>
      </c>
      <c r="B56" s="5">
        <v>0.1944208</v>
      </c>
      <c r="C56" s="5">
        <v>0.31121529999999997</v>
      </c>
      <c r="D56" s="5">
        <v>1.154995</v>
      </c>
      <c r="E56" s="5">
        <v>1.3853960000000001</v>
      </c>
      <c r="F56" s="5">
        <v>1.1840390000000001</v>
      </c>
      <c r="G56" s="5">
        <v>1.801069</v>
      </c>
      <c r="H56" s="5">
        <v>3.9139460000000001</v>
      </c>
      <c r="I56" s="5">
        <v>1.6412359999999999</v>
      </c>
    </row>
    <row r="57" spans="1:9">
      <c r="A57" s="1">
        <v>80</v>
      </c>
      <c r="B57" s="5">
        <v>0.19391920000000001</v>
      </c>
      <c r="C57" s="5">
        <v>0.3204533</v>
      </c>
      <c r="D57" s="5">
        <v>1.1545069999999999</v>
      </c>
      <c r="E57" s="5">
        <v>1.4052910000000001</v>
      </c>
      <c r="F57" s="5">
        <v>1.220917</v>
      </c>
      <c r="G57" s="5">
        <v>1.865569</v>
      </c>
      <c r="H57" s="5">
        <v>4.0888840000000002</v>
      </c>
      <c r="I57" s="5">
        <v>1.578641</v>
      </c>
    </row>
  </sheetData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4B53-AAA7-4900-8969-FC46B283A242}">
  <sheetPr>
    <tabColor theme="5" tint="-0.249977111117893"/>
  </sheetPr>
  <dimension ref="A2:B57"/>
  <sheetViews>
    <sheetView workbookViewId="0"/>
  </sheetViews>
  <sheetFormatPr baseColWidth="10" defaultColWidth="8.83203125" defaultRowHeight="19"/>
  <cols>
    <col min="1" max="16384" width="8.83203125" style="1"/>
  </cols>
  <sheetData>
    <row r="2" spans="1:2">
      <c r="A2" s="1">
        <v>25</v>
      </c>
      <c r="B2" s="1">
        <v>2.5542069999999999</v>
      </c>
    </row>
    <row r="3" spans="1:2">
      <c r="A3" s="1">
        <v>26</v>
      </c>
      <c r="B3" s="1">
        <v>2.6706029999999998</v>
      </c>
    </row>
    <row r="4" spans="1:2">
      <c r="A4" s="1">
        <v>27</v>
      </c>
      <c r="B4" s="1">
        <v>2.7318169999999999</v>
      </c>
    </row>
    <row r="5" spans="1:2">
      <c r="A5" s="1">
        <v>28</v>
      </c>
      <c r="B5" s="1">
        <v>2.871445</v>
      </c>
    </row>
    <row r="6" spans="1:2">
      <c r="A6" s="1">
        <v>29</v>
      </c>
      <c r="B6" s="1">
        <v>2.9468100000000002</v>
      </c>
    </row>
    <row r="7" spans="1:2">
      <c r="A7" s="1">
        <v>30</v>
      </c>
      <c r="B7" s="1">
        <v>3.0384799999999998</v>
      </c>
    </row>
    <row r="8" spans="1:2">
      <c r="A8" s="1">
        <v>31</v>
      </c>
      <c r="B8" s="1">
        <v>3.1167410000000002</v>
      </c>
    </row>
    <row r="9" spans="1:2">
      <c r="A9" s="1">
        <v>32</v>
      </c>
      <c r="B9" s="1">
        <v>3.1907359999999998</v>
      </c>
    </row>
    <row r="10" spans="1:2">
      <c r="A10" s="1">
        <v>33</v>
      </c>
      <c r="B10" s="1">
        <v>3.2723680000000002</v>
      </c>
    </row>
    <row r="11" spans="1:2">
      <c r="A11" s="1">
        <v>34</v>
      </c>
      <c r="B11" s="1">
        <v>3.320554</v>
      </c>
    </row>
    <row r="12" spans="1:2">
      <c r="A12" s="1">
        <v>35</v>
      </c>
      <c r="B12" s="1">
        <v>3.4159310000000001</v>
      </c>
    </row>
    <row r="13" spans="1:2">
      <c r="A13" s="1">
        <v>36</v>
      </c>
      <c r="B13" s="1">
        <v>3.4844909999999998</v>
      </c>
    </row>
    <row r="14" spans="1:2">
      <c r="A14" s="1">
        <v>37</v>
      </c>
      <c r="B14" s="1">
        <v>3.5428289999999998</v>
      </c>
    </row>
    <row r="15" spans="1:2">
      <c r="A15" s="1">
        <v>38</v>
      </c>
      <c r="B15" s="1">
        <v>3.5962619999999998</v>
      </c>
    </row>
    <row r="16" spans="1:2">
      <c r="A16" s="1">
        <v>39</v>
      </c>
      <c r="B16" s="1">
        <v>3.6777250000000001</v>
      </c>
    </row>
    <row r="17" spans="1:2">
      <c r="A17" s="1">
        <v>40</v>
      </c>
      <c r="B17" s="1">
        <v>3.7526980000000001</v>
      </c>
    </row>
    <row r="18" spans="1:2">
      <c r="A18" s="1">
        <v>41</v>
      </c>
      <c r="B18" s="1">
        <v>3.852846</v>
      </c>
    </row>
    <row r="19" spans="1:2">
      <c r="A19" s="1">
        <v>42</v>
      </c>
      <c r="B19" s="1">
        <v>3.830238</v>
      </c>
    </row>
    <row r="20" spans="1:2">
      <c r="A20" s="1">
        <v>43</v>
      </c>
      <c r="B20" s="1">
        <v>3.9003559999999999</v>
      </c>
    </row>
    <row r="21" spans="1:2">
      <c r="A21" s="1">
        <v>44</v>
      </c>
      <c r="B21" s="1">
        <v>3.9866459999999999</v>
      </c>
    </row>
    <row r="22" spans="1:2">
      <c r="A22" s="1">
        <v>45</v>
      </c>
      <c r="B22" s="1">
        <v>3.991069</v>
      </c>
    </row>
    <row r="23" spans="1:2">
      <c r="A23" s="1">
        <v>46</v>
      </c>
      <c r="B23" s="1">
        <v>4.0480229999999997</v>
      </c>
    </row>
    <row r="24" spans="1:2">
      <c r="A24" s="1">
        <v>47</v>
      </c>
      <c r="B24" s="1">
        <v>4.0690270000000002</v>
      </c>
    </row>
    <row r="25" spans="1:2">
      <c r="A25" s="1">
        <v>48</v>
      </c>
      <c r="B25" s="1">
        <v>4.0859500000000004</v>
      </c>
    </row>
    <row r="26" spans="1:2">
      <c r="A26" s="1">
        <v>49</v>
      </c>
      <c r="B26" s="1">
        <v>4.1155520000000001</v>
      </c>
    </row>
    <row r="27" spans="1:2">
      <c r="A27" s="1">
        <v>50</v>
      </c>
      <c r="B27" s="1">
        <v>4.1365249999999998</v>
      </c>
    </row>
    <row r="28" spans="1:2">
      <c r="A28" s="1">
        <v>51</v>
      </c>
      <c r="B28" s="1">
        <v>4.1867900000000002</v>
      </c>
    </row>
    <row r="29" spans="1:2">
      <c r="A29" s="1">
        <v>52</v>
      </c>
      <c r="B29" s="1">
        <v>4.1467000000000001</v>
      </c>
    </row>
    <row r="30" spans="1:2">
      <c r="A30" s="1">
        <v>53</v>
      </c>
      <c r="B30" s="1">
        <v>4.1428459999999996</v>
      </c>
    </row>
    <row r="31" spans="1:2">
      <c r="A31" s="1">
        <v>54</v>
      </c>
      <c r="B31" s="1">
        <v>4.1408589999999998</v>
      </c>
    </row>
    <row r="32" spans="1:2">
      <c r="A32" s="1">
        <v>55</v>
      </c>
      <c r="B32" s="1">
        <v>4.0854330000000001</v>
      </c>
    </row>
    <row r="33" spans="1:2">
      <c r="A33" s="1">
        <v>56</v>
      </c>
      <c r="B33" s="1">
        <v>4.0206809999999997</v>
      </c>
    </row>
    <row r="34" spans="1:2">
      <c r="A34" s="1">
        <v>57</v>
      </c>
      <c r="B34" s="1">
        <v>3.9660250000000001</v>
      </c>
    </row>
    <row r="35" spans="1:2">
      <c r="A35" s="1">
        <v>58</v>
      </c>
      <c r="B35" s="1">
        <v>3.8453080000000002</v>
      </c>
    </row>
    <row r="36" spans="1:2">
      <c r="A36" s="1">
        <v>59</v>
      </c>
      <c r="B36" s="1">
        <v>3.7653490000000001</v>
      </c>
    </row>
    <row r="37" spans="1:2">
      <c r="A37" s="1">
        <v>60</v>
      </c>
      <c r="B37" s="1">
        <v>3.4351310000000002</v>
      </c>
    </row>
    <row r="38" spans="1:2">
      <c r="A38" s="1">
        <v>61</v>
      </c>
      <c r="B38" s="1">
        <v>3.124787</v>
      </c>
    </row>
    <row r="39" spans="1:2">
      <c r="A39" s="1">
        <v>62</v>
      </c>
      <c r="B39" s="1">
        <v>2.976613</v>
      </c>
    </row>
    <row r="40" spans="1:2">
      <c r="A40" s="1">
        <v>63</v>
      </c>
      <c r="B40" s="1">
        <v>2.8683969999999999</v>
      </c>
    </row>
    <row r="41" spans="1:2">
      <c r="A41" s="1">
        <v>64</v>
      </c>
      <c r="B41" s="1">
        <v>2.8287309999999999</v>
      </c>
    </row>
    <row r="42" spans="1:2">
      <c r="A42" s="1">
        <v>65</v>
      </c>
      <c r="B42" s="1">
        <v>2.7239330000000002</v>
      </c>
    </row>
    <row r="43" spans="1:2">
      <c r="A43" s="1">
        <v>66</v>
      </c>
      <c r="B43" s="1">
        <v>2.6735980000000001</v>
      </c>
    </row>
    <row r="44" spans="1:2">
      <c r="A44" s="1">
        <v>67</v>
      </c>
      <c r="B44" s="1">
        <v>2.6298840000000001</v>
      </c>
    </row>
    <row r="45" spans="1:2">
      <c r="A45" s="1">
        <v>68</v>
      </c>
      <c r="B45" s="1">
        <v>2.5611380000000001</v>
      </c>
    </row>
    <row r="46" spans="1:2">
      <c r="A46" s="1">
        <v>69</v>
      </c>
      <c r="B46" s="1">
        <v>2.523628</v>
      </c>
    </row>
    <row r="47" spans="1:2">
      <c r="A47" s="1">
        <v>70</v>
      </c>
      <c r="B47" s="1">
        <v>2.433576</v>
      </c>
    </row>
    <row r="48" spans="1:2">
      <c r="A48" s="1">
        <v>71</v>
      </c>
      <c r="B48" s="1">
        <v>2.4157510000000002</v>
      </c>
    </row>
    <row r="49" spans="1:2">
      <c r="A49" s="1">
        <v>72</v>
      </c>
      <c r="B49" s="1">
        <v>2.4042829999999999</v>
      </c>
    </row>
    <row r="50" spans="1:2">
      <c r="A50" s="1">
        <v>73</v>
      </c>
      <c r="B50" s="1">
        <v>2.342978</v>
      </c>
    </row>
    <row r="51" spans="1:2">
      <c r="A51" s="1">
        <v>74</v>
      </c>
      <c r="B51" s="1">
        <v>2.2796750000000001</v>
      </c>
    </row>
    <row r="52" spans="1:2">
      <c r="A52" s="1">
        <v>75</v>
      </c>
      <c r="B52" s="1">
        <v>2.250845</v>
      </c>
    </row>
    <row r="53" spans="1:2">
      <c r="A53" s="1">
        <v>76</v>
      </c>
      <c r="B53" s="1">
        <v>2.239312</v>
      </c>
    </row>
    <row r="54" spans="1:2">
      <c r="A54" s="1">
        <v>77</v>
      </c>
      <c r="B54" s="1">
        <v>2.2422209999999998</v>
      </c>
    </row>
    <row r="55" spans="1:2">
      <c r="A55" s="1">
        <v>78</v>
      </c>
      <c r="B55" s="1">
        <v>2.2043499999999998</v>
      </c>
    </row>
    <row r="56" spans="1:2">
      <c r="A56" s="1">
        <v>79</v>
      </c>
      <c r="B56" s="1">
        <v>2.1690360000000002</v>
      </c>
    </row>
    <row r="57" spans="1:2">
      <c r="A57" s="1">
        <v>80</v>
      </c>
      <c r="B57" s="1">
        <v>2.1574140000000002</v>
      </c>
    </row>
  </sheetData>
  <phoneticPr fontId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245F-AAF5-4A0F-BFD4-E9647DCD0FBF}">
  <sheetPr>
    <tabColor theme="5" tint="-0.249977111117893"/>
  </sheetPr>
  <dimension ref="A2:B57"/>
  <sheetViews>
    <sheetView workbookViewId="0">
      <selection activeCell="O49" sqref="O49"/>
    </sheetView>
  </sheetViews>
  <sheetFormatPr baseColWidth="10" defaultColWidth="8.83203125" defaultRowHeight="19"/>
  <cols>
    <col min="1" max="16384" width="8.83203125" style="1"/>
  </cols>
  <sheetData>
    <row r="2" spans="1:2">
      <c r="A2" s="1">
        <v>25</v>
      </c>
      <c r="B2" s="5">
        <v>0.13786390000000001</v>
      </c>
    </row>
    <row r="3" spans="1:2">
      <c r="A3" s="1">
        <v>26</v>
      </c>
      <c r="B3" s="5">
        <v>0.13387660000000001</v>
      </c>
    </row>
    <row r="4" spans="1:2">
      <c r="A4" s="1">
        <v>27</v>
      </c>
      <c r="B4" s="5">
        <v>0.13279769999999999</v>
      </c>
    </row>
    <row r="5" spans="1:2">
      <c r="A5" s="1">
        <v>28</v>
      </c>
      <c r="B5" s="5">
        <v>0.1230058</v>
      </c>
    </row>
    <row r="6" spans="1:2">
      <c r="A6" s="1">
        <v>29</v>
      </c>
      <c r="B6" s="5">
        <v>0.12763910000000001</v>
      </c>
    </row>
    <row r="7" spans="1:2">
      <c r="A7" s="1">
        <v>30</v>
      </c>
      <c r="B7" s="5">
        <v>0.1297315</v>
      </c>
    </row>
    <row r="8" spans="1:2">
      <c r="A8" s="1">
        <v>31</v>
      </c>
      <c r="B8" s="5">
        <v>0.1300576</v>
      </c>
    </row>
    <row r="9" spans="1:2">
      <c r="A9" s="1">
        <v>32</v>
      </c>
      <c r="B9" s="5">
        <v>0.13418720000000001</v>
      </c>
    </row>
    <row r="10" spans="1:2">
      <c r="A10" s="1">
        <v>33</v>
      </c>
      <c r="B10" s="5">
        <v>0.1428122</v>
      </c>
    </row>
    <row r="11" spans="1:2">
      <c r="A11" s="1">
        <v>34</v>
      </c>
      <c r="B11" s="5">
        <v>0.1420129</v>
      </c>
    </row>
    <row r="12" spans="1:2">
      <c r="A12" s="1">
        <v>35</v>
      </c>
      <c r="B12" s="5">
        <v>0.1425167</v>
      </c>
    </row>
    <row r="13" spans="1:2">
      <c r="A13" s="1">
        <v>36</v>
      </c>
      <c r="B13" s="5">
        <v>0.14534520000000001</v>
      </c>
    </row>
    <row r="14" spans="1:2">
      <c r="A14" s="1">
        <v>37</v>
      </c>
      <c r="B14" s="5">
        <v>0.14953159999999999</v>
      </c>
    </row>
    <row r="15" spans="1:2">
      <c r="A15" s="1">
        <v>38</v>
      </c>
      <c r="B15" s="5">
        <v>0.1550975</v>
      </c>
    </row>
    <row r="16" spans="1:2">
      <c r="A16" s="1">
        <v>39</v>
      </c>
      <c r="B16" s="5">
        <v>0.1537656</v>
      </c>
    </row>
    <row r="17" spans="1:2">
      <c r="A17" s="1">
        <v>40</v>
      </c>
      <c r="B17" s="5">
        <v>0.1674775</v>
      </c>
    </row>
    <row r="18" spans="1:2">
      <c r="A18" s="1">
        <v>41</v>
      </c>
      <c r="B18" s="5">
        <v>0.1618783</v>
      </c>
    </row>
    <row r="19" spans="1:2">
      <c r="A19" s="1">
        <v>42</v>
      </c>
      <c r="B19" s="5">
        <v>0.1744058</v>
      </c>
    </row>
    <row r="20" spans="1:2">
      <c r="A20" s="1">
        <v>43</v>
      </c>
      <c r="B20" s="5">
        <v>0.1774046</v>
      </c>
    </row>
    <row r="21" spans="1:2">
      <c r="A21" s="1">
        <v>44</v>
      </c>
      <c r="B21" s="5">
        <v>0.18469959999999999</v>
      </c>
    </row>
    <row r="22" spans="1:2">
      <c r="A22" s="1">
        <v>45</v>
      </c>
      <c r="B22" s="5">
        <v>0.18984980000000001</v>
      </c>
    </row>
    <row r="23" spans="1:2">
      <c r="A23" s="1">
        <v>46</v>
      </c>
      <c r="B23" s="5">
        <v>0.20530490000000001</v>
      </c>
    </row>
    <row r="24" spans="1:2">
      <c r="A24" s="1">
        <v>47</v>
      </c>
      <c r="B24" s="5">
        <v>0.20308850000000001</v>
      </c>
    </row>
    <row r="25" spans="1:2">
      <c r="A25" s="1">
        <v>48</v>
      </c>
      <c r="B25" s="5">
        <v>0.2228289</v>
      </c>
    </row>
    <row r="26" spans="1:2">
      <c r="A26" s="1">
        <v>49</v>
      </c>
      <c r="B26" s="5">
        <v>0.20496610000000001</v>
      </c>
    </row>
    <row r="27" spans="1:2">
      <c r="A27" s="1">
        <v>50</v>
      </c>
      <c r="B27" s="5">
        <v>0.224049</v>
      </c>
    </row>
    <row r="28" spans="1:2">
      <c r="A28" s="1">
        <v>51</v>
      </c>
      <c r="B28" s="5">
        <v>0.2198842</v>
      </c>
    </row>
    <row r="29" spans="1:2">
      <c r="A29" s="1">
        <v>52</v>
      </c>
      <c r="B29" s="5">
        <v>0.227162</v>
      </c>
    </row>
    <row r="30" spans="1:2">
      <c r="A30" s="1">
        <v>53</v>
      </c>
      <c r="B30" s="5">
        <v>0.2383325</v>
      </c>
    </row>
    <row r="31" spans="1:2">
      <c r="A31" s="1">
        <v>54</v>
      </c>
      <c r="B31" s="5">
        <v>0.24571080000000001</v>
      </c>
    </row>
    <row r="32" spans="1:2">
      <c r="A32" s="1">
        <v>55</v>
      </c>
      <c r="B32" s="5">
        <v>0.25524249999999998</v>
      </c>
    </row>
    <row r="33" spans="1:2">
      <c r="A33" s="1">
        <v>56</v>
      </c>
      <c r="B33" s="5">
        <v>0.26057000000000002</v>
      </c>
    </row>
    <row r="34" spans="1:2">
      <c r="A34" s="1">
        <v>57</v>
      </c>
      <c r="B34" s="5">
        <v>0.26334489999999999</v>
      </c>
    </row>
    <row r="35" spans="1:2">
      <c r="A35" s="1">
        <v>58</v>
      </c>
      <c r="B35" s="5">
        <v>0.27938220000000002</v>
      </c>
    </row>
    <row r="36" spans="1:2">
      <c r="A36" s="1">
        <v>59</v>
      </c>
      <c r="B36" s="5">
        <v>0.28338580000000002</v>
      </c>
    </row>
    <row r="37" spans="1:2">
      <c r="A37" s="1">
        <v>60</v>
      </c>
      <c r="B37" s="5">
        <v>0.30703219999999998</v>
      </c>
    </row>
    <row r="38" spans="1:2">
      <c r="A38" s="1">
        <v>61</v>
      </c>
      <c r="B38" s="5">
        <v>0.29855920000000002</v>
      </c>
    </row>
    <row r="39" spans="1:2">
      <c r="A39" s="1">
        <v>62</v>
      </c>
      <c r="B39" s="5">
        <v>0.2860782</v>
      </c>
    </row>
    <row r="40" spans="1:2">
      <c r="A40" s="1">
        <v>63</v>
      </c>
      <c r="B40" s="5">
        <v>0.29462339999999998</v>
      </c>
    </row>
    <row r="41" spans="1:2">
      <c r="A41" s="1">
        <v>64</v>
      </c>
      <c r="B41" s="5">
        <v>0.28851329999999997</v>
      </c>
    </row>
    <row r="42" spans="1:2">
      <c r="A42" s="1">
        <v>65</v>
      </c>
      <c r="B42" s="5">
        <v>0.27397860000000002</v>
      </c>
    </row>
    <row r="43" spans="1:2">
      <c r="A43" s="1">
        <v>66</v>
      </c>
      <c r="B43" s="5">
        <v>0.2718759</v>
      </c>
    </row>
    <row r="44" spans="1:2">
      <c r="A44" s="1">
        <v>67</v>
      </c>
      <c r="B44" s="5">
        <v>0.26330619999999999</v>
      </c>
    </row>
    <row r="45" spans="1:2">
      <c r="A45" s="1">
        <v>68</v>
      </c>
      <c r="B45" s="5">
        <v>0.26075019999999999</v>
      </c>
    </row>
    <row r="46" spans="1:2">
      <c r="A46" s="1">
        <v>69</v>
      </c>
      <c r="B46" s="5">
        <v>0.25726300000000002</v>
      </c>
    </row>
    <row r="47" spans="1:2">
      <c r="A47" s="1">
        <v>70</v>
      </c>
      <c r="B47" s="5">
        <v>0.25127139999999998</v>
      </c>
    </row>
    <row r="48" spans="1:2">
      <c r="A48" s="1">
        <v>71</v>
      </c>
      <c r="B48" s="5">
        <v>0.24146100000000001</v>
      </c>
    </row>
    <row r="49" spans="1:2">
      <c r="A49" s="1">
        <v>72</v>
      </c>
      <c r="B49" s="5">
        <v>0.2466672</v>
      </c>
    </row>
    <row r="50" spans="1:2">
      <c r="A50" s="1">
        <v>73</v>
      </c>
      <c r="B50" s="5">
        <v>0.2493254</v>
      </c>
    </row>
    <row r="51" spans="1:2">
      <c r="A51" s="1">
        <v>74</v>
      </c>
      <c r="B51" s="5">
        <v>0.2522643</v>
      </c>
    </row>
    <row r="52" spans="1:2">
      <c r="A52" s="1">
        <v>75</v>
      </c>
      <c r="B52" s="5">
        <v>0.2351017</v>
      </c>
    </row>
    <row r="53" spans="1:2">
      <c r="A53" s="1">
        <v>76</v>
      </c>
      <c r="B53" s="5">
        <v>0.25062970000000001</v>
      </c>
    </row>
    <row r="54" spans="1:2">
      <c r="A54" s="1">
        <v>77</v>
      </c>
      <c r="B54" s="5">
        <v>0.24351020000000001</v>
      </c>
    </row>
    <row r="55" spans="1:2">
      <c r="A55" s="1">
        <v>78</v>
      </c>
      <c r="B55" s="5">
        <v>0.2448823</v>
      </c>
    </row>
    <row r="56" spans="1:2">
      <c r="A56" s="1">
        <v>79</v>
      </c>
      <c r="B56" s="5">
        <v>0.2417417</v>
      </c>
    </row>
    <row r="57" spans="1:2">
      <c r="A57" s="1">
        <v>80</v>
      </c>
      <c r="B57" s="5">
        <v>0.2423931</v>
      </c>
    </row>
  </sheetData>
  <phoneticPr fontId="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F8A3-19B5-4D88-9132-F03390B3557E}">
  <dimension ref="A1:C32"/>
  <sheetViews>
    <sheetView workbookViewId="0"/>
  </sheetViews>
  <sheetFormatPr baseColWidth="10" defaultColWidth="8.83203125" defaultRowHeight="19"/>
  <cols>
    <col min="1" max="1" width="9" style="1" bestFit="1" customWidth="1"/>
    <col min="2" max="3" width="9.33203125" style="1" bestFit="1" customWidth="1"/>
    <col min="4" max="16384" width="8.83203125" style="1"/>
  </cols>
  <sheetData>
    <row r="1" spans="1:3">
      <c r="B1" s="1" t="s">
        <v>35</v>
      </c>
      <c r="C1" s="1" t="s">
        <v>36</v>
      </c>
    </row>
    <row r="2" spans="1:3">
      <c r="A2" s="1">
        <v>2020</v>
      </c>
      <c r="B2" s="5">
        <v>0</v>
      </c>
      <c r="C2" s="5">
        <v>0</v>
      </c>
    </row>
    <row r="3" spans="1:3">
      <c r="A3" s="1">
        <v>2021</v>
      </c>
      <c r="B3" s="5">
        <v>-0.17849999999999999</v>
      </c>
      <c r="C3" s="5">
        <v>-0.29189999999999999</v>
      </c>
    </row>
    <row r="4" spans="1:3">
      <c r="A4" s="1">
        <v>2022</v>
      </c>
      <c r="B4" s="5">
        <v>-0.37180000000000002</v>
      </c>
      <c r="C4" s="5">
        <v>-0.59660000000000002</v>
      </c>
    </row>
    <row r="5" spans="1:3">
      <c r="A5" s="1">
        <v>2023</v>
      </c>
      <c r="B5" s="5">
        <v>-0.58199999999999996</v>
      </c>
      <c r="C5" s="5">
        <v>-0.9153</v>
      </c>
    </row>
    <row r="6" spans="1:3">
      <c r="A6" s="1">
        <v>2024</v>
      </c>
      <c r="B6" s="5">
        <v>-0.82950000000000002</v>
      </c>
      <c r="C6" s="5">
        <v>-1.2669999999999999</v>
      </c>
    </row>
    <row r="7" spans="1:3">
      <c r="A7" s="1">
        <v>2025</v>
      </c>
      <c r="B7" s="5">
        <v>-1.0976999999999999</v>
      </c>
      <c r="C7" s="5">
        <v>-1.6359999999999999</v>
      </c>
    </row>
    <row r="8" spans="1:3">
      <c r="A8" s="1">
        <v>2026</v>
      </c>
      <c r="B8" s="5">
        <v>-1.4125000000000001</v>
      </c>
      <c r="C8" s="5">
        <v>-2.0495000000000001</v>
      </c>
    </row>
    <row r="9" spans="1:3">
      <c r="A9" s="1">
        <v>2027</v>
      </c>
      <c r="B9" s="5">
        <v>-1.7611000000000001</v>
      </c>
      <c r="C9" s="5">
        <v>-2.4971999999999999</v>
      </c>
    </row>
    <row r="10" spans="1:3">
      <c r="A10" s="1">
        <v>2028</v>
      </c>
      <c r="B10" s="5">
        <v>-2.1600999999999999</v>
      </c>
      <c r="C10" s="5">
        <v>-2.9847000000000001</v>
      </c>
    </row>
    <row r="11" spans="1:3">
      <c r="A11" s="1">
        <v>2029</v>
      </c>
      <c r="B11" s="5">
        <v>-2.5943000000000001</v>
      </c>
      <c r="C11" s="5">
        <v>-3.4969999999999999</v>
      </c>
    </row>
    <row r="12" spans="1:3">
      <c r="A12" s="1">
        <v>2030</v>
      </c>
      <c r="B12" s="5">
        <v>-3.0813000000000001</v>
      </c>
      <c r="C12" s="5">
        <v>-4.0505000000000004</v>
      </c>
    </row>
    <row r="13" spans="1:3">
      <c r="A13" s="1">
        <v>2031</v>
      </c>
      <c r="B13" s="5">
        <v>-3.5836999999999999</v>
      </c>
      <c r="C13" s="5">
        <v>-4.6138000000000003</v>
      </c>
    </row>
    <row r="14" spans="1:3">
      <c r="A14" s="1">
        <v>2032</v>
      </c>
      <c r="B14" s="5">
        <v>-4.0907999999999998</v>
      </c>
      <c r="C14" s="5">
        <v>-5.1784999999999997</v>
      </c>
    </row>
    <row r="15" spans="1:3">
      <c r="A15" s="1">
        <v>2033</v>
      </c>
      <c r="B15" s="5">
        <v>-4.6013000000000002</v>
      </c>
      <c r="C15" s="5">
        <v>-5.7445000000000004</v>
      </c>
    </row>
    <row r="16" spans="1:3">
      <c r="A16" s="1">
        <v>2034</v>
      </c>
      <c r="B16" s="5">
        <v>-5.1428000000000003</v>
      </c>
      <c r="C16" s="5">
        <v>-6.3381999999999996</v>
      </c>
    </row>
    <row r="17" spans="1:3">
      <c r="A17" s="1">
        <v>2035</v>
      </c>
      <c r="B17" s="5">
        <v>-5.7042000000000002</v>
      </c>
      <c r="C17" s="5">
        <v>-6.9509999999999996</v>
      </c>
    </row>
    <row r="18" spans="1:3">
      <c r="A18" s="1">
        <v>2036</v>
      </c>
      <c r="B18" s="5">
        <v>-6.2769000000000004</v>
      </c>
      <c r="C18" s="5">
        <v>-7.5747</v>
      </c>
    </row>
    <row r="19" spans="1:3">
      <c r="A19" s="1">
        <v>2037</v>
      </c>
      <c r="B19" s="5">
        <v>-6.8846999999999996</v>
      </c>
      <c r="C19" s="5">
        <v>-8.2318999999999996</v>
      </c>
    </row>
    <row r="20" spans="1:3">
      <c r="A20" s="1">
        <v>2038</v>
      </c>
      <c r="B20" s="5">
        <v>-7.5038</v>
      </c>
      <c r="C20" s="5">
        <v>-8.9018999999999995</v>
      </c>
    </row>
    <row r="21" spans="1:3">
      <c r="A21" s="1">
        <v>2039</v>
      </c>
      <c r="B21" s="5">
        <v>-8.1638999999999999</v>
      </c>
      <c r="C21" s="5">
        <v>-9.6113999999999997</v>
      </c>
    </row>
    <row r="22" spans="1:3">
      <c r="A22" s="1">
        <v>2040</v>
      </c>
      <c r="B22" s="5">
        <v>-8.8397000000000006</v>
      </c>
      <c r="C22" s="5">
        <v>-10.3369</v>
      </c>
    </row>
    <row r="23" spans="1:3">
      <c r="A23" s="1">
        <v>2041</v>
      </c>
      <c r="B23" s="5">
        <v>-9.4763999999999999</v>
      </c>
      <c r="C23" s="5">
        <v>-11.0283</v>
      </c>
    </row>
    <row r="24" spans="1:3">
      <c r="A24" s="1">
        <v>2042</v>
      </c>
      <c r="B24" s="5">
        <v>-10.1363</v>
      </c>
      <c r="C24" s="5">
        <v>-11.7423</v>
      </c>
    </row>
    <row r="25" spans="1:3">
      <c r="A25" s="1">
        <v>2043</v>
      </c>
      <c r="B25" s="5">
        <v>-10.816599999999999</v>
      </c>
      <c r="C25" s="5">
        <v>-12.4763</v>
      </c>
    </row>
    <row r="26" spans="1:3">
      <c r="A26" s="1">
        <v>2044</v>
      </c>
      <c r="B26" s="5">
        <v>-11.5145</v>
      </c>
      <c r="C26" s="5">
        <v>-13.2273</v>
      </c>
    </row>
    <row r="27" spans="1:3">
      <c r="A27" s="1">
        <v>2045</v>
      </c>
      <c r="B27" s="5">
        <v>-12.224299999999999</v>
      </c>
      <c r="C27" s="5">
        <v>-13.989599999999999</v>
      </c>
    </row>
    <row r="28" spans="1:3">
      <c r="A28" s="1">
        <v>2046</v>
      </c>
      <c r="B28" s="5">
        <v>-12.942</v>
      </c>
      <c r="C28" s="5">
        <v>-14.7582</v>
      </c>
    </row>
    <row r="29" spans="1:3">
      <c r="A29" s="1">
        <v>2047</v>
      </c>
      <c r="B29" s="5">
        <v>-13.664</v>
      </c>
      <c r="C29" s="5">
        <v>-15.5337</v>
      </c>
    </row>
    <row r="30" spans="1:3">
      <c r="A30" s="1">
        <v>2048</v>
      </c>
      <c r="B30" s="5">
        <v>-14.3871</v>
      </c>
      <c r="C30" s="5">
        <v>-16.308299999999999</v>
      </c>
    </row>
    <row r="31" spans="1:3">
      <c r="A31" s="1">
        <v>2049</v>
      </c>
      <c r="B31" s="5">
        <v>-15.108499999999999</v>
      </c>
      <c r="C31" s="5">
        <v>-17.078900000000001</v>
      </c>
    </row>
    <row r="32" spans="1:3">
      <c r="A32" s="1">
        <v>2050</v>
      </c>
      <c r="B32" s="5">
        <v>-15.8262</v>
      </c>
      <c r="C32" s="5">
        <v>-17.843</v>
      </c>
    </row>
  </sheetData>
  <phoneticPr fontId="1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91FF-F2E1-400F-8436-89D7122CEAAA}">
  <dimension ref="A1:G33"/>
  <sheetViews>
    <sheetView workbookViewId="0"/>
  </sheetViews>
  <sheetFormatPr baseColWidth="10" defaultColWidth="8.83203125" defaultRowHeight="19"/>
  <cols>
    <col min="1" max="1" width="9" style="1" bestFit="1" customWidth="1"/>
    <col min="2" max="4" width="9.33203125" style="1" bestFit="1" customWidth="1"/>
    <col min="5" max="7" width="9" style="1" bestFit="1" customWidth="1"/>
    <col min="8" max="16384" width="8.83203125" style="1"/>
  </cols>
  <sheetData>
    <row r="1" spans="1:7">
      <c r="B1" s="1" t="s">
        <v>0</v>
      </c>
      <c r="E1" s="1" t="s">
        <v>1</v>
      </c>
    </row>
    <row r="2" spans="1:7"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</row>
    <row r="3" spans="1:7">
      <c r="A3" s="1">
        <v>2020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>
      <c r="A4" s="1">
        <v>2021</v>
      </c>
      <c r="B4" s="5">
        <v>-0.1341</v>
      </c>
      <c r="C4" s="5">
        <v>-0.44119999999999998</v>
      </c>
      <c r="D4" s="5">
        <v>-0.47170000000000001</v>
      </c>
      <c r="E4" s="5">
        <v>7.8600000000000003E-2</v>
      </c>
      <c r="F4" s="5">
        <v>-5.7799999999999997E-2</v>
      </c>
      <c r="G4" s="5">
        <v>-2.0799999999999999E-2</v>
      </c>
    </row>
    <row r="5" spans="1:7">
      <c r="A5" s="1">
        <v>2022</v>
      </c>
      <c r="B5" s="5">
        <v>-0.29210000000000003</v>
      </c>
      <c r="C5" s="5">
        <v>-0.88339999999999996</v>
      </c>
      <c r="D5" s="5">
        <v>-0.94710000000000005</v>
      </c>
      <c r="E5" s="5">
        <v>0.15210000000000001</v>
      </c>
      <c r="F5" s="5">
        <v>-0.1115</v>
      </c>
      <c r="G5" s="5">
        <v>-4.0599999999999997E-2</v>
      </c>
    </row>
    <row r="6" spans="1:7">
      <c r="A6" s="1">
        <v>2023</v>
      </c>
      <c r="B6" s="5">
        <v>-0.4748</v>
      </c>
      <c r="C6" s="5">
        <v>-1.3286</v>
      </c>
      <c r="D6" s="5">
        <v>-1.4272</v>
      </c>
      <c r="E6" s="5">
        <v>0.22070000000000001</v>
      </c>
      <c r="F6" s="5">
        <v>-0.16120000000000001</v>
      </c>
      <c r="G6" s="5">
        <v>-5.9499999999999997E-2</v>
      </c>
    </row>
    <row r="7" spans="1:7">
      <c r="A7" s="1">
        <v>2024</v>
      </c>
      <c r="B7" s="5">
        <v>-0.69589999999999996</v>
      </c>
      <c r="C7" s="5">
        <v>-1.8018000000000001</v>
      </c>
      <c r="D7" s="5">
        <v>-1.9339</v>
      </c>
      <c r="E7" s="5">
        <v>0.28710000000000002</v>
      </c>
      <c r="F7" s="5">
        <v>-0.2094</v>
      </c>
      <c r="G7" s="5">
        <v>-7.7700000000000005E-2</v>
      </c>
    </row>
    <row r="8" spans="1:7">
      <c r="A8" s="1">
        <v>2025</v>
      </c>
      <c r="B8" s="5">
        <v>-0.94310000000000005</v>
      </c>
      <c r="C8" s="5">
        <v>-2.2831000000000001</v>
      </c>
      <c r="D8" s="5">
        <v>-2.4491999999999998</v>
      </c>
      <c r="E8" s="5">
        <v>0.34949999999999998</v>
      </c>
      <c r="F8" s="5">
        <v>-0.25440000000000002</v>
      </c>
      <c r="G8" s="5">
        <v>-9.5100000000000004E-2</v>
      </c>
    </row>
    <row r="9" spans="1:7">
      <c r="A9" s="1">
        <v>2026</v>
      </c>
      <c r="B9" s="5">
        <v>-1.2347999999999999</v>
      </c>
      <c r="C9" s="5">
        <v>-2.8092000000000001</v>
      </c>
      <c r="D9" s="5">
        <v>-3.0070000000000001</v>
      </c>
      <c r="E9" s="5">
        <v>0.41249999999999998</v>
      </c>
      <c r="F9" s="5">
        <v>-0.3</v>
      </c>
      <c r="G9" s="5">
        <v>-0.1125</v>
      </c>
    </row>
    <row r="10" spans="1:7">
      <c r="A10" s="1">
        <v>2027</v>
      </c>
      <c r="B10" s="5">
        <v>-1.5619000000000001</v>
      </c>
      <c r="C10" s="5">
        <v>-3.3675999999999999</v>
      </c>
      <c r="D10" s="5">
        <v>-3.5964999999999998</v>
      </c>
      <c r="E10" s="5">
        <v>0.47539999999999999</v>
      </c>
      <c r="F10" s="5">
        <v>-0.34560000000000002</v>
      </c>
      <c r="G10" s="5">
        <v>-0.1298</v>
      </c>
    </row>
    <row r="11" spans="1:7">
      <c r="A11" s="1">
        <v>2028</v>
      </c>
      <c r="B11" s="5">
        <v>-1.9349000000000001</v>
      </c>
      <c r="C11" s="5">
        <v>-3.9617</v>
      </c>
      <c r="D11" s="5">
        <v>-4.2167000000000003</v>
      </c>
      <c r="E11" s="5">
        <v>0.53610000000000002</v>
      </c>
      <c r="F11" s="5">
        <v>-0.38990000000000002</v>
      </c>
      <c r="G11" s="5">
        <v>-0.1462</v>
      </c>
    </row>
    <row r="12" spans="1:7">
      <c r="A12" s="1">
        <v>2029</v>
      </c>
      <c r="B12" s="5">
        <v>-2.3426999999999998</v>
      </c>
      <c r="C12" s="5">
        <v>-4.5724999999999998</v>
      </c>
      <c r="D12" s="5">
        <v>-4.8506</v>
      </c>
      <c r="E12" s="5">
        <v>0.59279999999999999</v>
      </c>
      <c r="F12" s="5">
        <v>-0.43130000000000002</v>
      </c>
      <c r="G12" s="5">
        <v>-0.1615</v>
      </c>
    </row>
    <row r="13" spans="1:7">
      <c r="A13" s="1">
        <v>2030</v>
      </c>
      <c r="B13" s="5">
        <v>-2.7978999999999998</v>
      </c>
      <c r="C13" s="5">
        <v>-5.2206999999999999</v>
      </c>
      <c r="D13" s="5">
        <v>-5.5167000000000002</v>
      </c>
      <c r="E13" s="5">
        <v>0.64739999999999998</v>
      </c>
      <c r="F13" s="5">
        <v>-0.47160000000000002</v>
      </c>
      <c r="G13" s="5">
        <v>-0.17580000000000001</v>
      </c>
    </row>
    <row r="14" spans="1:7">
      <c r="A14" s="1">
        <v>2031</v>
      </c>
      <c r="B14" s="5">
        <v>-3.2742</v>
      </c>
      <c r="C14" s="5">
        <v>-5.8677999999999999</v>
      </c>
      <c r="D14" s="5">
        <v>-6.1825000000000001</v>
      </c>
      <c r="E14" s="5">
        <v>0.69699999999999995</v>
      </c>
      <c r="F14" s="5">
        <v>-0.50790000000000002</v>
      </c>
      <c r="G14" s="5">
        <v>-0.18909999999999999</v>
      </c>
    </row>
    <row r="15" spans="1:7">
      <c r="A15" s="1">
        <v>2032</v>
      </c>
      <c r="B15" s="5">
        <v>-3.7631999999999999</v>
      </c>
      <c r="C15" s="5">
        <v>-6.5049000000000001</v>
      </c>
      <c r="D15" s="5">
        <v>-6.8404999999999996</v>
      </c>
      <c r="E15" s="5">
        <v>0.74129999999999996</v>
      </c>
      <c r="F15" s="5">
        <v>-0.53990000000000005</v>
      </c>
      <c r="G15" s="5">
        <v>-0.2014</v>
      </c>
    </row>
    <row r="16" spans="1:7">
      <c r="A16" s="1">
        <v>2033</v>
      </c>
      <c r="B16" s="5">
        <v>-4.2632000000000003</v>
      </c>
      <c r="C16" s="5">
        <v>-7.1330999999999998</v>
      </c>
      <c r="D16" s="5">
        <v>-7.4916999999999998</v>
      </c>
      <c r="E16" s="5">
        <v>0.78110000000000002</v>
      </c>
      <c r="F16" s="5">
        <v>-0.56820000000000004</v>
      </c>
      <c r="G16" s="5">
        <v>-0.21279999999999999</v>
      </c>
    </row>
    <row r="17" spans="1:7">
      <c r="A17" s="1">
        <v>2034</v>
      </c>
      <c r="B17" s="5">
        <v>-4.7934999999999999</v>
      </c>
      <c r="C17" s="5">
        <v>-7.7869000000000002</v>
      </c>
      <c r="D17" s="5">
        <v>-8.1668000000000003</v>
      </c>
      <c r="E17" s="5">
        <v>0.82020000000000004</v>
      </c>
      <c r="F17" s="5">
        <v>-0.59619999999999995</v>
      </c>
      <c r="G17" s="5">
        <v>-0.224</v>
      </c>
    </row>
    <row r="18" spans="1:7">
      <c r="A18" s="1">
        <v>2035</v>
      </c>
      <c r="B18" s="5">
        <v>-5.3460000000000001</v>
      </c>
      <c r="C18" s="5">
        <v>-8.4564000000000004</v>
      </c>
      <c r="D18" s="5">
        <v>-8.8574999999999999</v>
      </c>
      <c r="E18" s="5">
        <v>0.85819999999999996</v>
      </c>
      <c r="F18" s="5">
        <v>-0.62329999999999997</v>
      </c>
      <c r="G18" s="5">
        <v>-0.23499999999999999</v>
      </c>
    </row>
    <row r="19" spans="1:7">
      <c r="A19" s="1">
        <v>2036</v>
      </c>
      <c r="B19" s="5">
        <v>-5.9137000000000004</v>
      </c>
      <c r="C19" s="5">
        <v>-9.1318999999999999</v>
      </c>
      <c r="D19" s="5">
        <v>-9.5551999999999992</v>
      </c>
      <c r="E19" s="5">
        <v>0.89449999999999996</v>
      </c>
      <c r="F19" s="5">
        <v>-0.64880000000000004</v>
      </c>
      <c r="G19" s="5">
        <v>-0.24560000000000001</v>
      </c>
    </row>
    <row r="20" spans="1:7">
      <c r="A20" s="1">
        <v>2037</v>
      </c>
      <c r="B20" s="5">
        <v>-6.5132000000000003</v>
      </c>
      <c r="C20" s="5">
        <v>-9.8427000000000007</v>
      </c>
      <c r="D20" s="5">
        <v>-10.2857</v>
      </c>
      <c r="E20" s="5">
        <v>0.93230000000000002</v>
      </c>
      <c r="F20" s="5">
        <v>-0.67579999999999996</v>
      </c>
      <c r="G20" s="5">
        <v>-0.25650000000000001</v>
      </c>
    </row>
    <row r="21" spans="1:7">
      <c r="A21" s="1">
        <v>2038</v>
      </c>
      <c r="B21" s="5">
        <v>-7.1273</v>
      </c>
      <c r="C21" s="5">
        <v>-10.563599999999999</v>
      </c>
      <c r="D21" s="5">
        <v>-11.027100000000001</v>
      </c>
      <c r="E21" s="5">
        <v>0.96970000000000001</v>
      </c>
      <c r="F21" s="5">
        <v>-0.70230000000000004</v>
      </c>
      <c r="G21" s="5">
        <v>-0.26729999999999998</v>
      </c>
    </row>
    <row r="22" spans="1:7">
      <c r="A22" s="1">
        <v>2039</v>
      </c>
      <c r="B22" s="5">
        <v>-7.7767999999999997</v>
      </c>
      <c r="C22" s="5">
        <v>-11.328900000000001</v>
      </c>
      <c r="D22" s="5">
        <v>-11.809200000000001</v>
      </c>
      <c r="E22" s="5">
        <v>1.0102</v>
      </c>
      <c r="F22" s="5">
        <v>-0.73160000000000003</v>
      </c>
      <c r="G22" s="5">
        <v>-0.27860000000000001</v>
      </c>
    </row>
    <row r="23" spans="1:7">
      <c r="A23" s="1">
        <v>2040</v>
      </c>
      <c r="B23" s="5">
        <v>-8.4428999999999998</v>
      </c>
      <c r="C23" s="5">
        <v>-12.1089</v>
      </c>
      <c r="D23" s="5">
        <v>-12.6059</v>
      </c>
      <c r="E23" s="5">
        <v>1.0510999999999999</v>
      </c>
      <c r="F23" s="5">
        <v>-0.7611</v>
      </c>
      <c r="G23" s="5">
        <v>-0.28999999999999998</v>
      </c>
    </row>
    <row r="24" spans="1:7">
      <c r="A24" s="1">
        <v>2041</v>
      </c>
      <c r="B24" s="5">
        <v>-9.0854999999999997</v>
      </c>
      <c r="C24" s="5">
        <v>-12.841699999999999</v>
      </c>
      <c r="D24" s="5">
        <v>-13.3622</v>
      </c>
      <c r="E24" s="5">
        <v>1.0860000000000001</v>
      </c>
      <c r="F24" s="5">
        <v>-0.78539999999999999</v>
      </c>
      <c r="G24" s="5">
        <v>-0.30070000000000002</v>
      </c>
    </row>
    <row r="25" spans="1:7">
      <c r="A25" s="1">
        <v>2042</v>
      </c>
      <c r="B25" s="5">
        <v>-9.7477</v>
      </c>
      <c r="C25" s="5">
        <v>-13.600300000000001</v>
      </c>
      <c r="D25" s="5">
        <v>-14.1417</v>
      </c>
      <c r="E25" s="5">
        <v>1.1233</v>
      </c>
      <c r="F25" s="5">
        <v>-0.81159999999999999</v>
      </c>
      <c r="G25" s="5">
        <v>-0.31169999999999998</v>
      </c>
    </row>
    <row r="26" spans="1:7">
      <c r="A26" s="1">
        <v>2043</v>
      </c>
      <c r="B26" s="5">
        <v>-10.427</v>
      </c>
      <c r="C26" s="5">
        <v>-14.381600000000001</v>
      </c>
      <c r="D26" s="5">
        <v>-14.941599999999999</v>
      </c>
      <c r="E26" s="5">
        <v>1.163</v>
      </c>
      <c r="F26" s="5">
        <v>-0.83989999999999998</v>
      </c>
      <c r="G26" s="5">
        <v>-0.3231</v>
      </c>
    </row>
    <row r="27" spans="1:7">
      <c r="A27" s="1">
        <v>2044</v>
      </c>
      <c r="B27" s="5">
        <v>-11.121</v>
      </c>
      <c r="C27" s="5">
        <v>-15.182399999999999</v>
      </c>
      <c r="D27" s="5">
        <v>-15.758599999999999</v>
      </c>
      <c r="E27" s="5">
        <v>1.2047000000000001</v>
      </c>
      <c r="F27" s="5">
        <v>-0.86990000000000001</v>
      </c>
      <c r="G27" s="5">
        <v>-0.33479999999999999</v>
      </c>
    </row>
    <row r="28" spans="1:7">
      <c r="A28" s="1">
        <v>2045</v>
      </c>
      <c r="B28" s="5">
        <v>-11.824999999999999</v>
      </c>
      <c r="C28" s="5">
        <v>-15.995699999999999</v>
      </c>
      <c r="D28" s="5">
        <v>-16.5867</v>
      </c>
      <c r="E28" s="5">
        <v>1.248</v>
      </c>
      <c r="F28" s="5">
        <v>-0.9012</v>
      </c>
      <c r="G28" s="5">
        <v>-0.3468</v>
      </c>
    </row>
    <row r="29" spans="1:7">
      <c r="A29" s="1">
        <v>2046</v>
      </c>
      <c r="B29" s="5">
        <v>-12.535600000000001</v>
      </c>
      <c r="C29" s="5">
        <v>-16.815100000000001</v>
      </c>
      <c r="D29" s="5">
        <v>-17.4194</v>
      </c>
      <c r="E29" s="5">
        <v>1.2919</v>
      </c>
      <c r="F29" s="5">
        <v>-0.93310000000000004</v>
      </c>
      <c r="G29" s="5">
        <v>-0.35870000000000002</v>
      </c>
    </row>
    <row r="30" spans="1:7">
      <c r="A30" s="1">
        <v>2047</v>
      </c>
      <c r="B30" s="5">
        <v>-13.250500000000001</v>
      </c>
      <c r="C30" s="5">
        <v>-17.6434</v>
      </c>
      <c r="D30" s="5">
        <v>-18.2607</v>
      </c>
      <c r="E30" s="5">
        <v>1.3380000000000001</v>
      </c>
      <c r="F30" s="5">
        <v>-0.9667</v>
      </c>
      <c r="G30" s="5">
        <v>-0.37130000000000002</v>
      </c>
    </row>
    <row r="31" spans="1:7">
      <c r="A31" s="1">
        <v>2048</v>
      </c>
      <c r="B31" s="5">
        <v>-13.9665</v>
      </c>
      <c r="C31" s="5">
        <v>-18.468800000000002</v>
      </c>
      <c r="D31" s="5">
        <v>-19.098099999999999</v>
      </c>
      <c r="E31" s="5">
        <v>1.3836999999999999</v>
      </c>
      <c r="F31" s="5">
        <v>-1.0001</v>
      </c>
      <c r="G31" s="5">
        <v>-0.3836</v>
      </c>
    </row>
    <row r="32" spans="1:7">
      <c r="A32" s="1">
        <v>2049</v>
      </c>
      <c r="B32" s="5">
        <v>-14.6814</v>
      </c>
      <c r="C32" s="5">
        <v>-19.287600000000001</v>
      </c>
      <c r="D32" s="5">
        <v>-19.9282</v>
      </c>
      <c r="E32" s="5">
        <v>1.4283999999999999</v>
      </c>
      <c r="F32" s="5">
        <v>-1.0327</v>
      </c>
      <c r="G32" s="5">
        <v>-0.3957</v>
      </c>
    </row>
    <row r="33" spans="1:7">
      <c r="A33" s="1">
        <v>2050</v>
      </c>
      <c r="B33" s="5">
        <v>-15.393800000000001</v>
      </c>
      <c r="C33" s="5">
        <v>-20.0962</v>
      </c>
      <c r="D33" s="5">
        <v>-20.747499999999999</v>
      </c>
      <c r="E33" s="5">
        <v>1.4715</v>
      </c>
      <c r="F33" s="5">
        <v>-1.0642</v>
      </c>
      <c r="G33" s="5">
        <v>-0.40739999999999998</v>
      </c>
    </row>
  </sheetData>
  <phoneticPr fontId="1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2823-C993-4A82-89C4-961EB0688A5D}">
  <dimension ref="A1:J32"/>
  <sheetViews>
    <sheetView workbookViewId="0"/>
  </sheetViews>
  <sheetFormatPr baseColWidth="10" defaultColWidth="8.83203125" defaultRowHeight="19"/>
  <cols>
    <col min="1" max="1" width="9" style="1" bestFit="1" customWidth="1"/>
    <col min="2" max="6" width="9.33203125" style="1" bestFit="1" customWidth="1"/>
    <col min="7" max="7" width="9" style="1" bestFit="1" customWidth="1"/>
    <col min="8" max="10" width="9.33203125" style="1" bestFit="1" customWidth="1"/>
    <col min="11" max="16384" width="8.83203125" style="1"/>
  </cols>
  <sheetData>
    <row r="1" spans="1:10">
      <c r="B1" s="1" t="s">
        <v>17</v>
      </c>
      <c r="C1" s="1" t="s">
        <v>33</v>
      </c>
      <c r="D1" s="1" t="s">
        <v>14</v>
      </c>
      <c r="E1" s="1" t="s">
        <v>37</v>
      </c>
      <c r="F1" s="1" t="s">
        <v>18</v>
      </c>
      <c r="G1" s="1" t="s">
        <v>15</v>
      </c>
      <c r="H1" s="1" t="s">
        <v>16</v>
      </c>
      <c r="I1" s="1" t="s">
        <v>19</v>
      </c>
      <c r="J1" s="1" t="s">
        <v>20</v>
      </c>
    </row>
    <row r="2" spans="1:10">
      <c r="A2" s="1">
        <v>2020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</row>
    <row r="3" spans="1:10">
      <c r="A3" s="1">
        <v>2021</v>
      </c>
      <c r="B3" s="5">
        <v>-0.24479999999999999</v>
      </c>
      <c r="C3" s="5">
        <v>-0.60780000000000001</v>
      </c>
      <c r="D3" s="5">
        <v>-0.318</v>
      </c>
      <c r="E3" s="5">
        <v>-0.29870000000000002</v>
      </c>
      <c r="F3" s="5">
        <v>-0.7198</v>
      </c>
      <c r="G3" s="5">
        <v>9.2600000000000002E-2</v>
      </c>
      <c r="H3" s="5">
        <v>-0.16639999999999999</v>
      </c>
      <c r="I3" s="5">
        <v>-5.4999999999999997E-3</v>
      </c>
      <c r="J3" s="5">
        <v>-0.318</v>
      </c>
    </row>
    <row r="4" spans="1:10">
      <c r="A4" s="1">
        <v>2022</v>
      </c>
      <c r="B4" s="5">
        <v>-0.50660000000000005</v>
      </c>
      <c r="C4" s="5">
        <v>-1.1839</v>
      </c>
      <c r="D4" s="5">
        <v>-0.65649999999999997</v>
      </c>
      <c r="E4" s="5">
        <v>-0.61260000000000003</v>
      </c>
      <c r="F4" s="5">
        <v>-1.4218</v>
      </c>
      <c r="G4" s="5">
        <v>0.13719999999999999</v>
      </c>
      <c r="H4" s="5">
        <v>-0.3493</v>
      </c>
      <c r="I4" s="5">
        <v>-4.7E-2</v>
      </c>
      <c r="J4" s="5">
        <v>-0.65649999999999997</v>
      </c>
    </row>
    <row r="5" spans="1:10">
      <c r="A5" s="1">
        <v>2023</v>
      </c>
      <c r="B5" s="5">
        <v>-0.78610000000000002</v>
      </c>
      <c r="C5" s="5">
        <v>-1.7363</v>
      </c>
      <c r="D5" s="5">
        <v>-1.0135000000000001</v>
      </c>
      <c r="E5" s="5">
        <v>-0.94199999999999995</v>
      </c>
      <c r="F5" s="5">
        <v>-2.1093999999999999</v>
      </c>
      <c r="G5" s="5">
        <v>0.154</v>
      </c>
      <c r="H5" s="5">
        <v>-0.55059999999999998</v>
      </c>
      <c r="I5" s="5">
        <v>-0.12790000000000001</v>
      </c>
      <c r="J5" s="5">
        <v>-1.0135000000000001</v>
      </c>
    </row>
    <row r="6" spans="1:10">
      <c r="A6" s="1">
        <v>2024</v>
      </c>
      <c r="B6" s="5">
        <v>-1.0999000000000001</v>
      </c>
      <c r="C6" s="5">
        <v>-2.3113000000000001</v>
      </c>
      <c r="D6" s="5">
        <v>-1.4018999999999999</v>
      </c>
      <c r="E6" s="5">
        <v>-1.3039000000000001</v>
      </c>
      <c r="F6" s="5">
        <v>-2.8144</v>
      </c>
      <c r="G6" s="5">
        <v>0.15440000000000001</v>
      </c>
      <c r="H6" s="5">
        <v>-0.7843</v>
      </c>
      <c r="I6" s="5">
        <v>-0.26629999999999998</v>
      </c>
      <c r="J6" s="5">
        <v>-1.4018999999999999</v>
      </c>
    </row>
    <row r="7" spans="1:10">
      <c r="A7" s="1">
        <v>2025</v>
      </c>
      <c r="B7" s="5">
        <v>-1.4337</v>
      </c>
      <c r="C7" s="5">
        <v>-2.8746999999999998</v>
      </c>
      <c r="D7" s="5">
        <v>-1.8052999999999999</v>
      </c>
      <c r="E7" s="5">
        <v>-1.6837</v>
      </c>
      <c r="F7" s="5">
        <v>-3.512</v>
      </c>
      <c r="G7" s="5">
        <v>0.17280000000000001</v>
      </c>
      <c r="H7" s="5">
        <v>-1.0391999999999999</v>
      </c>
      <c r="I7" s="5">
        <v>-0.4556</v>
      </c>
      <c r="J7" s="5">
        <v>-1.8052999999999999</v>
      </c>
    </row>
    <row r="8" spans="1:10">
      <c r="A8" s="1">
        <v>2026</v>
      </c>
      <c r="B8" s="5">
        <v>-1.8105</v>
      </c>
      <c r="C8" s="5">
        <v>-3.4828000000000001</v>
      </c>
      <c r="D8" s="5">
        <v>-2.2431000000000001</v>
      </c>
      <c r="E8" s="5">
        <v>-2.1071</v>
      </c>
      <c r="F8" s="5">
        <v>-4.2439</v>
      </c>
      <c r="G8" s="5">
        <v>0.19159999999999999</v>
      </c>
      <c r="H8" s="5">
        <v>-1.3290999999999999</v>
      </c>
      <c r="I8" s="5">
        <v>-0.72960000000000003</v>
      </c>
      <c r="J8" s="5">
        <v>-2.2431000000000001</v>
      </c>
    </row>
    <row r="9" spans="1:10">
      <c r="A9" s="1">
        <v>2027</v>
      </c>
      <c r="B9" s="5">
        <v>-2.2206999999999999</v>
      </c>
      <c r="C9" s="5">
        <v>-4.1078000000000001</v>
      </c>
      <c r="D9" s="5">
        <v>-2.7014999999999998</v>
      </c>
      <c r="E9" s="5">
        <v>-2.5651000000000002</v>
      </c>
      <c r="F9" s="5">
        <v>-4.9916999999999998</v>
      </c>
      <c r="G9" s="5">
        <v>0.17630000000000001</v>
      </c>
      <c r="H9" s="5">
        <v>-1.6411</v>
      </c>
      <c r="I9" s="5">
        <v>-1.0981000000000001</v>
      </c>
      <c r="J9" s="5">
        <v>-2.7014999999999998</v>
      </c>
    </row>
    <row r="10" spans="1:10">
      <c r="A10" s="1">
        <v>2028</v>
      </c>
      <c r="B10" s="5">
        <v>-2.6726000000000001</v>
      </c>
      <c r="C10" s="5">
        <v>-4.7933000000000003</v>
      </c>
      <c r="D10" s="5">
        <v>-3.1819999999999999</v>
      </c>
      <c r="E10" s="5">
        <v>-3.0596000000000001</v>
      </c>
      <c r="F10" s="5">
        <v>-5.7771999999999997</v>
      </c>
      <c r="G10" s="5">
        <v>0.11210000000000001</v>
      </c>
      <c r="H10" s="5">
        <v>-1.9963</v>
      </c>
      <c r="I10" s="5">
        <v>-1.5465</v>
      </c>
      <c r="J10" s="5">
        <v>-3.1819999999999999</v>
      </c>
    </row>
    <row r="11" spans="1:10">
      <c r="A11" s="1">
        <v>2029</v>
      </c>
      <c r="B11" s="5">
        <v>-3.1537000000000002</v>
      </c>
      <c r="C11" s="5">
        <v>-5.5080999999999998</v>
      </c>
      <c r="D11" s="5">
        <v>-3.6724000000000001</v>
      </c>
      <c r="E11" s="5">
        <v>-3.577</v>
      </c>
      <c r="F11" s="5">
        <v>-6.5791000000000004</v>
      </c>
      <c r="G11" s="5">
        <v>3.2000000000000002E-3</v>
      </c>
      <c r="H11" s="5">
        <v>-2.3893</v>
      </c>
      <c r="I11" s="5">
        <v>-2.0562999999999998</v>
      </c>
      <c r="J11" s="5">
        <v>-3.6724000000000001</v>
      </c>
    </row>
    <row r="12" spans="1:10">
      <c r="A12" s="1">
        <v>2030</v>
      </c>
      <c r="B12" s="5">
        <v>-3.6783000000000001</v>
      </c>
      <c r="C12" s="5">
        <v>-6.2922000000000002</v>
      </c>
      <c r="D12" s="5">
        <v>-4.1879</v>
      </c>
      <c r="E12" s="5">
        <v>-4.1318000000000001</v>
      </c>
      <c r="F12" s="5">
        <v>-7.4260999999999999</v>
      </c>
      <c r="G12" s="5">
        <v>-0.1535</v>
      </c>
      <c r="H12" s="5">
        <v>-2.8372999999999999</v>
      </c>
      <c r="I12" s="5">
        <v>-2.6263999999999998</v>
      </c>
      <c r="J12" s="5">
        <v>-4.1879</v>
      </c>
    </row>
    <row r="13" spans="1:10">
      <c r="A13" s="1">
        <v>2031</v>
      </c>
      <c r="B13" s="5">
        <v>-4.2173999999999996</v>
      </c>
      <c r="C13" s="5">
        <v>-7.0639000000000003</v>
      </c>
      <c r="D13" s="5">
        <v>-4.7047999999999996</v>
      </c>
      <c r="E13" s="5">
        <v>-4.6967999999999996</v>
      </c>
      <c r="F13" s="5">
        <v>-8.2649000000000008</v>
      </c>
      <c r="G13" s="5">
        <v>-0.3382</v>
      </c>
      <c r="H13" s="5">
        <v>-3.3157000000000001</v>
      </c>
      <c r="I13" s="5">
        <v>-3.2313999999999998</v>
      </c>
      <c r="J13" s="5">
        <v>-4.7047999999999996</v>
      </c>
    </row>
    <row r="14" spans="1:10">
      <c r="A14" s="1">
        <v>2032</v>
      </c>
      <c r="B14" s="5">
        <v>-4.7621000000000002</v>
      </c>
      <c r="C14" s="5">
        <v>-7.8009000000000004</v>
      </c>
      <c r="D14" s="5">
        <v>-5.2190000000000003</v>
      </c>
      <c r="E14" s="5">
        <v>-5.2645999999999997</v>
      </c>
      <c r="F14" s="5">
        <v>-9.0806000000000004</v>
      </c>
      <c r="G14" s="5">
        <v>-0.54410000000000003</v>
      </c>
      <c r="H14" s="5">
        <v>-3.8180000000000001</v>
      </c>
      <c r="I14" s="5">
        <v>-3.8586</v>
      </c>
      <c r="J14" s="5">
        <v>-5.2190000000000003</v>
      </c>
    </row>
    <row r="15" spans="1:10">
      <c r="A15" s="1">
        <v>2033</v>
      </c>
      <c r="B15" s="5">
        <v>-5.3113999999999999</v>
      </c>
      <c r="C15" s="5">
        <v>-8.5030000000000001</v>
      </c>
      <c r="D15" s="5">
        <v>-5.7327000000000004</v>
      </c>
      <c r="E15" s="5">
        <v>-5.8352000000000004</v>
      </c>
      <c r="F15" s="5">
        <v>-9.8727</v>
      </c>
      <c r="G15" s="5">
        <v>-0.76949999999999996</v>
      </c>
      <c r="H15" s="5">
        <v>-4.3437000000000001</v>
      </c>
      <c r="I15" s="5">
        <v>-4.5002000000000004</v>
      </c>
      <c r="J15" s="5">
        <v>-5.7327000000000004</v>
      </c>
    </row>
    <row r="16" spans="1:10">
      <c r="A16" s="1">
        <v>2034</v>
      </c>
      <c r="B16" s="5">
        <v>-5.8882000000000003</v>
      </c>
      <c r="C16" s="5">
        <v>-9.2322000000000006</v>
      </c>
      <c r="D16" s="5">
        <v>-6.2694999999999999</v>
      </c>
      <c r="E16" s="5">
        <v>-6.4321000000000002</v>
      </c>
      <c r="F16" s="5">
        <v>-10.684799999999999</v>
      </c>
      <c r="G16" s="5">
        <v>-1.0284</v>
      </c>
      <c r="H16" s="5">
        <v>-4.9120999999999997</v>
      </c>
      <c r="I16" s="5">
        <v>-5.1665999999999999</v>
      </c>
      <c r="J16" s="5">
        <v>-6.2694999999999999</v>
      </c>
    </row>
    <row r="17" spans="1:10">
      <c r="A17" s="1">
        <v>2035</v>
      </c>
      <c r="B17" s="5">
        <v>-6.484</v>
      </c>
      <c r="C17" s="5">
        <v>-9.9657</v>
      </c>
      <c r="D17" s="5">
        <v>-6.8240999999999996</v>
      </c>
      <c r="E17" s="5">
        <v>-7.0481999999999996</v>
      </c>
      <c r="F17" s="5">
        <v>-11.501799999999999</v>
      </c>
      <c r="G17" s="5">
        <v>-1.3198000000000001</v>
      </c>
      <c r="H17" s="5">
        <v>-5.5145</v>
      </c>
      <c r="I17" s="5">
        <v>-5.8486000000000002</v>
      </c>
      <c r="J17" s="5">
        <v>-6.8240999999999996</v>
      </c>
    </row>
    <row r="18" spans="1:10">
      <c r="A18" s="1">
        <v>2036</v>
      </c>
      <c r="B18" s="5">
        <v>-7.0911999999999997</v>
      </c>
      <c r="C18" s="5">
        <v>-10.686400000000001</v>
      </c>
      <c r="D18" s="5">
        <v>-7.3914999999999997</v>
      </c>
      <c r="E18" s="5">
        <v>-7.6757999999999997</v>
      </c>
      <c r="F18" s="5">
        <v>-12.311199999999999</v>
      </c>
      <c r="G18" s="5">
        <v>-1.6403000000000001</v>
      </c>
      <c r="H18" s="5">
        <v>-6.1440999999999999</v>
      </c>
      <c r="I18" s="5">
        <v>-6.5347</v>
      </c>
      <c r="J18" s="5">
        <v>-7.3914999999999997</v>
      </c>
    </row>
    <row r="19" spans="1:10">
      <c r="A19" s="1">
        <v>2037</v>
      </c>
      <c r="B19" s="5">
        <v>-7.7295999999999996</v>
      </c>
      <c r="C19" s="5">
        <v>-11.4482</v>
      </c>
      <c r="D19" s="5">
        <v>-7.9919000000000002</v>
      </c>
      <c r="E19" s="5">
        <v>-8.3353999999999999</v>
      </c>
      <c r="F19" s="5">
        <v>-13.150600000000001</v>
      </c>
      <c r="G19" s="5">
        <v>-2.0032000000000001</v>
      </c>
      <c r="H19" s="5">
        <v>-6.8162000000000003</v>
      </c>
      <c r="I19" s="5">
        <v>-7.2350000000000003</v>
      </c>
      <c r="J19" s="5">
        <v>-7.9919000000000002</v>
      </c>
    </row>
    <row r="20" spans="1:10">
      <c r="A20" s="1">
        <v>2038</v>
      </c>
      <c r="B20" s="5">
        <v>-8.3802000000000003</v>
      </c>
      <c r="C20" s="5">
        <v>-12.2004</v>
      </c>
      <c r="D20" s="5">
        <v>-8.6094000000000008</v>
      </c>
      <c r="E20" s="5">
        <v>-9.0085999999999995</v>
      </c>
      <c r="F20" s="5">
        <v>-13.9854</v>
      </c>
      <c r="G20" s="5">
        <v>-2.4032</v>
      </c>
      <c r="H20" s="5">
        <v>-7.5115999999999996</v>
      </c>
      <c r="I20" s="5">
        <v>-7.9355000000000002</v>
      </c>
      <c r="J20" s="5">
        <v>-8.6094000000000008</v>
      </c>
    </row>
    <row r="21" spans="1:10">
      <c r="A21" s="1">
        <v>2039</v>
      </c>
      <c r="B21" s="5">
        <v>-9.0671999999999997</v>
      </c>
      <c r="C21" s="5">
        <v>-13.0106</v>
      </c>
      <c r="D21" s="5">
        <v>-9.2670999999999992</v>
      </c>
      <c r="E21" s="5">
        <v>-9.7190999999999992</v>
      </c>
      <c r="F21" s="5">
        <v>-14.861700000000001</v>
      </c>
      <c r="G21" s="5">
        <v>-2.8578000000000001</v>
      </c>
      <c r="H21" s="5">
        <v>-8.2494999999999994</v>
      </c>
      <c r="I21" s="5">
        <v>-8.6489999999999991</v>
      </c>
      <c r="J21" s="5">
        <v>-9.2670999999999992</v>
      </c>
    </row>
    <row r="22" spans="1:10">
      <c r="A22" s="1">
        <v>2040</v>
      </c>
      <c r="B22" s="5">
        <v>-9.7693999999999992</v>
      </c>
      <c r="C22" s="5">
        <v>-13.825100000000001</v>
      </c>
      <c r="D22" s="5">
        <v>-9.9466000000000001</v>
      </c>
      <c r="E22" s="5">
        <v>-10.446</v>
      </c>
      <c r="F22" s="5">
        <v>-15.7423</v>
      </c>
      <c r="G22" s="5">
        <v>-3.3536999999999999</v>
      </c>
      <c r="H22" s="5">
        <v>-9.0101999999999993</v>
      </c>
      <c r="I22" s="5">
        <v>-9.3576999999999995</v>
      </c>
      <c r="J22" s="5">
        <v>-9.9466000000000001</v>
      </c>
    </row>
    <row r="23" spans="1:10">
      <c r="A23" s="1">
        <v>2041</v>
      </c>
      <c r="B23" s="5">
        <v>-10.4412</v>
      </c>
      <c r="C23" s="5">
        <v>-14.5282</v>
      </c>
      <c r="D23" s="5">
        <v>-10.6074</v>
      </c>
      <c r="E23" s="5">
        <v>-11.1441</v>
      </c>
      <c r="F23" s="5">
        <v>-16.545400000000001</v>
      </c>
      <c r="G23" s="5">
        <v>-3.8622999999999998</v>
      </c>
      <c r="H23" s="5">
        <v>-9.7515999999999998</v>
      </c>
      <c r="I23" s="5">
        <v>-10.028700000000001</v>
      </c>
      <c r="J23" s="5">
        <v>-10.6074</v>
      </c>
    </row>
    <row r="24" spans="1:10">
      <c r="A24" s="1">
        <v>2042</v>
      </c>
      <c r="B24" s="5">
        <v>-11.132999999999999</v>
      </c>
      <c r="C24" s="5">
        <v>-15.261200000000001</v>
      </c>
      <c r="D24" s="5">
        <v>-11.296900000000001</v>
      </c>
      <c r="E24" s="5">
        <v>-11.8636</v>
      </c>
      <c r="F24" s="5">
        <v>-17.366700000000002</v>
      </c>
      <c r="G24" s="5">
        <v>-4.4112999999999998</v>
      </c>
      <c r="H24" s="5">
        <v>-10.5144</v>
      </c>
      <c r="I24" s="5">
        <v>-10.6965</v>
      </c>
      <c r="J24" s="5">
        <v>-11.296900000000001</v>
      </c>
    </row>
    <row r="25" spans="1:10">
      <c r="A25" s="1">
        <v>2043</v>
      </c>
      <c r="B25" s="5">
        <v>-11.8424</v>
      </c>
      <c r="C25" s="5">
        <v>-16.020399999999999</v>
      </c>
      <c r="D25" s="5">
        <v>-12.0121</v>
      </c>
      <c r="E25" s="5">
        <v>-12.6021</v>
      </c>
      <c r="F25" s="5">
        <v>-18.204000000000001</v>
      </c>
      <c r="G25" s="5">
        <v>-4.9974999999999996</v>
      </c>
      <c r="H25" s="5">
        <v>-11.2936</v>
      </c>
      <c r="I25" s="5">
        <v>-11.360900000000001</v>
      </c>
      <c r="J25" s="5">
        <v>-12.0121</v>
      </c>
    </row>
    <row r="26" spans="1:10">
      <c r="A26" s="1">
        <v>2044</v>
      </c>
      <c r="B26" s="5">
        <v>-12.567</v>
      </c>
      <c r="C26" s="5">
        <v>-16.802900000000001</v>
      </c>
      <c r="D26" s="5">
        <v>-12.7499</v>
      </c>
      <c r="E26" s="5">
        <v>-13.3567</v>
      </c>
      <c r="F26" s="5">
        <v>-19.0548</v>
      </c>
      <c r="G26" s="5">
        <v>-5.6139000000000001</v>
      </c>
      <c r="H26" s="5">
        <v>-12.085000000000001</v>
      </c>
      <c r="I26" s="5">
        <v>-12.0215</v>
      </c>
      <c r="J26" s="5">
        <v>-12.7499</v>
      </c>
    </row>
    <row r="27" spans="1:10">
      <c r="A27" s="1">
        <v>2045</v>
      </c>
      <c r="B27" s="5">
        <v>-13.3018</v>
      </c>
      <c r="C27" s="5">
        <v>-17.598700000000001</v>
      </c>
      <c r="D27" s="5">
        <v>-13.504899999999999</v>
      </c>
      <c r="E27" s="5">
        <v>-14.122299999999999</v>
      </c>
      <c r="F27" s="5">
        <v>-19.911899999999999</v>
      </c>
      <c r="G27" s="5">
        <v>-6.2492999999999999</v>
      </c>
      <c r="H27" s="5">
        <v>-12.882099999999999</v>
      </c>
      <c r="I27" s="5">
        <v>-12.6768</v>
      </c>
      <c r="J27" s="5">
        <v>-13.504899999999999</v>
      </c>
    </row>
    <row r="28" spans="1:10">
      <c r="A28" s="1">
        <v>2046</v>
      </c>
      <c r="B28" s="5">
        <v>-14.0428</v>
      </c>
      <c r="C28" s="5">
        <v>-18.401700000000002</v>
      </c>
      <c r="D28" s="5">
        <v>-14.272399999999999</v>
      </c>
      <c r="E28" s="5">
        <v>-14.893800000000001</v>
      </c>
      <c r="F28" s="5">
        <v>-20.770099999999999</v>
      </c>
      <c r="G28" s="5">
        <v>-6.8836000000000004</v>
      </c>
      <c r="H28" s="5">
        <v>-13.6807</v>
      </c>
      <c r="I28" s="5">
        <v>-13.3233</v>
      </c>
      <c r="J28" s="5">
        <v>-14.272399999999999</v>
      </c>
    </row>
    <row r="29" spans="1:10">
      <c r="A29" s="1">
        <v>2047</v>
      </c>
      <c r="B29" s="5">
        <v>-14.789199999999999</v>
      </c>
      <c r="C29" s="5">
        <v>-19.203600000000002</v>
      </c>
      <c r="D29" s="5">
        <v>-15.051500000000001</v>
      </c>
      <c r="E29" s="5">
        <v>-15.6731</v>
      </c>
      <c r="F29" s="5">
        <v>-21.6267</v>
      </c>
      <c r="G29" s="5">
        <v>-7.5263999999999998</v>
      </c>
      <c r="H29" s="5">
        <v>-14.471399999999999</v>
      </c>
      <c r="I29" s="5">
        <v>-13.977499999999999</v>
      </c>
      <c r="J29" s="5">
        <v>-15.051500000000001</v>
      </c>
    </row>
    <row r="30" spans="1:10">
      <c r="A30" s="1">
        <v>2048</v>
      </c>
      <c r="B30" s="5">
        <v>-15.535500000000001</v>
      </c>
      <c r="C30" s="5">
        <v>-20.001200000000001</v>
      </c>
      <c r="D30" s="5">
        <v>-15.833600000000001</v>
      </c>
      <c r="E30" s="5">
        <v>-16.451599999999999</v>
      </c>
      <c r="F30" s="5">
        <v>-22.475000000000001</v>
      </c>
      <c r="G30" s="5">
        <v>-8.1691000000000003</v>
      </c>
      <c r="H30" s="5">
        <v>-15.2532</v>
      </c>
      <c r="I30" s="5">
        <v>-14.6305</v>
      </c>
      <c r="J30" s="5">
        <v>-15.833600000000001</v>
      </c>
    </row>
    <row r="31" spans="1:10">
      <c r="A31" s="1">
        <v>2049</v>
      </c>
      <c r="B31" s="5">
        <v>-16.279399999999999</v>
      </c>
      <c r="C31" s="5">
        <v>-20.789100000000001</v>
      </c>
      <c r="D31" s="5">
        <v>-16.615100000000002</v>
      </c>
      <c r="E31" s="5">
        <v>-17.226400000000002</v>
      </c>
      <c r="F31" s="5">
        <v>-23.3108</v>
      </c>
      <c r="G31" s="5">
        <v>-8.8088999999999995</v>
      </c>
      <c r="H31" s="5">
        <v>-16.022600000000001</v>
      </c>
      <c r="I31" s="5">
        <v>-15.285</v>
      </c>
      <c r="J31" s="5">
        <v>-16.615100000000002</v>
      </c>
    </row>
    <row r="32" spans="1:10">
      <c r="A32" s="1">
        <v>2050</v>
      </c>
      <c r="B32" s="5">
        <v>-17.018699999999999</v>
      </c>
      <c r="C32" s="5">
        <v>-21.563400000000001</v>
      </c>
      <c r="D32" s="5">
        <v>-17.392499999999998</v>
      </c>
      <c r="E32" s="5">
        <v>-17.995100000000001</v>
      </c>
      <c r="F32" s="5">
        <v>-24.130700000000001</v>
      </c>
      <c r="G32" s="5">
        <v>-9.4459</v>
      </c>
      <c r="H32" s="5">
        <v>-16.777899999999999</v>
      </c>
      <c r="I32" s="5">
        <v>-15.9428</v>
      </c>
      <c r="J32" s="5">
        <v>-17.392499999999998</v>
      </c>
    </row>
  </sheetData>
  <phoneticPr fontId="1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3941-C1AA-BF47-8DA7-1F7FAB97083D}">
  <sheetPr>
    <tabColor theme="6" tint="-0.499984740745262"/>
  </sheetPr>
  <dimension ref="A1:E42"/>
  <sheetViews>
    <sheetView workbookViewId="0"/>
  </sheetViews>
  <sheetFormatPr baseColWidth="10" defaultRowHeight="19"/>
  <cols>
    <col min="1" max="16384" width="10.83203125" style="1"/>
  </cols>
  <sheetData>
    <row r="1" spans="1:5">
      <c r="B1" s="1" t="s">
        <v>0</v>
      </c>
      <c r="D1" s="1" t="s">
        <v>1</v>
      </c>
    </row>
    <row r="2" spans="1:5">
      <c r="B2" s="1" t="s">
        <v>57</v>
      </c>
      <c r="C2" s="1" t="s">
        <v>58</v>
      </c>
      <c r="D2" s="1" t="s">
        <v>57</v>
      </c>
      <c r="E2" s="1" t="s">
        <v>58</v>
      </c>
    </row>
    <row r="3" spans="1:5">
      <c r="A3" s="1">
        <v>1981</v>
      </c>
      <c r="B3" s="7">
        <v>217134.6</v>
      </c>
      <c r="C3" s="7">
        <v>116158.2</v>
      </c>
      <c r="D3" s="7">
        <v>390418.3</v>
      </c>
      <c r="E3" s="7">
        <v>289441.90000000002</v>
      </c>
    </row>
    <row r="4" spans="1:5">
      <c r="A4" s="1">
        <v>1982</v>
      </c>
      <c r="B4" s="7">
        <v>221245.4</v>
      </c>
      <c r="C4" s="7">
        <v>119743.5</v>
      </c>
      <c r="D4" s="7">
        <v>398545.1</v>
      </c>
      <c r="E4" s="7">
        <v>297043.20000000001</v>
      </c>
    </row>
    <row r="5" spans="1:5">
      <c r="A5" s="1">
        <v>1983</v>
      </c>
      <c r="B5" s="7">
        <v>220977.6</v>
      </c>
      <c r="C5" s="7">
        <v>120134.1</v>
      </c>
      <c r="D5" s="7">
        <v>400305.4</v>
      </c>
      <c r="E5" s="7">
        <v>299461.90000000002</v>
      </c>
    </row>
    <row r="6" spans="1:5">
      <c r="A6" s="1">
        <v>1984</v>
      </c>
      <c r="B6" s="7">
        <v>221706.5</v>
      </c>
      <c r="C6" s="7">
        <v>122310.1</v>
      </c>
      <c r="D6" s="7">
        <v>400272.9</v>
      </c>
      <c r="E6" s="7">
        <v>300876.40000000002</v>
      </c>
    </row>
    <row r="7" spans="1:5">
      <c r="A7" s="1">
        <v>1985</v>
      </c>
      <c r="B7" s="7">
        <v>220918.3</v>
      </c>
      <c r="C7" s="7">
        <v>121574.1</v>
      </c>
      <c r="D7" s="7">
        <v>401979.7</v>
      </c>
      <c r="E7" s="7">
        <v>302635.5</v>
      </c>
    </row>
    <row r="8" spans="1:5">
      <c r="A8" s="1">
        <v>1986</v>
      </c>
      <c r="B8" s="7">
        <v>220570.6</v>
      </c>
      <c r="C8" s="7">
        <v>121659</v>
      </c>
      <c r="D8" s="7">
        <v>402185.3</v>
      </c>
      <c r="E8" s="7">
        <v>303273.7</v>
      </c>
    </row>
    <row r="9" spans="1:5">
      <c r="A9" s="1">
        <v>1987</v>
      </c>
      <c r="B9" s="7">
        <v>220178</v>
      </c>
      <c r="C9" s="7">
        <v>123325.2</v>
      </c>
      <c r="D9" s="7">
        <v>405206.8</v>
      </c>
      <c r="E9" s="7">
        <v>308354</v>
      </c>
    </row>
    <row r="10" spans="1:5">
      <c r="A10" s="1">
        <v>1988</v>
      </c>
      <c r="B10" s="7">
        <v>222569.1</v>
      </c>
      <c r="C10" s="7">
        <v>127540.5</v>
      </c>
      <c r="D10" s="7">
        <v>411136.8</v>
      </c>
      <c r="E10" s="7">
        <v>316108.09999999998</v>
      </c>
    </row>
    <row r="11" spans="1:5">
      <c r="A11" s="1">
        <v>1989</v>
      </c>
      <c r="B11" s="7">
        <v>220721.8</v>
      </c>
      <c r="C11" s="7">
        <v>126172.5</v>
      </c>
      <c r="D11" s="7">
        <v>411486.4</v>
      </c>
      <c r="E11" s="7">
        <v>316937</v>
      </c>
    </row>
    <row r="12" spans="1:5">
      <c r="A12" s="1">
        <v>1990</v>
      </c>
      <c r="B12" s="7">
        <v>223412.8</v>
      </c>
      <c r="C12" s="7">
        <v>130182.2</v>
      </c>
      <c r="D12" s="7">
        <v>415187.6</v>
      </c>
      <c r="E12" s="7">
        <v>321957</v>
      </c>
    </row>
    <row r="13" spans="1:5">
      <c r="A13" s="1">
        <v>1991</v>
      </c>
      <c r="B13" s="7">
        <v>222708.9</v>
      </c>
      <c r="C13" s="7">
        <v>134190.70000000001</v>
      </c>
      <c r="D13" s="7">
        <v>416701.5</v>
      </c>
      <c r="E13" s="7">
        <v>328183.3</v>
      </c>
    </row>
    <row r="14" spans="1:5">
      <c r="A14" s="1">
        <v>1992</v>
      </c>
      <c r="B14" s="7">
        <v>222306.8</v>
      </c>
      <c r="C14" s="7">
        <v>136124.20000000001</v>
      </c>
      <c r="D14" s="7">
        <v>414992.9</v>
      </c>
      <c r="E14" s="7">
        <v>328810.3</v>
      </c>
    </row>
    <row r="15" spans="1:5">
      <c r="A15" s="1">
        <v>1993</v>
      </c>
      <c r="B15" s="7">
        <v>219499.4</v>
      </c>
      <c r="C15" s="7">
        <v>133567.79999999999</v>
      </c>
      <c r="D15" s="7">
        <v>412974.6</v>
      </c>
      <c r="E15" s="7">
        <v>327043.09999999998</v>
      </c>
    </row>
    <row r="16" spans="1:5">
      <c r="A16" s="1">
        <v>1994</v>
      </c>
      <c r="B16" s="7">
        <v>216368</v>
      </c>
      <c r="C16" s="7">
        <v>132175.5</v>
      </c>
      <c r="D16" s="7">
        <v>407533.9</v>
      </c>
      <c r="E16" s="7">
        <v>323341.40000000002</v>
      </c>
    </row>
    <row r="17" spans="1:5">
      <c r="A17" s="1">
        <v>1995</v>
      </c>
      <c r="B17" s="7">
        <v>216807.7</v>
      </c>
      <c r="C17" s="7">
        <v>130836.8</v>
      </c>
      <c r="D17" s="7">
        <v>405322.7</v>
      </c>
      <c r="E17" s="7">
        <v>319351.7</v>
      </c>
    </row>
    <row r="18" spans="1:5">
      <c r="A18" s="1">
        <v>1996</v>
      </c>
      <c r="B18" s="7">
        <v>215904.8</v>
      </c>
      <c r="C18" s="7">
        <v>130665.7</v>
      </c>
      <c r="D18" s="7">
        <v>406036.5</v>
      </c>
      <c r="E18" s="7">
        <v>320797.5</v>
      </c>
    </row>
    <row r="19" spans="1:5">
      <c r="A19" s="1">
        <v>1997</v>
      </c>
      <c r="B19" s="7">
        <v>215867.3</v>
      </c>
      <c r="C19" s="7">
        <v>130906.2</v>
      </c>
      <c r="D19" s="7">
        <v>404216.2</v>
      </c>
      <c r="E19" s="7">
        <v>319255</v>
      </c>
    </row>
    <row r="20" spans="1:5">
      <c r="A20" s="1">
        <v>1998</v>
      </c>
      <c r="B20" s="7">
        <v>211807</v>
      </c>
      <c r="C20" s="7">
        <v>124998.7</v>
      </c>
      <c r="D20" s="7">
        <v>399305.6</v>
      </c>
      <c r="E20" s="7">
        <v>312497.3</v>
      </c>
    </row>
    <row r="21" spans="1:5">
      <c r="A21" s="1">
        <v>1999</v>
      </c>
      <c r="B21" s="7">
        <v>211353.7</v>
      </c>
      <c r="C21" s="7">
        <v>124423.4</v>
      </c>
      <c r="D21" s="7">
        <v>397233.8</v>
      </c>
      <c r="E21" s="7">
        <v>310303.5</v>
      </c>
    </row>
    <row r="22" spans="1:5">
      <c r="A22" s="1">
        <v>2000</v>
      </c>
      <c r="B22" s="7">
        <v>211342</v>
      </c>
      <c r="C22" s="7">
        <v>122050.3</v>
      </c>
      <c r="D22" s="7">
        <v>396321.4</v>
      </c>
      <c r="E22" s="7">
        <v>307029.8</v>
      </c>
    </row>
    <row r="23" spans="1:5">
      <c r="A23" s="1">
        <v>2001</v>
      </c>
      <c r="B23" s="7">
        <v>210241.9</v>
      </c>
      <c r="C23" s="7">
        <v>119243.5</v>
      </c>
      <c r="D23" s="7">
        <v>393369</v>
      </c>
      <c r="E23" s="7">
        <v>302370.59999999998</v>
      </c>
    </row>
    <row r="24" spans="1:5">
      <c r="A24" s="1">
        <v>2002</v>
      </c>
      <c r="B24" s="7">
        <v>209803.4</v>
      </c>
      <c r="C24" s="7">
        <v>118611.6</v>
      </c>
      <c r="D24" s="7">
        <v>394882</v>
      </c>
      <c r="E24" s="7">
        <v>303690.3</v>
      </c>
    </row>
    <row r="25" spans="1:5">
      <c r="A25" s="1">
        <v>2003</v>
      </c>
      <c r="B25" s="7">
        <v>209359.9</v>
      </c>
      <c r="C25" s="7">
        <v>117311.8</v>
      </c>
      <c r="D25" s="7">
        <v>393185.1</v>
      </c>
      <c r="E25" s="7">
        <v>301136.90000000002</v>
      </c>
    </row>
    <row r="26" spans="1:5">
      <c r="A26" s="1">
        <v>2004</v>
      </c>
      <c r="B26" s="7">
        <v>210283.5</v>
      </c>
      <c r="C26" s="7">
        <v>118076</v>
      </c>
      <c r="D26" s="7">
        <v>394699.7</v>
      </c>
      <c r="E26" s="7">
        <v>302492.3</v>
      </c>
    </row>
    <row r="27" spans="1:5">
      <c r="A27" s="1">
        <v>2005</v>
      </c>
      <c r="B27" s="7">
        <v>208652.1</v>
      </c>
      <c r="C27" s="7">
        <v>115866.7</v>
      </c>
      <c r="D27" s="7">
        <v>394727.5</v>
      </c>
      <c r="E27" s="7">
        <v>301942.09999999998</v>
      </c>
    </row>
    <row r="28" spans="1:5">
      <c r="A28" s="1">
        <v>2006</v>
      </c>
      <c r="B28" s="7">
        <v>206915.20000000001</v>
      </c>
      <c r="C28" s="7">
        <v>113669.4</v>
      </c>
      <c r="D28" s="7">
        <v>389240.9</v>
      </c>
      <c r="E28" s="7">
        <v>295995.09999999998</v>
      </c>
    </row>
    <row r="29" spans="1:5">
      <c r="A29" s="1">
        <v>2007</v>
      </c>
      <c r="B29" s="7">
        <v>212342</v>
      </c>
      <c r="C29" s="7">
        <v>116436.1</v>
      </c>
      <c r="D29" s="7">
        <v>396682.1</v>
      </c>
      <c r="E29" s="7">
        <v>300776.2</v>
      </c>
    </row>
    <row r="30" spans="1:5">
      <c r="A30" s="1">
        <v>2008</v>
      </c>
      <c r="B30" s="7">
        <v>209297</v>
      </c>
      <c r="C30" s="7">
        <v>113655.7</v>
      </c>
      <c r="D30" s="7">
        <v>392277.4</v>
      </c>
      <c r="E30" s="7">
        <v>296636.09999999998</v>
      </c>
    </row>
    <row r="31" spans="1:5">
      <c r="A31" s="1">
        <v>2009</v>
      </c>
      <c r="B31" s="7">
        <v>208050.9</v>
      </c>
      <c r="C31" s="7">
        <v>112647.9</v>
      </c>
      <c r="D31" s="7">
        <v>392119.9</v>
      </c>
      <c r="E31" s="7">
        <v>296716.90000000002</v>
      </c>
    </row>
    <row r="32" spans="1:5">
      <c r="A32" s="1">
        <v>2010</v>
      </c>
      <c r="B32" s="7">
        <v>207016.2</v>
      </c>
      <c r="C32" s="7">
        <v>111246</v>
      </c>
      <c r="D32" s="7">
        <v>393596.2</v>
      </c>
      <c r="E32" s="7">
        <v>297826</v>
      </c>
    </row>
    <row r="33" spans="1:5">
      <c r="A33" s="1">
        <v>2011</v>
      </c>
      <c r="B33" s="7">
        <v>204143</v>
      </c>
      <c r="C33" s="7">
        <v>109169.9</v>
      </c>
      <c r="D33" s="7">
        <v>386639.1</v>
      </c>
      <c r="E33" s="7">
        <v>291666.09999999998</v>
      </c>
    </row>
    <row r="34" spans="1:5">
      <c r="A34" s="1">
        <v>2012</v>
      </c>
      <c r="B34" s="7">
        <v>208215.5</v>
      </c>
      <c r="C34" s="7">
        <v>110305.7</v>
      </c>
      <c r="D34" s="7">
        <v>394332.8</v>
      </c>
      <c r="E34" s="7">
        <v>296423</v>
      </c>
    </row>
    <row r="35" spans="1:5">
      <c r="A35" s="1">
        <v>2013</v>
      </c>
      <c r="B35" s="7">
        <v>210731.6</v>
      </c>
      <c r="C35" s="7">
        <v>110689.9</v>
      </c>
      <c r="D35" s="7">
        <v>400823.5</v>
      </c>
      <c r="E35" s="7">
        <v>300781.8</v>
      </c>
    </row>
    <row r="36" spans="1:5">
      <c r="A36" s="1">
        <v>2014</v>
      </c>
      <c r="B36" s="7">
        <v>204986.3</v>
      </c>
      <c r="C36" s="7">
        <v>107741.6</v>
      </c>
      <c r="D36" s="7">
        <v>391776.1</v>
      </c>
      <c r="E36" s="7">
        <v>294531.40000000002</v>
      </c>
    </row>
    <row r="37" spans="1:5">
      <c r="A37" s="1">
        <v>2015</v>
      </c>
      <c r="B37" s="7">
        <v>204279.9</v>
      </c>
      <c r="C37" s="7">
        <v>107233.5</v>
      </c>
      <c r="D37" s="7">
        <v>386210.4</v>
      </c>
      <c r="E37" s="7">
        <v>289164</v>
      </c>
    </row>
    <row r="38" spans="1:5">
      <c r="A38" s="1">
        <v>2016</v>
      </c>
      <c r="B38" s="7">
        <v>203399.6</v>
      </c>
      <c r="C38" s="7">
        <v>104784.3</v>
      </c>
      <c r="D38" s="7">
        <v>383375.1</v>
      </c>
      <c r="E38" s="7">
        <v>284759.8</v>
      </c>
    </row>
    <row r="39" spans="1:5">
      <c r="A39" s="1">
        <v>2017</v>
      </c>
      <c r="B39" s="7">
        <v>204139.8</v>
      </c>
      <c r="C39" s="7">
        <v>104703.2</v>
      </c>
      <c r="D39" s="7">
        <v>383759.5</v>
      </c>
      <c r="E39" s="7">
        <v>284322.90000000002</v>
      </c>
    </row>
    <row r="40" spans="1:5">
      <c r="A40" s="1">
        <v>2018</v>
      </c>
      <c r="B40" s="7">
        <v>201919.6</v>
      </c>
      <c r="C40" s="7">
        <v>104927.3</v>
      </c>
      <c r="D40" s="7">
        <v>383166.9</v>
      </c>
      <c r="E40" s="7">
        <v>286174.59999999998</v>
      </c>
    </row>
    <row r="41" spans="1:5">
      <c r="A41" s="1">
        <v>2019</v>
      </c>
      <c r="B41" s="7">
        <v>203760.2</v>
      </c>
      <c r="C41" s="7">
        <v>106860.2</v>
      </c>
      <c r="D41" s="7">
        <v>388149.1</v>
      </c>
      <c r="E41" s="7">
        <v>291249.09999999998</v>
      </c>
    </row>
    <row r="42" spans="1:5">
      <c r="A42" s="1">
        <v>2020</v>
      </c>
      <c r="B42" s="7">
        <v>187051.1</v>
      </c>
      <c r="C42" s="7">
        <v>89484.23</v>
      </c>
      <c r="D42" s="7">
        <v>371790.9</v>
      </c>
      <c r="E42" s="7">
        <v>274224.09999999998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40F4-3827-449D-8D59-2EA3A125B008}">
  <sheetPr>
    <tabColor theme="6" tint="-0.249977111117893"/>
  </sheetPr>
  <dimension ref="A1:D41"/>
  <sheetViews>
    <sheetView workbookViewId="0"/>
  </sheetViews>
  <sheetFormatPr baseColWidth="10" defaultColWidth="8.83203125" defaultRowHeight="19"/>
  <cols>
    <col min="1" max="16384" width="8.83203125" style="1"/>
  </cols>
  <sheetData>
    <row r="1" spans="1:4">
      <c r="B1" s="1" t="s">
        <v>38</v>
      </c>
      <c r="C1" s="1" t="s">
        <v>39</v>
      </c>
      <c r="D1" s="1" t="s">
        <v>40</v>
      </c>
    </row>
    <row r="2" spans="1:4">
      <c r="A2" s="1">
        <v>1981</v>
      </c>
      <c r="B2" s="1">
        <v>110.8839</v>
      </c>
      <c r="C2" s="1">
        <v>137.18049999999999</v>
      </c>
      <c r="D2" s="1">
        <v>152.11699999999999</v>
      </c>
    </row>
    <row r="3" spans="1:4">
      <c r="A3" s="1">
        <v>1982</v>
      </c>
      <c r="B3" s="1">
        <v>113.6617</v>
      </c>
      <c r="C3" s="1">
        <v>140.4726</v>
      </c>
      <c r="D3" s="1">
        <v>156.28899999999999</v>
      </c>
    </row>
    <row r="4" spans="1:4">
      <c r="A4" s="1">
        <v>1983</v>
      </c>
      <c r="B4" s="1">
        <v>115.4573</v>
      </c>
      <c r="C4" s="1">
        <v>142.52119999999999</v>
      </c>
      <c r="D4" s="1">
        <v>158.21260000000001</v>
      </c>
    </row>
    <row r="5" spans="1:4">
      <c r="A5" s="1">
        <v>1984</v>
      </c>
      <c r="B5" s="1">
        <v>116.6978</v>
      </c>
      <c r="C5" s="1">
        <v>143.7353</v>
      </c>
      <c r="D5" s="1">
        <v>159.7484</v>
      </c>
    </row>
    <row r="6" spans="1:4">
      <c r="A6" s="1">
        <v>1985</v>
      </c>
      <c r="B6" s="1">
        <v>118.2805</v>
      </c>
      <c r="C6" s="1">
        <v>145.35919999999999</v>
      </c>
      <c r="D6" s="1">
        <v>161.53489999999999</v>
      </c>
    </row>
    <row r="7" spans="1:4">
      <c r="A7" s="1">
        <v>1986</v>
      </c>
      <c r="B7" s="1">
        <v>118.4725</v>
      </c>
      <c r="C7" s="1">
        <v>145.58629999999999</v>
      </c>
      <c r="D7" s="1">
        <v>161.92160000000001</v>
      </c>
    </row>
    <row r="8" spans="1:4">
      <c r="A8" s="1">
        <v>1987</v>
      </c>
      <c r="B8" s="1">
        <v>121.3768</v>
      </c>
      <c r="C8" s="1">
        <v>148.7415</v>
      </c>
      <c r="D8" s="1">
        <v>165.6711</v>
      </c>
    </row>
    <row r="9" spans="1:4">
      <c r="A9" s="1">
        <v>1988</v>
      </c>
      <c r="B9" s="1">
        <v>125.06659999999999</v>
      </c>
      <c r="C9" s="1">
        <v>153.1816</v>
      </c>
      <c r="D9" s="1">
        <v>170.32599999999999</v>
      </c>
    </row>
    <row r="10" spans="1:4">
      <c r="A10" s="1">
        <v>1989</v>
      </c>
      <c r="B10" s="1">
        <v>126.2811</v>
      </c>
      <c r="C10" s="1">
        <v>154.3886</v>
      </c>
      <c r="D10" s="1">
        <v>171.5883</v>
      </c>
    </row>
    <row r="11" spans="1:4">
      <c r="A11" s="1">
        <v>1990</v>
      </c>
      <c r="B11" s="1">
        <v>128.79839999999999</v>
      </c>
      <c r="C11" s="1">
        <v>157.19839999999999</v>
      </c>
      <c r="D11" s="1">
        <v>174.98410000000001</v>
      </c>
    </row>
    <row r="12" spans="1:4">
      <c r="A12" s="1">
        <v>1991</v>
      </c>
      <c r="B12" s="1">
        <v>131.72329999999999</v>
      </c>
      <c r="C12" s="1">
        <v>160.47790000000001</v>
      </c>
      <c r="D12" s="1">
        <v>178.95660000000001</v>
      </c>
    </row>
    <row r="13" spans="1:4">
      <c r="A13" s="1">
        <v>1992</v>
      </c>
      <c r="B13" s="1">
        <v>132.3356</v>
      </c>
      <c r="C13" s="1">
        <v>161.10990000000001</v>
      </c>
      <c r="D13" s="1">
        <v>179.74189999999999</v>
      </c>
    </row>
    <row r="14" spans="1:4">
      <c r="A14" s="1">
        <v>1993</v>
      </c>
      <c r="B14" s="1">
        <v>132.67920000000001</v>
      </c>
      <c r="C14" s="1">
        <v>161.2792</v>
      </c>
      <c r="D14" s="1">
        <v>179.6711</v>
      </c>
    </row>
    <row r="15" spans="1:4">
      <c r="A15" s="1">
        <v>1994</v>
      </c>
      <c r="B15" s="1">
        <v>132.33760000000001</v>
      </c>
      <c r="C15" s="1">
        <v>160.66130000000001</v>
      </c>
      <c r="D15" s="1">
        <v>178.57589999999999</v>
      </c>
    </row>
    <row r="16" spans="1:4">
      <c r="A16" s="1">
        <v>1995</v>
      </c>
      <c r="B16" s="1">
        <v>131.5873</v>
      </c>
      <c r="C16" s="1">
        <v>159.31890000000001</v>
      </c>
      <c r="D16" s="1">
        <v>177.41040000000001</v>
      </c>
    </row>
    <row r="17" spans="1:4">
      <c r="A17" s="1">
        <v>1996</v>
      </c>
      <c r="B17" s="1">
        <v>134.8184</v>
      </c>
      <c r="C17" s="1">
        <v>162.68020000000001</v>
      </c>
      <c r="D17" s="1">
        <v>180.423</v>
      </c>
    </row>
    <row r="18" spans="1:4">
      <c r="A18" s="1">
        <v>1997</v>
      </c>
      <c r="B18" s="1">
        <v>134.17769999999999</v>
      </c>
      <c r="C18" s="1">
        <v>161.8527</v>
      </c>
      <c r="D18" s="1">
        <v>179.53380000000001</v>
      </c>
    </row>
    <row r="19" spans="1:4">
      <c r="A19" s="1">
        <v>1998</v>
      </c>
      <c r="B19" s="1">
        <v>132.34309999999999</v>
      </c>
      <c r="C19" s="1">
        <v>159.34299999999999</v>
      </c>
      <c r="D19" s="1">
        <v>176.7664</v>
      </c>
    </row>
    <row r="20" spans="1:4">
      <c r="A20" s="1">
        <v>1999</v>
      </c>
      <c r="B20" s="1">
        <v>131.7775</v>
      </c>
      <c r="C20" s="1">
        <v>158.68270000000001</v>
      </c>
      <c r="D20" s="1">
        <v>175.7302</v>
      </c>
    </row>
    <row r="21" spans="1:4">
      <c r="A21" s="1">
        <v>2000</v>
      </c>
      <c r="B21" s="1">
        <v>130.5865</v>
      </c>
      <c r="C21" s="1">
        <v>157.1026</v>
      </c>
      <c r="D21" s="1">
        <v>174.04750000000001</v>
      </c>
    </row>
    <row r="22" spans="1:4">
      <c r="A22" s="1">
        <v>2001</v>
      </c>
      <c r="B22" s="1">
        <v>129.44669999999999</v>
      </c>
      <c r="C22" s="1">
        <v>155.48330000000001</v>
      </c>
      <c r="D22" s="1">
        <v>172.18010000000001</v>
      </c>
    </row>
    <row r="23" spans="1:4">
      <c r="A23" s="1">
        <v>2002</v>
      </c>
      <c r="B23" s="1">
        <v>131.0326</v>
      </c>
      <c r="C23" s="1">
        <v>157.1799</v>
      </c>
      <c r="D23" s="1">
        <v>173.89070000000001</v>
      </c>
    </row>
    <row r="24" spans="1:4">
      <c r="A24" s="1">
        <v>2003</v>
      </c>
      <c r="B24" s="1">
        <v>130.51499999999999</v>
      </c>
      <c r="C24" s="1">
        <v>156.46289999999999</v>
      </c>
      <c r="D24" s="1">
        <v>172.86449999999999</v>
      </c>
    </row>
    <row r="25" spans="1:4">
      <c r="A25" s="1">
        <v>2004</v>
      </c>
      <c r="B25" s="1">
        <v>132.1063</v>
      </c>
      <c r="C25" s="1">
        <v>158.251</v>
      </c>
      <c r="D25" s="1">
        <v>174.4102</v>
      </c>
    </row>
    <row r="26" spans="1:4">
      <c r="A26" s="1">
        <v>2005</v>
      </c>
      <c r="B26" s="1">
        <v>132.04349999999999</v>
      </c>
      <c r="C26" s="1">
        <v>158.04400000000001</v>
      </c>
      <c r="D26" s="1">
        <v>174.42500000000001</v>
      </c>
    </row>
    <row r="27" spans="1:4">
      <c r="A27" s="1">
        <v>2006</v>
      </c>
      <c r="B27" s="1">
        <v>129.78129999999999</v>
      </c>
      <c r="C27" s="1">
        <v>155.28700000000001</v>
      </c>
      <c r="D27" s="1">
        <v>171.23849999999999</v>
      </c>
    </row>
    <row r="28" spans="1:4">
      <c r="A28" s="1">
        <v>2007</v>
      </c>
      <c r="B28" s="1">
        <v>132.4409</v>
      </c>
      <c r="C28" s="1">
        <v>158.3458</v>
      </c>
      <c r="D28" s="1">
        <v>174.52719999999999</v>
      </c>
    </row>
    <row r="29" spans="1:4">
      <c r="A29" s="1">
        <v>2008</v>
      </c>
      <c r="B29" s="1">
        <v>131.02770000000001</v>
      </c>
      <c r="C29" s="1">
        <v>156.63929999999999</v>
      </c>
      <c r="D29" s="1">
        <v>172.38229999999999</v>
      </c>
    </row>
    <row r="30" spans="1:4">
      <c r="A30" s="1">
        <v>2009</v>
      </c>
      <c r="B30" s="1">
        <v>131.6318</v>
      </c>
      <c r="C30" s="1">
        <v>157.3236</v>
      </c>
      <c r="D30" s="1">
        <v>172.80529999999999</v>
      </c>
    </row>
    <row r="31" spans="1:4">
      <c r="A31" s="1">
        <v>2010</v>
      </c>
      <c r="B31" s="1">
        <v>132.70079999999999</v>
      </c>
      <c r="C31" s="1">
        <v>158.4331</v>
      </c>
      <c r="D31" s="1">
        <v>174.05459999999999</v>
      </c>
    </row>
    <row r="32" spans="1:4">
      <c r="A32" s="1">
        <v>2011</v>
      </c>
      <c r="B32" s="1">
        <v>130.51949999999999</v>
      </c>
      <c r="C32" s="1">
        <v>155.72130000000001</v>
      </c>
      <c r="D32" s="1">
        <v>170.8725</v>
      </c>
    </row>
    <row r="33" spans="1:4">
      <c r="A33" s="1">
        <v>2012</v>
      </c>
      <c r="B33" s="1">
        <v>132.7954</v>
      </c>
      <c r="C33" s="1">
        <v>158.37190000000001</v>
      </c>
      <c r="D33" s="1">
        <v>173.89750000000001</v>
      </c>
    </row>
    <row r="34" spans="1:4">
      <c r="A34" s="1">
        <v>2013</v>
      </c>
      <c r="B34" s="1">
        <v>135.1617</v>
      </c>
      <c r="C34" s="1">
        <v>161.05430000000001</v>
      </c>
      <c r="D34" s="1">
        <v>176.89070000000001</v>
      </c>
    </row>
    <row r="35" spans="1:4">
      <c r="A35" s="1">
        <v>2014</v>
      </c>
      <c r="B35" s="1">
        <v>132.91990000000001</v>
      </c>
      <c r="C35" s="1">
        <v>158.30680000000001</v>
      </c>
      <c r="D35" s="1">
        <v>173.6123</v>
      </c>
    </row>
    <row r="36" spans="1:4">
      <c r="A36" s="1">
        <v>2015</v>
      </c>
      <c r="B36" s="1">
        <v>131.2389</v>
      </c>
      <c r="C36" s="1">
        <v>156.1208</v>
      </c>
      <c r="D36" s="1">
        <v>171.11330000000001</v>
      </c>
    </row>
    <row r="37" spans="1:4">
      <c r="A37" s="1">
        <v>2016</v>
      </c>
      <c r="B37" s="1">
        <v>129.60480000000001</v>
      </c>
      <c r="C37" s="1">
        <v>154.1044</v>
      </c>
      <c r="D37" s="1">
        <v>168.84739999999999</v>
      </c>
    </row>
    <row r="38" spans="1:4">
      <c r="A38" s="1">
        <v>2017</v>
      </c>
      <c r="B38" s="1">
        <v>130.11420000000001</v>
      </c>
      <c r="C38" s="1">
        <v>154.5352</v>
      </c>
      <c r="D38" s="1">
        <v>169.2336</v>
      </c>
    </row>
    <row r="39" spans="1:4">
      <c r="A39" s="1">
        <v>2018</v>
      </c>
      <c r="B39" s="1">
        <v>130.71440000000001</v>
      </c>
      <c r="C39" s="1">
        <v>155.3732</v>
      </c>
      <c r="D39" s="1">
        <v>170.02869999999999</v>
      </c>
    </row>
    <row r="40" spans="1:4">
      <c r="A40" s="1">
        <v>2019</v>
      </c>
      <c r="B40" s="1">
        <v>133.25409999999999</v>
      </c>
      <c r="C40" s="1">
        <v>158.50120000000001</v>
      </c>
      <c r="D40" s="1">
        <v>173.02690000000001</v>
      </c>
    </row>
    <row r="41" spans="1:4">
      <c r="A41" s="1">
        <v>2020</v>
      </c>
      <c r="B41" s="1">
        <v>125.7752</v>
      </c>
      <c r="C41" s="1">
        <v>149.4829</v>
      </c>
      <c r="D41" s="1">
        <v>163.2414</v>
      </c>
    </row>
  </sheetData>
  <phoneticPr fontId="1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5733-E50F-40BC-9252-87E6D3856066}">
  <sheetPr>
    <tabColor theme="6" tint="-0.249977111117893"/>
  </sheetPr>
  <dimension ref="A1:J41"/>
  <sheetViews>
    <sheetView workbookViewId="0">
      <selection activeCell="I35" sqref="I35"/>
    </sheetView>
  </sheetViews>
  <sheetFormatPr baseColWidth="10" defaultColWidth="8.83203125" defaultRowHeight="19"/>
  <cols>
    <col min="1" max="16384" width="8.83203125" style="1"/>
  </cols>
  <sheetData>
    <row r="1" spans="1:10">
      <c r="B1" s="1" t="s">
        <v>17</v>
      </c>
      <c r="C1" s="1" t="s">
        <v>33</v>
      </c>
      <c r="D1" s="1" t="s">
        <v>14</v>
      </c>
      <c r="E1" s="1" t="s">
        <v>37</v>
      </c>
      <c r="F1" s="1" t="s">
        <v>18</v>
      </c>
      <c r="G1" s="1" t="s">
        <v>15</v>
      </c>
      <c r="H1" s="1" t="s">
        <v>16</v>
      </c>
      <c r="I1" s="1" t="s">
        <v>19</v>
      </c>
      <c r="J1" s="1" t="s">
        <v>20</v>
      </c>
    </row>
    <row r="2" spans="1:10">
      <c r="A2" s="1">
        <v>1981</v>
      </c>
      <c r="B2" s="5">
        <v>37.23807</v>
      </c>
      <c r="C2" s="5">
        <v>6.8200900000000004</v>
      </c>
      <c r="D2" s="5">
        <v>6.7400739999999999</v>
      </c>
      <c r="E2" s="5">
        <v>2.634728</v>
      </c>
      <c r="F2" s="5">
        <v>9.8113980000000005</v>
      </c>
      <c r="G2" s="5">
        <v>3.507619</v>
      </c>
      <c r="H2" s="5">
        <v>8.4413769999999992</v>
      </c>
      <c r="I2" s="5">
        <v>5.3114739999999996</v>
      </c>
      <c r="J2" s="5">
        <v>8.5856879999999993</v>
      </c>
    </row>
    <row r="3" spans="1:10">
      <c r="A3" s="1">
        <v>1982</v>
      </c>
      <c r="B3" s="5">
        <v>37.730139999999999</v>
      </c>
      <c r="C3" s="5">
        <v>6.7912049999999997</v>
      </c>
      <c r="D3" s="5">
        <v>6.7237859999999996</v>
      </c>
      <c r="E3" s="5">
        <v>2.7116549999999999</v>
      </c>
      <c r="F3" s="5">
        <v>9.8139780000000005</v>
      </c>
      <c r="G3" s="5">
        <v>3.5382419999999999</v>
      </c>
      <c r="H3" s="5">
        <v>8.6361519999999992</v>
      </c>
      <c r="I3" s="5">
        <v>5.4625349999999999</v>
      </c>
      <c r="J3" s="5">
        <v>8.9307210000000001</v>
      </c>
    </row>
    <row r="4" spans="1:10">
      <c r="A4" s="1">
        <v>1983</v>
      </c>
      <c r="B4" s="5">
        <v>37.594070000000002</v>
      </c>
      <c r="C4" s="5">
        <v>6.9702849999999996</v>
      </c>
      <c r="D4" s="5">
        <v>7.01295</v>
      </c>
      <c r="E4" s="5">
        <v>2.8243170000000002</v>
      </c>
      <c r="F4" s="5">
        <v>9.6636399999999991</v>
      </c>
      <c r="G4" s="5">
        <v>3.7078139999999999</v>
      </c>
      <c r="H4" s="5">
        <v>9.2748190000000008</v>
      </c>
      <c r="I4" s="5">
        <v>5.2254149999999999</v>
      </c>
      <c r="J4" s="5">
        <v>9.0018379999999993</v>
      </c>
    </row>
    <row r="5" spans="1:10">
      <c r="A5" s="1">
        <v>1984</v>
      </c>
      <c r="B5" s="5">
        <v>37.147739999999999</v>
      </c>
      <c r="C5" s="5">
        <v>7.0895760000000001</v>
      </c>
      <c r="D5" s="5">
        <v>7.5702069999999999</v>
      </c>
      <c r="E5" s="5">
        <v>2.8787940000000001</v>
      </c>
      <c r="F5" s="5">
        <v>9.4391730000000003</v>
      </c>
      <c r="G5" s="5">
        <v>3.6756039999999999</v>
      </c>
      <c r="H5" s="5">
        <v>9.7040830000000007</v>
      </c>
      <c r="I5" s="5">
        <v>5.4718819999999999</v>
      </c>
      <c r="J5" s="5">
        <v>9.3092699999999997</v>
      </c>
    </row>
    <row r="6" spans="1:10">
      <c r="A6" s="1">
        <v>1985</v>
      </c>
      <c r="B6" s="5">
        <v>37.127960000000002</v>
      </c>
      <c r="C6" s="5">
        <v>7.1521939999999997</v>
      </c>
      <c r="D6" s="5">
        <v>7.7077650000000002</v>
      </c>
      <c r="E6" s="5">
        <v>3.0462359999999999</v>
      </c>
      <c r="F6" s="5">
        <v>9.6986279999999994</v>
      </c>
      <c r="G6" s="5">
        <v>3.6112679999999999</v>
      </c>
      <c r="H6" s="5">
        <v>9.7550519999999992</v>
      </c>
      <c r="I6" s="5">
        <v>5.3556689999999998</v>
      </c>
      <c r="J6" s="5">
        <v>9.4925420000000003</v>
      </c>
    </row>
    <row r="7" spans="1:10">
      <c r="A7" s="1">
        <v>1986</v>
      </c>
      <c r="B7" s="5">
        <v>37.189190000000004</v>
      </c>
      <c r="C7" s="5">
        <v>7.1433249999999999</v>
      </c>
      <c r="D7" s="5">
        <v>7.9848039999999996</v>
      </c>
      <c r="E7" s="5">
        <v>2.929192</v>
      </c>
      <c r="F7" s="5">
        <v>9.517963</v>
      </c>
      <c r="G7" s="5">
        <v>3.5320269999999998</v>
      </c>
      <c r="H7" s="5">
        <v>9.9375409999999995</v>
      </c>
      <c r="I7" s="5">
        <v>5.4363989999999998</v>
      </c>
      <c r="J7" s="5">
        <v>9.7257800000000003</v>
      </c>
    </row>
    <row r="8" spans="1:10">
      <c r="A8" s="1">
        <v>1987</v>
      </c>
      <c r="B8" s="5">
        <v>37.216360000000002</v>
      </c>
      <c r="C8" s="5">
        <v>7.4276289999999996</v>
      </c>
      <c r="D8" s="5">
        <v>8.1212040000000005</v>
      </c>
      <c r="E8" s="5">
        <v>3.091853</v>
      </c>
      <c r="F8" s="5">
        <v>9.7461269999999995</v>
      </c>
      <c r="G8" s="5">
        <v>3.7055009999999999</v>
      </c>
      <c r="H8" s="5">
        <v>10.4375</v>
      </c>
      <c r="I8" s="5">
        <v>5.5451819999999996</v>
      </c>
      <c r="J8" s="5">
        <v>9.9389099999999999</v>
      </c>
    </row>
    <row r="9" spans="1:10">
      <c r="A9" s="1">
        <v>1988</v>
      </c>
      <c r="B9" s="5">
        <v>37.666739999999997</v>
      </c>
      <c r="C9" s="5">
        <v>7.5188930000000003</v>
      </c>
      <c r="D9" s="5">
        <v>8.3525299999999998</v>
      </c>
      <c r="E9" s="5">
        <v>3.1252469999999999</v>
      </c>
      <c r="F9" s="5">
        <v>10.104150000000001</v>
      </c>
      <c r="G9" s="5">
        <v>3.980871</v>
      </c>
      <c r="H9" s="5">
        <v>11.07461</v>
      </c>
      <c r="I9" s="5">
        <v>5.6661590000000004</v>
      </c>
      <c r="J9" s="5">
        <v>10.66009</v>
      </c>
    </row>
    <row r="10" spans="1:10">
      <c r="A10" s="1">
        <v>1989</v>
      </c>
      <c r="B10" s="5">
        <v>37.863750000000003</v>
      </c>
      <c r="C10" s="5">
        <v>7.5216989999999999</v>
      </c>
      <c r="D10" s="5">
        <v>8.4125040000000002</v>
      </c>
      <c r="E10" s="5">
        <v>3.2218070000000001</v>
      </c>
      <c r="F10" s="5">
        <v>10.12154</v>
      </c>
      <c r="G10" s="5">
        <v>4.1213340000000001</v>
      </c>
      <c r="H10" s="5">
        <v>11.3537</v>
      </c>
      <c r="I10" s="5">
        <v>5.7644469999999997</v>
      </c>
      <c r="J10" s="5">
        <v>10.83554</v>
      </c>
    </row>
    <row r="11" spans="1:10">
      <c r="A11" s="1">
        <v>1990</v>
      </c>
      <c r="B11" s="5">
        <v>38.237720000000003</v>
      </c>
      <c r="C11" s="5">
        <v>7.4058669999999998</v>
      </c>
      <c r="D11" s="5">
        <v>8.7175569999999993</v>
      </c>
      <c r="E11" s="5">
        <v>3.3204310000000001</v>
      </c>
      <c r="F11" s="5">
        <v>10.229799999999999</v>
      </c>
      <c r="G11" s="5">
        <v>4.4290010000000004</v>
      </c>
      <c r="H11" s="5">
        <v>11.620609999999999</v>
      </c>
      <c r="I11" s="5">
        <v>5.884042</v>
      </c>
      <c r="J11" s="5">
        <v>11.18895</v>
      </c>
    </row>
    <row r="12" spans="1:10">
      <c r="A12" s="1">
        <v>1991</v>
      </c>
      <c r="B12" s="5">
        <v>38.101300000000002</v>
      </c>
      <c r="C12" s="5">
        <v>8.0944430000000001</v>
      </c>
      <c r="D12" s="5">
        <v>8.9400709999999997</v>
      </c>
      <c r="E12" s="5">
        <v>3.5703429999999998</v>
      </c>
      <c r="F12" s="5">
        <v>10.092700000000001</v>
      </c>
      <c r="G12" s="5">
        <v>4.5178089999999997</v>
      </c>
      <c r="H12" s="5">
        <v>11.916729999999999</v>
      </c>
      <c r="I12" s="5">
        <v>5.4853440000000004</v>
      </c>
      <c r="J12" s="5">
        <v>11.39104</v>
      </c>
    </row>
    <row r="13" spans="1:10">
      <c r="A13" s="1">
        <v>1992</v>
      </c>
      <c r="B13" s="5">
        <v>38.169530000000002</v>
      </c>
      <c r="C13" s="5">
        <v>8.6734600000000004</v>
      </c>
      <c r="D13" s="5">
        <v>9.2569309999999998</v>
      </c>
      <c r="E13" s="5">
        <v>3.4130400000000001</v>
      </c>
      <c r="F13" s="5">
        <v>9.6696159999999995</v>
      </c>
      <c r="G13" s="5">
        <v>4.5844480000000001</v>
      </c>
      <c r="H13" s="5">
        <v>12.091530000000001</v>
      </c>
      <c r="I13" s="5">
        <v>5.7437050000000003</v>
      </c>
      <c r="J13" s="5">
        <v>11.55805</v>
      </c>
    </row>
    <row r="14" spans="1:10">
      <c r="A14" s="1">
        <v>1993</v>
      </c>
      <c r="B14" s="5">
        <v>37.60089</v>
      </c>
      <c r="C14" s="5">
        <v>8.7439300000000006</v>
      </c>
      <c r="D14" s="5">
        <v>9.5084979999999995</v>
      </c>
      <c r="E14" s="5">
        <v>3.3453780000000002</v>
      </c>
      <c r="F14" s="5">
        <v>9.3233379999999997</v>
      </c>
      <c r="G14" s="5">
        <v>4.8056349999999997</v>
      </c>
      <c r="H14" s="5">
        <v>12.98434</v>
      </c>
      <c r="I14" s="5">
        <v>5.3799429999999999</v>
      </c>
      <c r="J14" s="5">
        <v>11.74728</v>
      </c>
    </row>
    <row r="15" spans="1:10">
      <c r="A15" s="1">
        <v>1994</v>
      </c>
      <c r="B15" s="5">
        <v>37.085250000000002</v>
      </c>
      <c r="C15" s="5">
        <v>9.3280580000000004</v>
      </c>
      <c r="D15" s="5">
        <v>9.8611419999999992</v>
      </c>
      <c r="E15" s="5">
        <v>3.567475</v>
      </c>
      <c r="F15" s="5">
        <v>9.0563730000000007</v>
      </c>
      <c r="G15" s="5">
        <v>4.808738</v>
      </c>
      <c r="H15" s="5">
        <v>13.040089999999999</v>
      </c>
      <c r="I15" s="5">
        <v>5.487285</v>
      </c>
      <c r="J15" s="5">
        <v>11.477180000000001</v>
      </c>
    </row>
    <row r="16" spans="1:10">
      <c r="A16" s="1">
        <v>1995</v>
      </c>
      <c r="B16" s="5">
        <v>36.531309999999998</v>
      </c>
      <c r="C16" s="5">
        <v>9.6525730000000003</v>
      </c>
      <c r="D16" s="5">
        <v>10.103719999999999</v>
      </c>
      <c r="E16" s="5">
        <v>3.5448879999999998</v>
      </c>
      <c r="F16" s="5">
        <v>8.6706230000000009</v>
      </c>
      <c r="G16" s="5">
        <v>4.8856020000000004</v>
      </c>
      <c r="H16" s="5">
        <v>13.15558</v>
      </c>
      <c r="I16" s="5">
        <v>5.2036509999999998</v>
      </c>
      <c r="J16" s="5">
        <v>11.15653</v>
      </c>
    </row>
    <row r="17" spans="1:10">
      <c r="A17" s="1">
        <v>1996</v>
      </c>
      <c r="B17" s="5">
        <v>36.941699999999997</v>
      </c>
      <c r="C17" s="5">
        <v>10.124129999999999</v>
      </c>
      <c r="D17" s="5">
        <v>10.520429999999999</v>
      </c>
      <c r="E17" s="5">
        <v>3.5750410000000001</v>
      </c>
      <c r="F17" s="5">
        <v>8.4228360000000002</v>
      </c>
      <c r="G17" s="5">
        <v>5.1382250000000003</v>
      </c>
      <c r="H17" s="5">
        <v>14.259930000000001</v>
      </c>
      <c r="I17" s="5">
        <v>4.8741810000000001</v>
      </c>
      <c r="J17" s="5">
        <v>11.579510000000001</v>
      </c>
    </row>
    <row r="18" spans="1:10">
      <c r="A18" s="1">
        <v>1997</v>
      </c>
      <c r="B18" s="5">
        <v>36.927750000000003</v>
      </c>
      <c r="C18" s="5">
        <v>9.9894350000000003</v>
      </c>
      <c r="D18" s="5">
        <v>10.446999999999999</v>
      </c>
      <c r="E18" s="5">
        <v>3.5795910000000002</v>
      </c>
      <c r="F18" s="5">
        <v>8.2047880000000006</v>
      </c>
      <c r="G18" s="5">
        <v>5.1677970000000002</v>
      </c>
      <c r="H18" s="5">
        <v>14.10097</v>
      </c>
      <c r="I18" s="5">
        <v>4.8906729999999996</v>
      </c>
      <c r="J18" s="5">
        <v>11.864089999999999</v>
      </c>
    </row>
    <row r="19" spans="1:10">
      <c r="A19" s="1">
        <v>1998</v>
      </c>
      <c r="B19" s="5">
        <v>36.531640000000003</v>
      </c>
      <c r="C19" s="5">
        <v>9.1571940000000005</v>
      </c>
      <c r="D19" s="5">
        <v>10.60641</v>
      </c>
      <c r="E19" s="5">
        <v>3.596136</v>
      </c>
      <c r="F19" s="5">
        <v>7.5903830000000001</v>
      </c>
      <c r="G19" s="5">
        <v>5.0556409999999996</v>
      </c>
      <c r="H19" s="5">
        <v>14.70487</v>
      </c>
      <c r="I19" s="5">
        <v>4.641381</v>
      </c>
      <c r="J19" s="5">
        <v>11.753030000000001</v>
      </c>
    </row>
    <row r="20" spans="1:10">
      <c r="A20" s="1">
        <v>1999</v>
      </c>
      <c r="B20" s="5">
        <v>36.058839999999996</v>
      </c>
      <c r="C20" s="5">
        <v>9.3809950000000004</v>
      </c>
      <c r="D20" s="5">
        <v>10.708920000000001</v>
      </c>
      <c r="E20" s="5">
        <v>3.5785279999999999</v>
      </c>
      <c r="F20" s="5">
        <v>7.4550799999999997</v>
      </c>
      <c r="G20" s="5">
        <v>5.1984769999999996</v>
      </c>
      <c r="H20" s="5">
        <v>14.393890000000001</v>
      </c>
      <c r="I20" s="5">
        <v>4.3029169999999999</v>
      </c>
      <c r="J20" s="5">
        <v>12.169119999999999</v>
      </c>
    </row>
    <row r="21" spans="1:10">
      <c r="A21" s="1">
        <v>2000</v>
      </c>
      <c r="B21" s="5">
        <v>35.512920000000001</v>
      </c>
      <c r="C21" s="5">
        <v>9.2249599999999994</v>
      </c>
      <c r="D21" s="5">
        <v>10.958740000000001</v>
      </c>
      <c r="E21" s="5">
        <v>3.5061779999999998</v>
      </c>
      <c r="F21" s="5">
        <v>6.9588229999999998</v>
      </c>
      <c r="G21" s="5">
        <v>5.2309700000000001</v>
      </c>
      <c r="H21" s="5">
        <v>15.24865</v>
      </c>
      <c r="I21" s="5">
        <v>4.2970709999999999</v>
      </c>
      <c r="J21" s="5">
        <v>11.88597</v>
      </c>
    </row>
    <row r="22" spans="1:10">
      <c r="A22" s="1">
        <v>2001</v>
      </c>
      <c r="B22" s="5">
        <v>34.884590000000003</v>
      </c>
      <c r="C22" s="5">
        <v>8.8335749999999997</v>
      </c>
      <c r="D22" s="5">
        <v>10.91151</v>
      </c>
      <c r="E22" s="5">
        <v>3.7076159999999998</v>
      </c>
      <c r="F22" s="5">
        <v>6.6733779999999996</v>
      </c>
      <c r="G22" s="5">
        <v>5.3741810000000001</v>
      </c>
      <c r="H22" s="5">
        <v>15.525069999999999</v>
      </c>
      <c r="I22" s="5">
        <v>3.9454370000000001</v>
      </c>
      <c r="J22" s="5">
        <v>12.002840000000001</v>
      </c>
    </row>
    <row r="23" spans="1:10">
      <c r="A23" s="1">
        <v>2002</v>
      </c>
      <c r="B23" s="5">
        <v>35.168849999999999</v>
      </c>
      <c r="C23" s="5">
        <v>9.1352150000000005</v>
      </c>
      <c r="D23" s="5">
        <v>10.943339999999999</v>
      </c>
      <c r="E23" s="5">
        <v>3.6439569999999999</v>
      </c>
      <c r="F23" s="5">
        <v>6.6191420000000001</v>
      </c>
      <c r="G23" s="5">
        <v>5.5082190000000004</v>
      </c>
      <c r="H23" s="5">
        <v>15.76449</v>
      </c>
      <c r="I23" s="5">
        <v>3.9014150000000001</v>
      </c>
      <c r="J23" s="5">
        <v>12.131270000000001</v>
      </c>
    </row>
    <row r="24" spans="1:10">
      <c r="A24" s="1">
        <v>2003</v>
      </c>
      <c r="B24" s="5">
        <v>34.87379</v>
      </c>
      <c r="C24" s="5">
        <v>9.0663160000000005</v>
      </c>
      <c r="D24" s="5">
        <v>10.936909999999999</v>
      </c>
      <c r="E24" s="5">
        <v>3.7403680000000001</v>
      </c>
      <c r="F24" s="5">
        <v>6.4871920000000003</v>
      </c>
      <c r="G24" s="5">
        <v>5.7408789999999996</v>
      </c>
      <c r="H24" s="5">
        <v>16.149930000000001</v>
      </c>
      <c r="I24" s="5">
        <v>3.9564550000000001</v>
      </c>
      <c r="J24" s="5">
        <v>12.08165</v>
      </c>
    </row>
    <row r="25" spans="1:10">
      <c r="A25" s="1">
        <v>2004</v>
      </c>
      <c r="B25" s="5">
        <v>34.655340000000002</v>
      </c>
      <c r="C25" s="5">
        <v>8.8858630000000005</v>
      </c>
      <c r="D25" s="5">
        <v>11.05954</v>
      </c>
      <c r="E25" s="5">
        <v>3.7167699999999999</v>
      </c>
      <c r="F25" s="5">
        <v>6.3154459999999997</v>
      </c>
      <c r="G25" s="5">
        <v>5.6700100000000004</v>
      </c>
      <c r="H25" s="5">
        <v>16.963529999999999</v>
      </c>
      <c r="I25" s="5">
        <v>4.0253990000000002</v>
      </c>
      <c r="J25" s="5">
        <v>12.72034</v>
      </c>
    </row>
    <row r="26" spans="1:10">
      <c r="A26" s="1">
        <v>2005</v>
      </c>
      <c r="B26" s="5">
        <v>34.574249999999999</v>
      </c>
      <c r="C26" s="5">
        <v>8.896706</v>
      </c>
      <c r="D26" s="5">
        <v>11.25253</v>
      </c>
      <c r="E26" s="5">
        <v>3.8712040000000001</v>
      </c>
      <c r="F26" s="5">
        <v>6.2425750000000004</v>
      </c>
      <c r="G26" s="5">
        <v>6.0952890000000002</v>
      </c>
      <c r="H26" s="5">
        <v>16.722110000000001</v>
      </c>
      <c r="I26" s="5">
        <v>3.7755169999999998</v>
      </c>
      <c r="J26" s="5">
        <v>12.865930000000001</v>
      </c>
    </row>
    <row r="27" spans="1:10">
      <c r="A27" s="1">
        <v>2006</v>
      </c>
      <c r="B27" s="5">
        <v>34.211959999999998</v>
      </c>
      <c r="C27" s="5">
        <v>8.3792589999999993</v>
      </c>
      <c r="D27" s="5">
        <v>11.30612</v>
      </c>
      <c r="E27" s="5">
        <v>3.8250839999999999</v>
      </c>
      <c r="F27" s="5">
        <v>5.9312630000000004</v>
      </c>
      <c r="G27" s="5">
        <v>6.0249389999999998</v>
      </c>
      <c r="H27" s="5">
        <v>16.364529999999998</v>
      </c>
      <c r="I27" s="5">
        <v>3.8420960000000002</v>
      </c>
      <c r="J27" s="5">
        <v>12.742380000000001</v>
      </c>
    </row>
    <row r="28" spans="1:10">
      <c r="A28" s="1">
        <v>2007</v>
      </c>
      <c r="B28" s="5">
        <v>34.449939999999998</v>
      </c>
      <c r="C28" s="5">
        <v>8.2014999999999993</v>
      </c>
      <c r="D28" s="5">
        <v>11.0266</v>
      </c>
      <c r="E28" s="5">
        <v>3.9011290000000001</v>
      </c>
      <c r="F28" s="5">
        <v>6.0110380000000001</v>
      </c>
      <c r="G28" s="5">
        <v>6.2297640000000003</v>
      </c>
      <c r="H28" s="5">
        <v>16.509889999999999</v>
      </c>
      <c r="I28" s="5">
        <v>3.8441109999999998</v>
      </c>
      <c r="J28" s="5">
        <v>13.38233</v>
      </c>
    </row>
    <row r="29" spans="1:10">
      <c r="A29" s="1">
        <v>2008</v>
      </c>
      <c r="B29" s="5">
        <v>34.043520000000001</v>
      </c>
      <c r="C29" s="5">
        <v>7.7379800000000003</v>
      </c>
      <c r="D29" s="5">
        <v>10.97566</v>
      </c>
      <c r="E29" s="5">
        <v>4.0198520000000002</v>
      </c>
      <c r="F29" s="5">
        <v>5.7965309999999999</v>
      </c>
      <c r="G29" s="5">
        <v>6.0192300000000003</v>
      </c>
      <c r="H29" s="5">
        <v>16.64706</v>
      </c>
      <c r="I29" s="5">
        <v>3.8373650000000001</v>
      </c>
      <c r="J29" s="5">
        <v>13.704459999999999</v>
      </c>
    </row>
    <row r="30" spans="1:10">
      <c r="A30" s="1">
        <v>2009</v>
      </c>
      <c r="B30" s="5">
        <v>33.825809999999997</v>
      </c>
      <c r="C30" s="5">
        <v>7.8823790000000002</v>
      </c>
      <c r="D30" s="5">
        <v>10.89137</v>
      </c>
      <c r="E30" s="5">
        <v>4.1445290000000004</v>
      </c>
      <c r="F30" s="5">
        <v>5.6195950000000003</v>
      </c>
      <c r="G30" s="5">
        <v>6.2284319999999997</v>
      </c>
      <c r="H30" s="5">
        <v>17.122440000000001</v>
      </c>
      <c r="I30" s="5">
        <v>3.85642</v>
      </c>
      <c r="J30" s="5">
        <v>13.99446</v>
      </c>
    </row>
    <row r="31" spans="1:10">
      <c r="A31" s="1">
        <v>2010</v>
      </c>
      <c r="B31" s="5">
        <v>33.6768</v>
      </c>
      <c r="C31" s="5">
        <v>8.4556979999999999</v>
      </c>
      <c r="D31" s="5">
        <v>11.135450000000001</v>
      </c>
      <c r="E31" s="5">
        <v>4.5099919999999996</v>
      </c>
      <c r="F31" s="5">
        <v>5.4527089999999996</v>
      </c>
      <c r="G31" s="5">
        <v>6.0721809999999996</v>
      </c>
      <c r="H31" s="5">
        <v>17.48021</v>
      </c>
      <c r="I31" s="5">
        <v>3.8925169999999998</v>
      </c>
      <c r="J31" s="5">
        <v>14.622859999999999</v>
      </c>
    </row>
    <row r="32" spans="1:10">
      <c r="A32" s="1">
        <v>2011</v>
      </c>
      <c r="B32" s="5">
        <v>33.512230000000002</v>
      </c>
      <c r="C32" s="5">
        <v>8.8641290000000001</v>
      </c>
      <c r="D32" s="5">
        <v>10.829470000000001</v>
      </c>
      <c r="E32" s="5">
        <v>4.6795020000000003</v>
      </c>
      <c r="F32" s="5">
        <v>5.4199140000000003</v>
      </c>
      <c r="G32" s="5">
        <v>6.2540930000000001</v>
      </c>
      <c r="H32" s="5">
        <v>16.182510000000001</v>
      </c>
      <c r="I32" s="5">
        <v>3.947784</v>
      </c>
      <c r="J32" s="5">
        <v>13.921849999999999</v>
      </c>
    </row>
    <row r="33" spans="1:10">
      <c r="A33" s="1">
        <v>2012</v>
      </c>
      <c r="B33" s="5">
        <v>33.771299999999997</v>
      </c>
      <c r="C33" s="5">
        <v>8.5769420000000007</v>
      </c>
      <c r="D33" s="5">
        <v>10.864890000000001</v>
      </c>
      <c r="E33" s="5">
        <v>4.8530569999999997</v>
      </c>
      <c r="F33" s="5">
        <v>5.4644219999999999</v>
      </c>
      <c r="G33" s="5">
        <v>6.3152530000000002</v>
      </c>
      <c r="H33" s="5">
        <v>17.80697</v>
      </c>
      <c r="I33" s="5">
        <v>3.9669379999999999</v>
      </c>
      <c r="J33" s="5">
        <v>13.843059999999999</v>
      </c>
    </row>
    <row r="34" spans="1:10">
      <c r="A34" s="1">
        <v>2013</v>
      </c>
      <c r="B34" s="5">
        <v>34.552669999999999</v>
      </c>
      <c r="C34" s="5">
        <v>8.6376220000000004</v>
      </c>
      <c r="D34" s="5">
        <v>10.63374</v>
      </c>
      <c r="E34" s="5">
        <v>5.0718909999999999</v>
      </c>
      <c r="F34" s="5">
        <v>5.6052879999999998</v>
      </c>
      <c r="G34" s="5">
        <v>6.336894</v>
      </c>
      <c r="H34" s="5">
        <v>18.197340000000001</v>
      </c>
      <c r="I34" s="5">
        <v>3.9178999999999999</v>
      </c>
      <c r="J34" s="5">
        <v>14.258609999999999</v>
      </c>
    </row>
    <row r="35" spans="1:10">
      <c r="A35" s="1">
        <v>2014</v>
      </c>
      <c r="B35" s="5">
        <v>34.171259999999997</v>
      </c>
      <c r="C35" s="5">
        <v>8.4735270000000007</v>
      </c>
      <c r="D35" s="5">
        <v>10.33808</v>
      </c>
      <c r="E35" s="5">
        <v>5.0471269999999997</v>
      </c>
      <c r="F35" s="5">
        <v>5.644177</v>
      </c>
      <c r="G35" s="5">
        <v>6.3519519999999998</v>
      </c>
      <c r="H35" s="5">
        <v>18.029589999999999</v>
      </c>
      <c r="I35" s="5">
        <v>3.6486909999999999</v>
      </c>
      <c r="J35" s="5">
        <v>13.87792</v>
      </c>
    </row>
    <row r="36" spans="1:10">
      <c r="A36" s="1">
        <v>2015</v>
      </c>
      <c r="B36" s="5">
        <v>34.253740000000001</v>
      </c>
      <c r="C36" s="5">
        <v>8.5745009999999997</v>
      </c>
      <c r="D36" s="5">
        <v>10.286659999999999</v>
      </c>
      <c r="E36" s="5">
        <v>4.8827939999999996</v>
      </c>
      <c r="F36" s="5">
        <v>5.248272</v>
      </c>
      <c r="G36" s="5">
        <v>6.2725669999999996</v>
      </c>
      <c r="H36" s="5">
        <v>17.830249999999999</v>
      </c>
      <c r="I36" s="5">
        <v>3.6478929999999998</v>
      </c>
      <c r="J36" s="5">
        <v>13.336259999999999</v>
      </c>
    </row>
    <row r="37" spans="1:10">
      <c r="A37" s="1">
        <v>2016</v>
      </c>
      <c r="B37" s="5">
        <v>34.463839999999998</v>
      </c>
      <c r="C37" s="5">
        <v>8.0635169999999992</v>
      </c>
      <c r="D37" s="5">
        <v>10.19135</v>
      </c>
      <c r="E37" s="5">
        <v>4.8725019999999999</v>
      </c>
      <c r="F37" s="5">
        <v>4.92469</v>
      </c>
      <c r="G37" s="5">
        <v>6.3070389999999996</v>
      </c>
      <c r="H37" s="5">
        <v>17.560359999999999</v>
      </c>
      <c r="I37" s="5">
        <v>3.6700840000000001</v>
      </c>
      <c r="J37" s="5">
        <v>13.22654</v>
      </c>
    </row>
    <row r="38" spans="1:10">
      <c r="A38" s="1">
        <v>2017</v>
      </c>
      <c r="B38" s="5">
        <v>34.344909999999999</v>
      </c>
      <c r="C38" s="5">
        <v>8.0007990000000007</v>
      </c>
      <c r="D38" s="5">
        <v>10.19051</v>
      </c>
      <c r="E38" s="5">
        <v>5.0752110000000004</v>
      </c>
      <c r="F38" s="5">
        <v>4.9096659999999996</v>
      </c>
      <c r="G38" s="5">
        <v>6.3006640000000003</v>
      </c>
      <c r="H38" s="5">
        <v>17.994009999999999</v>
      </c>
      <c r="I38" s="5">
        <v>3.5947089999999999</v>
      </c>
      <c r="J38" s="5">
        <v>13.100070000000001</v>
      </c>
    </row>
    <row r="39" spans="1:10">
      <c r="A39" s="1">
        <v>2018</v>
      </c>
      <c r="B39" s="5">
        <v>34.43929</v>
      </c>
      <c r="C39" s="5">
        <v>8.2057439999999993</v>
      </c>
      <c r="D39" s="5">
        <v>10.04823</v>
      </c>
      <c r="E39" s="5">
        <v>5.2211749999999997</v>
      </c>
      <c r="F39" s="5">
        <v>4.8759370000000004</v>
      </c>
      <c r="G39" s="5">
        <v>6.3386519999999997</v>
      </c>
      <c r="H39" s="5">
        <v>18.83933</v>
      </c>
      <c r="I39" s="5">
        <v>3.8282060000000002</v>
      </c>
      <c r="J39" s="5">
        <v>12.768990000000001</v>
      </c>
    </row>
    <row r="40" spans="1:10">
      <c r="A40" s="1">
        <v>2019</v>
      </c>
      <c r="B40" s="5">
        <v>34.964599999999997</v>
      </c>
      <c r="C40" s="5">
        <v>8.1670449999999999</v>
      </c>
      <c r="D40" s="5">
        <v>9.8104399999999998</v>
      </c>
      <c r="E40" s="5">
        <v>5.4164490000000001</v>
      </c>
      <c r="F40" s="5">
        <v>4.8663040000000004</v>
      </c>
      <c r="G40" s="5">
        <v>6.6355430000000002</v>
      </c>
      <c r="H40" s="5">
        <v>19.625350000000001</v>
      </c>
      <c r="I40" s="5">
        <v>3.80999</v>
      </c>
      <c r="J40" s="5">
        <v>13.409190000000001</v>
      </c>
    </row>
    <row r="41" spans="1:10">
      <c r="A41" s="1">
        <v>2020</v>
      </c>
      <c r="B41" s="5">
        <v>34.955309999999997</v>
      </c>
      <c r="C41" s="5">
        <v>8.3915199999999999</v>
      </c>
      <c r="D41" s="5">
        <v>10.01656</v>
      </c>
      <c r="E41" s="5">
        <v>5.7497249999999998</v>
      </c>
      <c r="F41" s="5">
        <v>3.9102839999999999</v>
      </c>
      <c r="G41" s="5">
        <v>6.774686</v>
      </c>
      <c r="H41" s="5">
        <v>18.223880000000001</v>
      </c>
      <c r="I41" s="5">
        <v>3.6705410000000001</v>
      </c>
      <c r="J41" s="5">
        <v>11.16286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0A91-2856-491D-AB3D-14848B6B2ED8}">
  <sheetPr>
    <tabColor theme="4" tint="-0.249977111117893"/>
  </sheetPr>
  <dimension ref="A1:J42"/>
  <sheetViews>
    <sheetView workbookViewId="0"/>
  </sheetViews>
  <sheetFormatPr baseColWidth="10" defaultColWidth="8.83203125" defaultRowHeight="19"/>
  <cols>
    <col min="1" max="1" width="9" style="1" bestFit="1" customWidth="1"/>
    <col min="2" max="3" width="9.6640625" style="1" bestFit="1" customWidth="1"/>
    <col min="4" max="7" width="9" style="1" bestFit="1" customWidth="1"/>
    <col min="8" max="10" width="8.83203125" style="1" customWidth="1"/>
    <col min="11" max="16384" width="8.83203125" style="1"/>
  </cols>
  <sheetData>
    <row r="1" spans="1:10">
      <c r="B1" s="1" t="s">
        <v>0</v>
      </c>
      <c r="E1" s="1" t="s">
        <v>1</v>
      </c>
      <c r="H1" s="1" t="s">
        <v>2</v>
      </c>
    </row>
    <row r="2" spans="1:10"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1981</v>
      </c>
      <c r="B3" s="5">
        <v>126.1335</v>
      </c>
      <c r="C3" s="5">
        <v>116.15819999999999</v>
      </c>
      <c r="D3" s="5">
        <v>51.89331</v>
      </c>
      <c r="E3" s="9">
        <f>B3/SUM(B3:D3)</f>
        <v>0.42875570036692218</v>
      </c>
      <c r="F3" s="9">
        <f>C3/SUM(B3:D3)</f>
        <v>0.39484744650993603</v>
      </c>
      <c r="G3" s="9">
        <f>D3/SUM(B3:D3)</f>
        <v>0.17639685312314179</v>
      </c>
      <c r="H3" s="9">
        <f>B3/B$3</f>
        <v>1</v>
      </c>
      <c r="I3" s="9">
        <f t="shared" ref="I3:J3" si="0">C3/C$3</f>
        <v>1</v>
      </c>
      <c r="J3" s="9">
        <f t="shared" si="0"/>
        <v>1</v>
      </c>
    </row>
    <row r="4" spans="1:10">
      <c r="A4" s="1">
        <v>1982</v>
      </c>
      <c r="B4" s="5">
        <v>128.9616</v>
      </c>
      <c r="C4" s="5">
        <v>119.7435</v>
      </c>
      <c r="D4" s="5">
        <v>53.681480000000001</v>
      </c>
      <c r="E4" s="9">
        <f t="shared" ref="E4:E42" si="1">B4/SUM(B4:D4)</f>
        <v>0.42647924388707986</v>
      </c>
      <c r="F4" s="9">
        <f t="shared" ref="F4:F42" si="2">C4/SUM(B4:D4)</f>
        <v>0.3959947561164916</v>
      </c>
      <c r="G4" s="9">
        <f t="shared" ref="G4:G42" si="3">D4/SUM(B4:D4)</f>
        <v>0.1775259999964284</v>
      </c>
      <c r="H4" s="9">
        <f t="shared" ref="H4:H42" si="4">B4/B$3</f>
        <v>1.022421482001213</v>
      </c>
      <c r="I4" s="9">
        <f t="shared" ref="I4:I42" si="5">C4/C$3</f>
        <v>1.0308656642406648</v>
      </c>
      <c r="J4" s="9">
        <f t="shared" ref="J4:J42" si="6">D4/D$3</f>
        <v>1.0344585843531662</v>
      </c>
    </row>
    <row r="5" spans="1:10">
      <c r="A5" s="1">
        <v>1983</v>
      </c>
      <c r="B5" s="5">
        <v>129.6377</v>
      </c>
      <c r="C5" s="5">
        <v>120.1341</v>
      </c>
      <c r="D5" s="5">
        <v>53.842739999999999</v>
      </c>
      <c r="E5" s="9">
        <f t="shared" si="1"/>
        <v>0.42698119793604089</v>
      </c>
      <c r="F5" s="9">
        <f t="shared" si="2"/>
        <v>0.39567966672478866</v>
      </c>
      <c r="G5" s="9">
        <f t="shared" si="3"/>
        <v>0.17733913533917053</v>
      </c>
      <c r="H5" s="9">
        <f t="shared" si="4"/>
        <v>1.0277816757641705</v>
      </c>
      <c r="I5" s="9">
        <f t="shared" si="5"/>
        <v>1.0342283196537136</v>
      </c>
      <c r="J5" s="9">
        <f t="shared" si="6"/>
        <v>1.0375661140135404</v>
      </c>
    </row>
    <row r="6" spans="1:10">
      <c r="A6" s="1">
        <v>1984</v>
      </c>
      <c r="B6" s="5">
        <v>129.5427</v>
      </c>
      <c r="C6" s="5">
        <v>122.31010000000001</v>
      </c>
      <c r="D6" s="5">
        <v>53.457299999999996</v>
      </c>
      <c r="E6" s="9">
        <f t="shared" si="1"/>
        <v>0.42429877033219671</v>
      </c>
      <c r="F6" s="9">
        <f t="shared" si="2"/>
        <v>0.40060941318351412</v>
      </c>
      <c r="G6" s="9">
        <f t="shared" si="3"/>
        <v>0.17509181648428926</v>
      </c>
      <c r="H6" s="9">
        <f t="shared" si="4"/>
        <v>1.027028505512017</v>
      </c>
      <c r="I6" s="9">
        <f t="shared" si="5"/>
        <v>1.0529613923080765</v>
      </c>
      <c r="J6" s="9">
        <f t="shared" si="6"/>
        <v>1.0301385669944738</v>
      </c>
    </row>
    <row r="7" spans="1:10">
      <c r="A7" s="1">
        <v>1985</v>
      </c>
      <c r="B7" s="5">
        <v>130.14599999999999</v>
      </c>
      <c r="C7" s="5">
        <v>121.5741</v>
      </c>
      <c r="D7" s="5">
        <v>54.747399999999999</v>
      </c>
      <c r="E7" s="9">
        <f t="shared" si="1"/>
        <v>0.4246649318443228</v>
      </c>
      <c r="F7" s="9">
        <f t="shared" si="2"/>
        <v>0.39669491871079321</v>
      </c>
      <c r="G7" s="9">
        <f t="shared" si="3"/>
        <v>0.17864014944488404</v>
      </c>
      <c r="H7" s="9">
        <f t="shared" si="4"/>
        <v>1.0318115330185873</v>
      </c>
      <c r="I7" s="9">
        <f t="shared" si="5"/>
        <v>1.0466252059691008</v>
      </c>
      <c r="J7" s="9">
        <f t="shared" si="6"/>
        <v>1.0549991896836028</v>
      </c>
    </row>
    <row r="8" spans="1:10">
      <c r="A8" s="1">
        <v>1986</v>
      </c>
      <c r="B8" s="5">
        <v>131.68219999999999</v>
      </c>
      <c r="C8" s="5">
        <v>121.65900000000001</v>
      </c>
      <c r="D8" s="5">
        <v>54.087440000000001</v>
      </c>
      <c r="E8" s="9">
        <f t="shared" si="1"/>
        <v>0.42833419814107099</v>
      </c>
      <c r="F8" s="9">
        <f t="shared" si="2"/>
        <v>0.39573085968828409</v>
      </c>
      <c r="G8" s="9">
        <f t="shared" si="3"/>
        <v>0.17593494217064484</v>
      </c>
      <c r="H8" s="9">
        <f t="shared" si="4"/>
        <v>1.0439906924013049</v>
      </c>
      <c r="I8" s="9">
        <f t="shared" si="5"/>
        <v>1.0473561057247789</v>
      </c>
      <c r="J8" s="9">
        <f t="shared" si="6"/>
        <v>1.0422815580659626</v>
      </c>
    </row>
    <row r="9" spans="1:10">
      <c r="A9" s="1">
        <v>1987</v>
      </c>
      <c r="B9" s="5">
        <v>133.02950000000001</v>
      </c>
      <c r="C9" s="5">
        <v>123.3252</v>
      </c>
      <c r="D9" s="5">
        <v>55.768970000000003</v>
      </c>
      <c r="E9" s="9">
        <f t="shared" si="1"/>
        <v>0.42620766313557701</v>
      </c>
      <c r="F9" s="9">
        <f t="shared" si="2"/>
        <v>0.39511646136930273</v>
      </c>
      <c r="G9" s="9">
        <f t="shared" si="3"/>
        <v>0.17867587549512026</v>
      </c>
      <c r="H9" s="9">
        <f t="shared" si="4"/>
        <v>1.0546722321984248</v>
      </c>
      <c r="I9" s="9">
        <f t="shared" si="5"/>
        <v>1.0617003362655413</v>
      </c>
      <c r="J9" s="9">
        <f t="shared" si="6"/>
        <v>1.0746851569113629</v>
      </c>
    </row>
    <row r="10" spans="1:10">
      <c r="A10" s="1">
        <v>1988</v>
      </c>
      <c r="B10" s="5">
        <v>133.874</v>
      </c>
      <c r="C10" s="5">
        <v>127.54049999999999</v>
      </c>
      <c r="D10" s="5">
        <v>58.198009999999996</v>
      </c>
      <c r="E10" s="9">
        <f t="shared" si="1"/>
        <v>0.41886345437479905</v>
      </c>
      <c r="F10" s="9">
        <f t="shared" si="2"/>
        <v>0.39904727133490486</v>
      </c>
      <c r="G10" s="9">
        <f t="shared" si="3"/>
        <v>0.18208927429029609</v>
      </c>
      <c r="H10" s="9">
        <f t="shared" si="4"/>
        <v>1.0613675193346732</v>
      </c>
      <c r="I10" s="9">
        <f t="shared" si="5"/>
        <v>1.0979896382691881</v>
      </c>
      <c r="J10" s="9">
        <f t="shared" si="6"/>
        <v>1.1214935027270374</v>
      </c>
    </row>
    <row r="11" spans="1:10">
      <c r="A11" s="1">
        <v>1989</v>
      </c>
      <c r="B11" s="5">
        <v>134.40199999999999</v>
      </c>
      <c r="C11" s="5">
        <v>126.1725</v>
      </c>
      <c r="D11" s="5">
        <v>59.2956</v>
      </c>
      <c r="E11" s="9">
        <f t="shared" si="1"/>
        <v>0.42017681552605257</v>
      </c>
      <c r="F11" s="9">
        <f t="shared" si="2"/>
        <v>0.39444918421571762</v>
      </c>
      <c r="G11" s="9">
        <f t="shared" si="3"/>
        <v>0.18537400025822984</v>
      </c>
      <c r="H11" s="9">
        <f t="shared" si="4"/>
        <v>1.065553560315063</v>
      </c>
      <c r="I11" s="9">
        <f t="shared" si="5"/>
        <v>1.0862125962695703</v>
      </c>
      <c r="J11" s="9">
        <f t="shared" si="6"/>
        <v>1.1426443986710426</v>
      </c>
    </row>
    <row r="12" spans="1:10">
      <c r="A12" s="1">
        <v>1990</v>
      </c>
      <c r="B12" s="5">
        <v>134.66489999999999</v>
      </c>
      <c r="C12" s="5">
        <v>130.18219999999999</v>
      </c>
      <c r="D12" s="5">
        <v>60.164380000000001</v>
      </c>
      <c r="E12" s="9">
        <f t="shared" si="1"/>
        <v>0.4143389027366049</v>
      </c>
      <c r="F12" s="9">
        <f t="shared" si="2"/>
        <v>0.40054646685095557</v>
      </c>
      <c r="G12" s="9">
        <f t="shared" si="3"/>
        <v>0.18511463041243961</v>
      </c>
      <c r="H12" s="9">
        <f t="shared" si="4"/>
        <v>1.0676378598865488</v>
      </c>
      <c r="I12" s="9">
        <f t="shared" si="5"/>
        <v>1.1207318983937424</v>
      </c>
      <c r="J12" s="9">
        <f t="shared" si="6"/>
        <v>1.159386055736279</v>
      </c>
    </row>
    <row r="13" spans="1:10">
      <c r="A13" s="1">
        <v>1991</v>
      </c>
      <c r="B13" s="5">
        <v>135.7621</v>
      </c>
      <c r="C13" s="5">
        <v>134.19069999999999</v>
      </c>
      <c r="D13" s="5">
        <v>60.804940000000002</v>
      </c>
      <c r="E13" s="9">
        <f t="shared" si="1"/>
        <v>0.41045781725319563</v>
      </c>
      <c r="F13" s="9">
        <f t="shared" si="2"/>
        <v>0.40570690802277215</v>
      </c>
      <c r="G13" s="9">
        <f t="shared" si="3"/>
        <v>0.18383527472403216</v>
      </c>
      <c r="H13" s="9">
        <f t="shared" si="4"/>
        <v>1.0763365798935256</v>
      </c>
      <c r="I13" s="9">
        <f t="shared" si="5"/>
        <v>1.1552408697793182</v>
      </c>
      <c r="J13" s="9">
        <f t="shared" si="6"/>
        <v>1.1717298434037067</v>
      </c>
    </row>
    <row r="14" spans="1:10">
      <c r="A14" s="1">
        <v>1992</v>
      </c>
      <c r="B14" s="5">
        <v>137.0805</v>
      </c>
      <c r="C14" s="5">
        <v>136.1242</v>
      </c>
      <c r="D14" s="5">
        <v>59.352739999999997</v>
      </c>
      <c r="E14" s="9">
        <f t="shared" si="1"/>
        <v>0.41220097195840816</v>
      </c>
      <c r="F14" s="9">
        <f t="shared" si="2"/>
        <v>0.40932537849701994</v>
      </c>
      <c r="G14" s="9">
        <f t="shared" si="3"/>
        <v>0.1784736495445719</v>
      </c>
      <c r="H14" s="9">
        <f t="shared" si="4"/>
        <v>1.0867889973718323</v>
      </c>
      <c r="I14" s="9">
        <f t="shared" si="5"/>
        <v>1.1718862723423746</v>
      </c>
      <c r="J14" s="9">
        <f t="shared" si="6"/>
        <v>1.1437455039965652</v>
      </c>
    </row>
    <row r="15" spans="1:10">
      <c r="A15" s="1">
        <v>1993</v>
      </c>
      <c r="B15" s="5">
        <v>136.5547</v>
      </c>
      <c r="C15" s="5">
        <v>133.56780000000001</v>
      </c>
      <c r="D15" s="5">
        <v>60.06165</v>
      </c>
      <c r="E15" s="9">
        <f t="shared" si="1"/>
        <v>0.41357133587423867</v>
      </c>
      <c r="F15" s="9">
        <f t="shared" si="2"/>
        <v>0.4045251717867136</v>
      </c>
      <c r="G15" s="9">
        <f t="shared" si="3"/>
        <v>0.18190349233904779</v>
      </c>
      <c r="H15" s="9">
        <f t="shared" si="4"/>
        <v>1.0826203982288607</v>
      </c>
      <c r="I15" s="9">
        <f t="shared" si="5"/>
        <v>1.1498783555530303</v>
      </c>
      <c r="J15" s="9">
        <f t="shared" si="6"/>
        <v>1.1574064171277569</v>
      </c>
    </row>
    <row r="16" spans="1:10">
      <c r="A16" s="1">
        <v>1994</v>
      </c>
      <c r="B16" s="5">
        <v>135.20490000000001</v>
      </c>
      <c r="C16" s="5">
        <v>132.1755</v>
      </c>
      <c r="D16" s="5">
        <v>59.487929999999999</v>
      </c>
      <c r="E16" s="9">
        <f t="shared" si="1"/>
        <v>0.41363719758350403</v>
      </c>
      <c r="F16" s="9">
        <f t="shared" si="2"/>
        <v>0.4043692455613549</v>
      </c>
      <c r="G16" s="9">
        <f t="shared" si="3"/>
        <v>0.18199355685514101</v>
      </c>
      <c r="H16" s="9">
        <f t="shared" si="4"/>
        <v>1.0719190381619474</v>
      </c>
      <c r="I16" s="9">
        <f t="shared" si="5"/>
        <v>1.1378921160968405</v>
      </c>
      <c r="J16" s="9">
        <f t="shared" si="6"/>
        <v>1.1463506567609583</v>
      </c>
    </row>
    <row r="17" spans="1:10">
      <c r="A17" s="1">
        <v>1995</v>
      </c>
      <c r="B17" s="5">
        <v>134.26410000000001</v>
      </c>
      <c r="C17" s="5">
        <v>130.83670000000001</v>
      </c>
      <c r="D17" s="5">
        <v>57.927770000000002</v>
      </c>
      <c r="E17" s="9">
        <f t="shared" si="1"/>
        <v>0.41564156384062251</v>
      </c>
      <c r="F17" s="9">
        <f t="shared" si="2"/>
        <v>0.40503135682394897</v>
      </c>
      <c r="G17" s="9">
        <f t="shared" si="3"/>
        <v>0.17932707933542841</v>
      </c>
      <c r="H17" s="9">
        <f t="shared" si="4"/>
        <v>1.064460274233253</v>
      </c>
      <c r="I17" s="9">
        <f t="shared" si="5"/>
        <v>1.1263664554030626</v>
      </c>
      <c r="J17" s="9">
        <f t="shared" si="6"/>
        <v>1.1162858950411914</v>
      </c>
    </row>
    <row r="18" spans="1:10">
      <c r="A18" s="1">
        <v>1996</v>
      </c>
      <c r="B18" s="5">
        <v>134.74870000000001</v>
      </c>
      <c r="C18" s="5">
        <v>130.66569999999999</v>
      </c>
      <c r="D18" s="5">
        <v>58.304900000000004</v>
      </c>
      <c r="E18" s="9">
        <f t="shared" si="1"/>
        <v>0.41625167235935584</v>
      </c>
      <c r="F18" s="9">
        <f t="shared" si="2"/>
        <v>0.403638893325174</v>
      </c>
      <c r="G18" s="9">
        <f t="shared" si="3"/>
        <v>0.18010943431547025</v>
      </c>
      <c r="H18" s="9">
        <f t="shared" si="4"/>
        <v>1.0683022353300273</v>
      </c>
      <c r="I18" s="9">
        <f t="shared" si="5"/>
        <v>1.1248943251531101</v>
      </c>
      <c r="J18" s="9">
        <f t="shared" si="6"/>
        <v>1.1235533058114813</v>
      </c>
    </row>
    <row r="19" spans="1:10">
      <c r="A19" s="1">
        <v>1997</v>
      </c>
      <c r="B19" s="5">
        <v>134.22919999999999</v>
      </c>
      <c r="C19" s="5">
        <v>130.90620000000001</v>
      </c>
      <c r="D19" s="5">
        <v>57.493499999999997</v>
      </c>
      <c r="E19" s="9">
        <f t="shared" si="1"/>
        <v>0.41604828333729554</v>
      </c>
      <c r="F19" s="9">
        <f t="shared" si="2"/>
        <v>0.40574852407828316</v>
      </c>
      <c r="G19" s="9">
        <f t="shared" si="3"/>
        <v>0.1782031925844213</v>
      </c>
      <c r="H19" s="9">
        <f t="shared" si="4"/>
        <v>1.0641835832669353</v>
      </c>
      <c r="I19" s="9">
        <f t="shared" si="5"/>
        <v>1.1269647773467566</v>
      </c>
      <c r="J19" s="9">
        <f t="shared" si="6"/>
        <v>1.1079173789453785</v>
      </c>
    </row>
    <row r="20" spans="1:10">
      <c r="A20" s="1">
        <v>1998</v>
      </c>
      <c r="B20" s="5">
        <v>135.1087</v>
      </c>
      <c r="C20" s="5">
        <v>124.9987</v>
      </c>
      <c r="D20" s="5">
        <v>55.568530000000003</v>
      </c>
      <c r="E20" s="9">
        <f t="shared" si="1"/>
        <v>0.42799810552549888</v>
      </c>
      <c r="F20" s="9">
        <f t="shared" si="2"/>
        <v>0.39597159023179246</v>
      </c>
      <c r="G20" s="9">
        <f t="shared" si="3"/>
        <v>0.17603030424270866</v>
      </c>
      <c r="H20" s="9">
        <f t="shared" si="4"/>
        <v>1.0711563541802931</v>
      </c>
      <c r="I20" s="9">
        <f t="shared" si="5"/>
        <v>1.0761074121327638</v>
      </c>
      <c r="J20" s="9">
        <f t="shared" si="6"/>
        <v>1.0708226166340131</v>
      </c>
    </row>
    <row r="21" spans="1:10">
      <c r="A21" s="1">
        <v>1999</v>
      </c>
      <c r="B21" s="5">
        <v>134.22710000000001</v>
      </c>
      <c r="C21" s="5">
        <v>124.4234</v>
      </c>
      <c r="D21" s="5">
        <v>55.289729999999999</v>
      </c>
      <c r="E21" s="9">
        <f t="shared" si="1"/>
        <v>0.42755622622815809</v>
      </c>
      <c r="F21" s="9">
        <f t="shared" si="2"/>
        <v>0.39632830746158271</v>
      </c>
      <c r="G21" s="9">
        <f t="shared" si="3"/>
        <v>0.17611546631025909</v>
      </c>
      <c r="H21" s="9">
        <f t="shared" si="4"/>
        <v>1.0641669342403091</v>
      </c>
      <c r="I21" s="9">
        <f t="shared" si="5"/>
        <v>1.0711546838707902</v>
      </c>
      <c r="J21" s="9">
        <f t="shared" si="6"/>
        <v>1.0654500551227124</v>
      </c>
    </row>
    <row r="22" spans="1:10">
      <c r="A22" s="1">
        <v>2000</v>
      </c>
      <c r="B22" s="5">
        <v>132.5189</v>
      </c>
      <c r="C22" s="5">
        <v>122.05029999999999</v>
      </c>
      <c r="D22" s="5">
        <v>55.644530000000003</v>
      </c>
      <c r="E22" s="9">
        <f t="shared" si="1"/>
        <v>0.42718579864276157</v>
      </c>
      <c r="F22" s="9">
        <f t="shared" si="2"/>
        <v>0.3934393877408327</v>
      </c>
      <c r="G22" s="9">
        <f t="shared" si="3"/>
        <v>0.1793748136164057</v>
      </c>
      <c r="H22" s="9">
        <f t="shared" si="4"/>
        <v>1.0506241402957976</v>
      </c>
      <c r="I22" s="9">
        <f t="shared" si="5"/>
        <v>1.0507247874020087</v>
      </c>
      <c r="J22" s="9">
        <f t="shared" si="6"/>
        <v>1.0722871599441239</v>
      </c>
    </row>
    <row r="23" spans="1:10">
      <c r="A23" s="1">
        <v>2001</v>
      </c>
      <c r="B23" s="5">
        <v>130.691</v>
      </c>
      <c r="C23" s="5">
        <v>119.2435</v>
      </c>
      <c r="D23" s="5">
        <v>55.570700000000002</v>
      </c>
      <c r="E23" s="9">
        <f t="shared" si="1"/>
        <v>0.42778649921507067</v>
      </c>
      <c r="F23" s="9">
        <f t="shared" si="2"/>
        <v>0.39031577858576549</v>
      </c>
      <c r="G23" s="9">
        <f t="shared" si="3"/>
        <v>0.18189772219916389</v>
      </c>
      <c r="H23" s="9">
        <f t="shared" si="4"/>
        <v>1.0361323518335732</v>
      </c>
      <c r="I23" s="9">
        <f t="shared" si="5"/>
        <v>1.0265611898256</v>
      </c>
      <c r="J23" s="9">
        <f t="shared" si="6"/>
        <v>1.0708644331995782</v>
      </c>
    </row>
    <row r="24" spans="1:10">
      <c r="A24" s="1">
        <v>2002</v>
      </c>
      <c r="B24" s="5">
        <v>132.86500000000001</v>
      </c>
      <c r="C24" s="5">
        <v>118.6116</v>
      </c>
      <c r="D24" s="5">
        <v>56.580840000000002</v>
      </c>
      <c r="E24" s="9">
        <f t="shared" si="1"/>
        <v>0.43129943558577905</v>
      </c>
      <c r="F24" s="9">
        <f t="shared" si="2"/>
        <v>0.38503079166015264</v>
      </c>
      <c r="G24" s="9">
        <f t="shared" si="3"/>
        <v>0.18366977275406818</v>
      </c>
      <c r="H24" s="9">
        <f t="shared" si="4"/>
        <v>1.0533680584460117</v>
      </c>
      <c r="I24" s="9">
        <f t="shared" si="5"/>
        <v>1.0211211950598409</v>
      </c>
      <c r="J24" s="9">
        <f t="shared" si="6"/>
        <v>1.0903301408216204</v>
      </c>
    </row>
    <row r="25" spans="1:10">
      <c r="A25" s="1">
        <v>2003</v>
      </c>
      <c r="B25" s="5">
        <v>131.10990000000001</v>
      </c>
      <c r="C25" s="5">
        <v>117.31180000000001</v>
      </c>
      <c r="D25" s="5">
        <v>57.074370000000002</v>
      </c>
      <c r="E25" s="9">
        <f t="shared" si="1"/>
        <v>0.42917049636677812</v>
      </c>
      <c r="F25" s="9">
        <f t="shared" si="2"/>
        <v>0.38400428522697522</v>
      </c>
      <c r="G25" s="9">
        <f t="shared" si="3"/>
        <v>0.18682521840624658</v>
      </c>
      <c r="H25" s="9">
        <f t="shared" si="4"/>
        <v>1.0394534362401742</v>
      </c>
      <c r="I25" s="9">
        <f t="shared" si="5"/>
        <v>1.0099312833704379</v>
      </c>
      <c r="J25" s="9">
        <f t="shared" si="6"/>
        <v>1.0998406152931852</v>
      </c>
    </row>
    <row r="26" spans="1:10">
      <c r="A26" s="1">
        <v>2004</v>
      </c>
      <c r="B26" s="5">
        <v>130.63200000000001</v>
      </c>
      <c r="C26" s="5">
        <v>118.07599999999999</v>
      </c>
      <c r="D26" s="5">
        <v>57.706490000000002</v>
      </c>
      <c r="E26" s="9">
        <f t="shared" si="1"/>
        <v>0.42632448615599089</v>
      </c>
      <c r="F26" s="9">
        <f t="shared" si="2"/>
        <v>0.38534731174103415</v>
      </c>
      <c r="G26" s="9">
        <f t="shared" si="3"/>
        <v>0.18832820210297496</v>
      </c>
      <c r="H26" s="9">
        <f t="shared" si="4"/>
        <v>1.0356645934664463</v>
      </c>
      <c r="I26" s="9">
        <f t="shared" si="5"/>
        <v>1.0165102420664232</v>
      </c>
      <c r="J26" s="9">
        <f t="shared" si="6"/>
        <v>1.1120217615719639</v>
      </c>
    </row>
    <row r="27" spans="1:10">
      <c r="A27" s="1">
        <v>2005</v>
      </c>
      <c r="B27" s="5">
        <v>131.43029999999999</v>
      </c>
      <c r="C27" s="5">
        <v>115.86669999999999</v>
      </c>
      <c r="D27" s="5">
        <v>58.770380000000003</v>
      </c>
      <c r="E27" s="9">
        <f t="shared" si="1"/>
        <v>0.42941622854418532</v>
      </c>
      <c r="F27" s="9">
        <f t="shared" si="2"/>
        <v>0.3785659876593187</v>
      </c>
      <c r="G27" s="9">
        <f t="shared" si="3"/>
        <v>0.19201778379649609</v>
      </c>
      <c r="H27" s="9">
        <f t="shared" si="4"/>
        <v>1.0419936020169105</v>
      </c>
      <c r="I27" s="9">
        <f t="shared" si="5"/>
        <v>0.99749049141601709</v>
      </c>
      <c r="J27" s="9">
        <f t="shared" si="6"/>
        <v>1.1325232481797751</v>
      </c>
    </row>
    <row r="28" spans="1:10">
      <c r="A28" s="1">
        <v>2006</v>
      </c>
      <c r="B28" s="5">
        <v>128.40700000000001</v>
      </c>
      <c r="C28" s="5">
        <v>113.6694</v>
      </c>
      <c r="D28" s="5">
        <v>57.684249999999999</v>
      </c>
      <c r="E28" s="9">
        <f t="shared" si="1"/>
        <v>0.42836509728678535</v>
      </c>
      <c r="F28" s="9">
        <f t="shared" si="2"/>
        <v>0.37920053882989646</v>
      </c>
      <c r="G28" s="9">
        <f t="shared" si="3"/>
        <v>0.19243436388331825</v>
      </c>
      <c r="H28" s="9">
        <f t="shared" si="4"/>
        <v>1.0180245533502204</v>
      </c>
      <c r="I28" s="9">
        <f t="shared" si="5"/>
        <v>0.97857404815157256</v>
      </c>
      <c r="J28" s="9">
        <f t="shared" si="6"/>
        <v>1.1115931899506892</v>
      </c>
    </row>
    <row r="29" spans="1:10">
      <c r="A29" s="1">
        <v>2007</v>
      </c>
      <c r="B29" s="5">
        <v>129.1508</v>
      </c>
      <c r="C29" s="5">
        <v>116.4361</v>
      </c>
      <c r="D29" s="5">
        <v>58.655790000000003</v>
      </c>
      <c r="E29" s="9">
        <f t="shared" si="1"/>
        <v>0.42449927063161313</v>
      </c>
      <c r="F29" s="9">
        <f t="shared" si="2"/>
        <v>0.38270796251505657</v>
      </c>
      <c r="G29" s="9">
        <f t="shared" si="3"/>
        <v>0.19279276685333013</v>
      </c>
      <c r="H29" s="9">
        <f t="shared" si="4"/>
        <v>1.023921480019186</v>
      </c>
      <c r="I29" s="9">
        <f t="shared" si="5"/>
        <v>1.0023924268798932</v>
      </c>
      <c r="J29" s="9">
        <f t="shared" si="6"/>
        <v>1.130315063733649</v>
      </c>
    </row>
    <row r="30" spans="1:10">
      <c r="A30" s="1">
        <v>2008</v>
      </c>
      <c r="B30" s="5">
        <v>126.2246</v>
      </c>
      <c r="C30" s="5">
        <v>113.6557</v>
      </c>
      <c r="D30" s="5">
        <v>59.591180000000001</v>
      </c>
      <c r="E30" s="9">
        <f t="shared" si="1"/>
        <v>0.42149122180182236</v>
      </c>
      <c r="F30" s="9">
        <f t="shared" si="2"/>
        <v>0.37952094803819048</v>
      </c>
      <c r="G30" s="9">
        <f t="shared" si="3"/>
        <v>0.19898783015998719</v>
      </c>
      <c r="H30" s="9">
        <f t="shared" si="4"/>
        <v>1.0007222506312756</v>
      </c>
      <c r="I30" s="9">
        <f t="shared" si="5"/>
        <v>0.97845610555259988</v>
      </c>
      <c r="J30" s="9">
        <f t="shared" si="6"/>
        <v>1.1483403159289705</v>
      </c>
    </row>
    <row r="31" spans="1:10">
      <c r="A31" s="1">
        <v>2009</v>
      </c>
      <c r="B31" s="5">
        <v>128.1028</v>
      </c>
      <c r="C31" s="5">
        <v>112.64790000000001</v>
      </c>
      <c r="D31" s="5">
        <v>58.846620000000001</v>
      </c>
      <c r="E31" s="9">
        <f t="shared" si="1"/>
        <v>0.42758326409595393</v>
      </c>
      <c r="F31" s="9">
        <f t="shared" si="2"/>
        <v>0.37599768916490983</v>
      </c>
      <c r="G31" s="9">
        <f t="shared" si="3"/>
        <v>0.1964190467391364</v>
      </c>
      <c r="H31" s="9">
        <f t="shared" si="4"/>
        <v>1.0156128229217456</v>
      </c>
      <c r="I31" s="9">
        <f t="shared" si="5"/>
        <v>0.96978000692159494</v>
      </c>
      <c r="J31" s="9">
        <f t="shared" si="6"/>
        <v>1.1339924163634967</v>
      </c>
    </row>
    <row r="32" spans="1:10">
      <c r="A32" s="1">
        <v>2010</v>
      </c>
      <c r="B32" s="5">
        <v>127.4571</v>
      </c>
      <c r="C32" s="5">
        <v>111.246</v>
      </c>
      <c r="D32" s="5">
        <v>61.904220000000002</v>
      </c>
      <c r="E32" s="9">
        <f t="shared" si="1"/>
        <v>0.42399865711852924</v>
      </c>
      <c r="F32" s="9">
        <f t="shared" si="2"/>
        <v>0.37007082861455265</v>
      </c>
      <c r="G32" s="9">
        <f t="shared" si="3"/>
        <v>0.20593051426691805</v>
      </c>
      <c r="H32" s="9">
        <f t="shared" si="4"/>
        <v>1.0104936436394771</v>
      </c>
      <c r="I32" s="9">
        <f t="shared" si="5"/>
        <v>0.95771112155663574</v>
      </c>
      <c r="J32" s="9">
        <f t="shared" si="6"/>
        <v>1.1929133061660551</v>
      </c>
    </row>
    <row r="33" spans="1:10">
      <c r="A33" s="1">
        <v>2011</v>
      </c>
      <c r="B33" s="5">
        <v>125.0324</v>
      </c>
      <c r="C33" s="5">
        <v>109.1699</v>
      </c>
      <c r="D33" s="5">
        <v>60.287030000000001</v>
      </c>
      <c r="E33" s="9">
        <f t="shared" si="1"/>
        <v>0.42457361697960327</v>
      </c>
      <c r="F33" s="9">
        <f t="shared" si="2"/>
        <v>0.37070918664523433</v>
      </c>
      <c r="G33" s="9">
        <f t="shared" si="3"/>
        <v>0.20471719637516239</v>
      </c>
      <c r="H33" s="9">
        <f t="shared" si="4"/>
        <v>0.99127036037214533</v>
      </c>
      <c r="I33" s="9">
        <f t="shared" si="5"/>
        <v>0.93983808289040294</v>
      </c>
      <c r="J33" s="9">
        <f t="shared" si="6"/>
        <v>1.1617495588545037</v>
      </c>
    </row>
    <row r="34" spans="1:10">
      <c r="A34" s="1">
        <v>2012</v>
      </c>
      <c r="B34" s="5">
        <v>125.6356</v>
      </c>
      <c r="C34" s="5">
        <v>110.3057</v>
      </c>
      <c r="D34" s="5">
        <v>63.054139999999997</v>
      </c>
      <c r="E34" s="9">
        <f t="shared" si="1"/>
        <v>0.42019236146210115</v>
      </c>
      <c r="F34" s="9">
        <f t="shared" si="2"/>
        <v>0.36892101096926427</v>
      </c>
      <c r="G34" s="9">
        <f t="shared" si="3"/>
        <v>0.21088662756863447</v>
      </c>
      <c r="H34" s="9">
        <f t="shared" si="4"/>
        <v>0.9960525950679241</v>
      </c>
      <c r="I34" s="9">
        <f t="shared" si="5"/>
        <v>0.94961612697166453</v>
      </c>
      <c r="J34" s="9">
        <f t="shared" si="6"/>
        <v>1.2150726172602981</v>
      </c>
    </row>
    <row r="35" spans="1:10">
      <c r="A35" s="1">
        <v>2013</v>
      </c>
      <c r="B35" s="5">
        <v>126.63420000000001</v>
      </c>
      <c r="C35" s="5">
        <v>110.68989999999999</v>
      </c>
      <c r="D35" s="5">
        <v>65.906589999999994</v>
      </c>
      <c r="E35" s="9">
        <f t="shared" si="1"/>
        <v>0.41761669968168463</v>
      </c>
      <c r="F35" s="9">
        <f t="shared" si="2"/>
        <v>0.36503528056477397</v>
      </c>
      <c r="G35" s="9">
        <f t="shared" si="3"/>
        <v>0.21734801975354143</v>
      </c>
      <c r="H35" s="9">
        <f t="shared" si="4"/>
        <v>1.0039696036342447</v>
      </c>
      <c r="I35" s="9">
        <f t="shared" si="5"/>
        <v>0.95292368511220038</v>
      </c>
      <c r="J35" s="9">
        <f t="shared" si="6"/>
        <v>1.2700402036408931</v>
      </c>
    </row>
    <row r="36" spans="1:10">
      <c r="A36" s="1">
        <v>2014</v>
      </c>
      <c r="B36" s="5">
        <v>123.4263</v>
      </c>
      <c r="C36" s="5">
        <v>107.74160000000001</v>
      </c>
      <c r="D36" s="5">
        <v>65.099029999999999</v>
      </c>
      <c r="E36" s="9">
        <f t="shared" si="1"/>
        <v>0.41660505274753412</v>
      </c>
      <c r="F36" s="9">
        <f t="shared" si="2"/>
        <v>0.36366394318798928</v>
      </c>
      <c r="G36" s="9">
        <f t="shared" si="3"/>
        <v>0.21973100406447657</v>
      </c>
      <c r="H36" s="9">
        <f t="shared" si="4"/>
        <v>0.97853702624600125</v>
      </c>
      <c r="I36" s="9">
        <f t="shared" si="5"/>
        <v>0.9275419212763284</v>
      </c>
      <c r="J36" s="9">
        <f t="shared" si="6"/>
        <v>1.2544782747525645</v>
      </c>
    </row>
    <row r="37" spans="1:10">
      <c r="A37" s="1">
        <v>2015</v>
      </c>
      <c r="B37" s="5">
        <v>123.55589999999999</v>
      </c>
      <c r="C37" s="5">
        <v>107.23350000000001</v>
      </c>
      <c r="D37" s="5">
        <v>59.757860000000001</v>
      </c>
      <c r="E37" s="9">
        <f t="shared" si="1"/>
        <v>0.42525233244326582</v>
      </c>
      <c r="F37" s="9">
        <f t="shared" si="2"/>
        <v>0.36907420844374855</v>
      </c>
      <c r="G37" s="9">
        <f t="shared" si="3"/>
        <v>0.20567345911298562</v>
      </c>
      <c r="H37" s="9">
        <f t="shared" si="4"/>
        <v>0.97956450903209691</v>
      </c>
      <c r="I37" s="9">
        <f t="shared" si="5"/>
        <v>0.92316771437573941</v>
      </c>
      <c r="J37" s="9">
        <f t="shared" si="6"/>
        <v>1.1515522906517237</v>
      </c>
    </row>
    <row r="38" spans="1:10">
      <c r="A38" s="1">
        <v>2016</v>
      </c>
      <c r="B38" s="5">
        <v>124.0889</v>
      </c>
      <c r="C38" s="5">
        <v>104.7843</v>
      </c>
      <c r="D38" s="5">
        <v>57.175669999999997</v>
      </c>
      <c r="E38" s="9">
        <f t="shared" si="1"/>
        <v>0.43380314699372874</v>
      </c>
      <c r="F38" s="9">
        <f t="shared" si="2"/>
        <v>0.36631607738915389</v>
      </c>
      <c r="G38" s="9">
        <f t="shared" si="3"/>
        <v>0.19988077561711748</v>
      </c>
      <c r="H38" s="9">
        <f t="shared" si="4"/>
        <v>0.98379019055207373</v>
      </c>
      <c r="I38" s="9">
        <f t="shared" si="5"/>
        <v>0.90208267690098509</v>
      </c>
      <c r="J38" s="9">
        <f t="shared" si="6"/>
        <v>1.1017926973631089</v>
      </c>
    </row>
    <row r="39" spans="1:10">
      <c r="A39" s="1">
        <v>2017</v>
      </c>
      <c r="B39" s="5">
        <v>122.7201</v>
      </c>
      <c r="C39" s="5">
        <v>104.7032</v>
      </c>
      <c r="D39" s="5">
        <v>57.816969999999998</v>
      </c>
      <c r="E39" s="9">
        <f t="shared" si="1"/>
        <v>0.43023413208801126</v>
      </c>
      <c r="F39" s="9">
        <f t="shared" si="2"/>
        <v>0.36707018963346233</v>
      </c>
      <c r="G39" s="9">
        <f t="shared" si="3"/>
        <v>0.20269567827852636</v>
      </c>
      <c r="H39" s="9">
        <f t="shared" si="4"/>
        <v>0.9729381964347299</v>
      </c>
      <c r="I39" s="9">
        <f t="shared" si="5"/>
        <v>0.9013844911508615</v>
      </c>
      <c r="J39" s="9">
        <f t="shared" si="6"/>
        <v>1.1141507450575034</v>
      </c>
    </row>
    <row r="40" spans="1:10">
      <c r="A40" s="1">
        <v>2018</v>
      </c>
      <c r="B40" s="5">
        <v>121.24890000000001</v>
      </c>
      <c r="C40" s="5">
        <v>104.9273</v>
      </c>
      <c r="D40" s="5">
        <v>60.632919999999999</v>
      </c>
      <c r="E40" s="9">
        <f t="shared" si="1"/>
        <v>0.42275120121703241</v>
      </c>
      <c r="F40" s="9">
        <f t="shared" si="2"/>
        <v>0.36584366633808574</v>
      </c>
      <c r="G40" s="9">
        <f t="shared" si="3"/>
        <v>0.21140513244488179</v>
      </c>
      <c r="H40" s="9">
        <f t="shared" si="4"/>
        <v>0.96127436406664379</v>
      </c>
      <c r="I40" s="9">
        <f t="shared" si="5"/>
        <v>0.90331375658369373</v>
      </c>
      <c r="J40" s="9">
        <f t="shared" si="6"/>
        <v>1.1684149652431113</v>
      </c>
    </row>
    <row r="41" spans="1:10">
      <c r="A41" s="1">
        <v>2019</v>
      </c>
      <c r="B41" s="5">
        <v>121.86790000000001</v>
      </c>
      <c r="C41" s="5">
        <v>106.86020000000001</v>
      </c>
      <c r="D41" s="5">
        <v>63.09984</v>
      </c>
      <c r="E41" s="9">
        <f t="shared" si="1"/>
        <v>0.41760189240276308</v>
      </c>
      <c r="F41" s="9">
        <f t="shared" si="2"/>
        <v>0.36617535661595668</v>
      </c>
      <c r="G41" s="9">
        <f t="shared" si="3"/>
        <v>0.21622275098128027</v>
      </c>
      <c r="H41" s="9">
        <f t="shared" si="4"/>
        <v>0.96618186286751739</v>
      </c>
      <c r="I41" s="9">
        <f t="shared" si="5"/>
        <v>0.91995399377745191</v>
      </c>
      <c r="J41" s="9">
        <f t="shared" si="6"/>
        <v>1.2159532702770357</v>
      </c>
    </row>
    <row r="42" spans="1:10">
      <c r="A42" s="1">
        <v>2020</v>
      </c>
      <c r="B42" s="5">
        <v>123.69580000000001</v>
      </c>
      <c r="C42" s="5">
        <v>89.48424</v>
      </c>
      <c r="D42" s="5">
        <v>61.024369999999998</v>
      </c>
      <c r="E42" s="9">
        <f t="shared" si="1"/>
        <v>0.45110798910929262</v>
      </c>
      <c r="F42" s="9">
        <f t="shared" si="2"/>
        <v>0.32634135971773759</v>
      </c>
      <c r="G42" s="9">
        <f t="shared" si="3"/>
        <v>0.22255065117296982</v>
      </c>
      <c r="H42" s="9">
        <f t="shared" si="4"/>
        <v>0.98067365132974194</v>
      </c>
      <c r="I42" s="9">
        <f t="shared" si="5"/>
        <v>0.7703652432630671</v>
      </c>
      <c r="J42" s="9">
        <f t="shared" si="6"/>
        <v>1.1759583268055169</v>
      </c>
    </row>
  </sheetData>
  <phoneticPr fontId="1"/>
  <pageMargins left="0.7" right="0.7" top="0.75" bottom="0.75" header="0.3" footer="0.3"/>
  <ignoredErrors>
    <ignoredError sqref="E3:G42" formulaRange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035D-551E-4EFA-885D-FF24879BA6A6}">
  <sheetPr>
    <tabColor theme="6" tint="-0.249977111117893"/>
  </sheetPr>
  <dimension ref="A1:O42"/>
  <sheetViews>
    <sheetView workbookViewId="0"/>
  </sheetViews>
  <sheetFormatPr baseColWidth="10" defaultColWidth="8.83203125" defaultRowHeight="19"/>
  <cols>
    <col min="1" max="16384" width="8.83203125" style="1"/>
  </cols>
  <sheetData>
    <row r="1" spans="1:15" s="1" customFormat="1">
      <c r="B1" s="1" t="s">
        <v>0</v>
      </c>
      <c r="E1" s="1" t="s">
        <v>1</v>
      </c>
      <c r="H1" s="1" t="s">
        <v>2</v>
      </c>
      <c r="K1" s="1" t="s">
        <v>3</v>
      </c>
    </row>
    <row r="2" spans="1:15" s="1" customFormat="1">
      <c r="B2" s="1" t="s">
        <v>38</v>
      </c>
      <c r="C2" s="1" t="s">
        <v>39</v>
      </c>
      <c r="D2" s="1" t="s">
        <v>40</v>
      </c>
      <c r="E2" s="1" t="s">
        <v>38</v>
      </c>
      <c r="F2" s="1" t="s">
        <v>39</v>
      </c>
      <c r="G2" s="1" t="s">
        <v>40</v>
      </c>
      <c r="H2" s="1" t="s">
        <v>38</v>
      </c>
      <c r="I2" s="1" t="s">
        <v>39</v>
      </c>
      <c r="J2" s="1" t="s">
        <v>40</v>
      </c>
      <c r="K2" s="1" t="s">
        <v>38</v>
      </c>
      <c r="L2" s="1" t="s">
        <v>39</v>
      </c>
      <c r="M2" s="1" t="s">
        <v>40</v>
      </c>
    </row>
    <row r="3" spans="1:15" s="1" customFormat="1">
      <c r="A3" s="1">
        <v>1981</v>
      </c>
      <c r="B3" s="5">
        <v>0.30256840000000002</v>
      </c>
      <c r="C3" s="5">
        <v>0.29623899999999997</v>
      </c>
      <c r="D3" s="5">
        <v>0.29389939999999998</v>
      </c>
      <c r="E3" s="5">
        <v>0.2702349</v>
      </c>
      <c r="F3" s="5">
        <v>0.261189</v>
      </c>
      <c r="G3" s="5">
        <v>0.25428030000000001</v>
      </c>
      <c r="H3" s="5">
        <v>1.9605300000000001</v>
      </c>
      <c r="I3" s="5">
        <v>1.9204270000000001</v>
      </c>
      <c r="J3" s="5">
        <v>1.920188</v>
      </c>
      <c r="K3" s="5">
        <v>1.790716</v>
      </c>
      <c r="L3" s="5">
        <v>1.7922359999999999</v>
      </c>
      <c r="M3" s="5">
        <v>1.7508889999999999</v>
      </c>
      <c r="O3" s="5"/>
    </row>
    <row r="4" spans="1:15" s="1" customFormat="1">
      <c r="A4" s="1">
        <v>1982</v>
      </c>
      <c r="B4" s="5">
        <v>0.30532280000000001</v>
      </c>
      <c r="C4" s="5">
        <v>0.2991973</v>
      </c>
      <c r="D4" s="5">
        <v>0.2976162</v>
      </c>
      <c r="E4" s="5">
        <v>0.27726980000000001</v>
      </c>
      <c r="F4" s="5">
        <v>0.26886460000000001</v>
      </c>
      <c r="G4" s="5">
        <v>0.26237959999999999</v>
      </c>
      <c r="H4" s="5">
        <v>1.954817</v>
      </c>
      <c r="I4" s="5">
        <v>1.9160900000000001</v>
      </c>
      <c r="J4" s="5">
        <v>1.920401</v>
      </c>
      <c r="K4" s="5">
        <v>1.81166</v>
      </c>
      <c r="L4" s="5">
        <v>1.811355</v>
      </c>
      <c r="M4" s="5">
        <v>1.7711520000000001</v>
      </c>
      <c r="O4" s="5"/>
    </row>
    <row r="5" spans="1:15" s="1" customFormat="1">
      <c r="A5" s="1">
        <v>1983</v>
      </c>
      <c r="B5" s="5">
        <v>0.30754429999999999</v>
      </c>
      <c r="C5" s="5">
        <v>0.30088500000000001</v>
      </c>
      <c r="D5" s="5">
        <v>0.2988286</v>
      </c>
      <c r="E5" s="5">
        <v>0.27677210000000002</v>
      </c>
      <c r="F5" s="5">
        <v>0.26724249999999999</v>
      </c>
      <c r="G5" s="5">
        <v>0.2602295</v>
      </c>
      <c r="H5" s="5">
        <v>1.968758</v>
      </c>
      <c r="I5" s="5">
        <v>1.9245110000000001</v>
      </c>
      <c r="J5" s="5">
        <v>1.9278200000000001</v>
      </c>
      <c r="K5" s="5">
        <v>1.8070630000000001</v>
      </c>
      <c r="L5" s="5">
        <v>1.799426</v>
      </c>
      <c r="M5" s="5">
        <v>1.7556860000000001</v>
      </c>
      <c r="O5" s="5"/>
    </row>
    <row r="6" spans="1:15" s="1" customFormat="1">
      <c r="A6" s="1">
        <v>1984</v>
      </c>
      <c r="B6" s="5">
        <v>0.30957040000000002</v>
      </c>
      <c r="C6" s="5">
        <v>0.30311159999999998</v>
      </c>
      <c r="D6" s="5">
        <v>0.30094729999999997</v>
      </c>
      <c r="E6" s="5">
        <v>0.28292859999999997</v>
      </c>
      <c r="F6" s="5">
        <v>0.27381179999999999</v>
      </c>
      <c r="G6" s="5">
        <v>0.26696150000000002</v>
      </c>
      <c r="H6" s="5">
        <v>1.9705490000000001</v>
      </c>
      <c r="I6" s="5">
        <v>1.9257390000000001</v>
      </c>
      <c r="J6" s="5">
        <v>1.9236340000000001</v>
      </c>
      <c r="K6" s="5">
        <v>1.833245</v>
      </c>
      <c r="L6" s="5">
        <v>1.8260479999999999</v>
      </c>
      <c r="M6" s="5">
        <v>1.7897970000000001</v>
      </c>
      <c r="O6" s="5"/>
    </row>
    <row r="7" spans="1:15" s="1" customFormat="1">
      <c r="A7" s="1">
        <v>1985</v>
      </c>
      <c r="B7" s="5">
        <v>0.31660840000000001</v>
      </c>
      <c r="C7" s="5">
        <v>0.3095098</v>
      </c>
      <c r="D7" s="5">
        <v>0.30661490000000002</v>
      </c>
      <c r="E7" s="5">
        <v>0.29476390000000002</v>
      </c>
      <c r="F7" s="5">
        <v>0.28415970000000002</v>
      </c>
      <c r="G7" s="5">
        <v>0.27599639999999998</v>
      </c>
      <c r="H7" s="5">
        <v>2.0215380000000001</v>
      </c>
      <c r="I7" s="5">
        <v>1.974472</v>
      </c>
      <c r="J7" s="5">
        <v>1.9677709999999999</v>
      </c>
      <c r="K7" s="5">
        <v>1.8393660000000001</v>
      </c>
      <c r="L7" s="5">
        <v>1.833094</v>
      </c>
      <c r="M7" s="5">
        <v>1.798962</v>
      </c>
      <c r="O7" s="5"/>
    </row>
    <row r="8" spans="1:15" s="1" customFormat="1">
      <c r="A8" s="1">
        <v>1986</v>
      </c>
      <c r="B8" s="5">
        <v>0.31204579999999998</v>
      </c>
      <c r="C8" s="5">
        <v>0.305371</v>
      </c>
      <c r="D8" s="5">
        <v>0.30282750000000003</v>
      </c>
      <c r="E8" s="5">
        <v>0.28817510000000002</v>
      </c>
      <c r="F8" s="5">
        <v>0.27828009999999997</v>
      </c>
      <c r="G8" s="5">
        <v>0.27045180000000002</v>
      </c>
      <c r="H8" s="5">
        <v>1.987269</v>
      </c>
      <c r="I8" s="5">
        <v>1.9487570000000001</v>
      </c>
      <c r="J8" s="5">
        <v>1.936612</v>
      </c>
      <c r="K8" s="5">
        <v>1.8441669999999999</v>
      </c>
      <c r="L8" s="5">
        <v>1.8376600000000001</v>
      </c>
      <c r="M8" s="5">
        <v>1.7968850000000001</v>
      </c>
      <c r="O8" s="5"/>
    </row>
    <row r="9" spans="1:15" s="1" customFormat="1">
      <c r="A9" s="1">
        <v>1987</v>
      </c>
      <c r="B9" s="5">
        <v>0.32229180000000002</v>
      </c>
      <c r="C9" s="5">
        <v>0.31460660000000001</v>
      </c>
      <c r="D9" s="5">
        <v>0.31210510000000002</v>
      </c>
      <c r="E9" s="5">
        <v>0.29926449999999999</v>
      </c>
      <c r="F9" s="5">
        <v>0.2873116</v>
      </c>
      <c r="G9" s="5">
        <v>0.28021049999999997</v>
      </c>
      <c r="H9" s="5">
        <v>2.01519</v>
      </c>
      <c r="I9" s="5">
        <v>1.9711920000000001</v>
      </c>
      <c r="J9" s="5">
        <v>1.9709909999999999</v>
      </c>
      <c r="K9" s="5">
        <v>1.8393200000000001</v>
      </c>
      <c r="L9" s="5">
        <v>1.8320430000000001</v>
      </c>
      <c r="M9" s="5">
        <v>1.7964599999999999</v>
      </c>
      <c r="O9" s="5"/>
    </row>
    <row r="10" spans="1:15" s="1" customFormat="1">
      <c r="A10" s="1">
        <v>1988</v>
      </c>
      <c r="B10" s="5">
        <v>0.32508429999999999</v>
      </c>
      <c r="C10" s="5">
        <v>0.31815769999999999</v>
      </c>
      <c r="D10" s="5">
        <v>0.31534010000000001</v>
      </c>
      <c r="E10" s="5">
        <v>0.30749320000000002</v>
      </c>
      <c r="F10" s="5">
        <v>0.2977398</v>
      </c>
      <c r="G10" s="5">
        <v>0.29016409999999998</v>
      </c>
      <c r="H10" s="5">
        <v>2.0314260000000002</v>
      </c>
      <c r="I10" s="5">
        <v>1.9872350000000001</v>
      </c>
      <c r="J10" s="5">
        <v>1.9822690000000001</v>
      </c>
      <c r="K10" s="5">
        <v>1.870368</v>
      </c>
      <c r="L10" s="5">
        <v>1.8688560000000001</v>
      </c>
      <c r="M10" s="5">
        <v>1.8378699999999999</v>
      </c>
      <c r="O10" s="5"/>
    </row>
    <row r="11" spans="1:15" s="1" customFormat="1">
      <c r="A11" s="1">
        <v>1989</v>
      </c>
      <c r="B11" s="5">
        <v>0.33048519999999998</v>
      </c>
      <c r="C11" s="5">
        <v>0.3233531</v>
      </c>
      <c r="D11" s="5">
        <v>0.3205035</v>
      </c>
      <c r="E11" s="5">
        <v>0.32275749999999997</v>
      </c>
      <c r="F11" s="5">
        <v>0.31181140000000002</v>
      </c>
      <c r="G11" s="5">
        <v>0.3030351</v>
      </c>
      <c r="H11" s="5">
        <v>2.0597050000000001</v>
      </c>
      <c r="I11" s="5">
        <v>2.012826</v>
      </c>
      <c r="J11" s="5">
        <v>2.0080580000000001</v>
      </c>
      <c r="K11" s="5">
        <v>1.9118310000000001</v>
      </c>
      <c r="L11" s="5">
        <v>1.902876</v>
      </c>
      <c r="M11" s="5">
        <v>1.8599110000000001</v>
      </c>
      <c r="O11" s="5"/>
    </row>
    <row r="12" spans="1:15" s="1" customFormat="1">
      <c r="A12" s="1">
        <v>1990</v>
      </c>
      <c r="B12" s="5">
        <v>0.3284321</v>
      </c>
      <c r="C12" s="5">
        <v>0.32213150000000002</v>
      </c>
      <c r="D12" s="5">
        <v>0.31973309999999999</v>
      </c>
      <c r="E12" s="5">
        <v>0.3223316</v>
      </c>
      <c r="F12" s="5">
        <v>0.3121681</v>
      </c>
      <c r="G12" s="5">
        <v>0.3042455</v>
      </c>
      <c r="H12" s="5">
        <v>2.050818</v>
      </c>
      <c r="I12" s="5">
        <v>2.0087220000000001</v>
      </c>
      <c r="J12" s="5">
        <v>2.0006409999999999</v>
      </c>
      <c r="K12" s="5">
        <v>1.923211</v>
      </c>
      <c r="L12" s="5">
        <v>1.911117</v>
      </c>
      <c r="M12" s="5">
        <v>1.87639</v>
      </c>
      <c r="O12" s="5"/>
    </row>
    <row r="13" spans="1:15" s="1" customFormat="1">
      <c r="A13" s="1">
        <v>1991</v>
      </c>
      <c r="B13" s="5">
        <v>0.3350187</v>
      </c>
      <c r="C13" s="5">
        <v>0.32781660000000001</v>
      </c>
      <c r="D13" s="5">
        <v>0.32515319999999998</v>
      </c>
      <c r="E13" s="5">
        <v>0.32699630000000002</v>
      </c>
      <c r="F13" s="5">
        <v>0.31570549999999997</v>
      </c>
      <c r="G13" s="5">
        <v>0.30754569999999998</v>
      </c>
      <c r="H13" s="5">
        <v>2.0757400000000001</v>
      </c>
      <c r="I13" s="5">
        <v>2.027844</v>
      </c>
      <c r="J13" s="5">
        <v>2.0155430000000001</v>
      </c>
      <c r="K13" s="5">
        <v>1.9204049999999999</v>
      </c>
      <c r="L13" s="5">
        <v>1.915978</v>
      </c>
      <c r="M13" s="5">
        <v>1.8746579999999999</v>
      </c>
      <c r="O13" s="5"/>
    </row>
    <row r="14" spans="1:15" s="1" customFormat="1">
      <c r="A14" s="1">
        <v>1992</v>
      </c>
      <c r="B14" s="5">
        <v>0.32966790000000001</v>
      </c>
      <c r="C14" s="5">
        <v>0.322909</v>
      </c>
      <c r="D14" s="5">
        <v>0.32041199999999997</v>
      </c>
      <c r="E14" s="5">
        <v>0.32263049999999999</v>
      </c>
      <c r="F14" s="5">
        <v>0.3116852</v>
      </c>
      <c r="G14" s="5">
        <v>0.30331459999999999</v>
      </c>
      <c r="H14" s="5">
        <v>2.068743</v>
      </c>
      <c r="I14" s="5">
        <v>2.0190030000000001</v>
      </c>
      <c r="J14" s="5">
        <v>2.011469</v>
      </c>
      <c r="K14" s="5">
        <v>1.9185840000000001</v>
      </c>
      <c r="L14" s="5">
        <v>1.908253</v>
      </c>
      <c r="M14" s="5">
        <v>1.8698330000000001</v>
      </c>
      <c r="O14" s="5"/>
    </row>
    <row r="15" spans="1:15" s="1" customFormat="1">
      <c r="A15" s="1">
        <v>1993</v>
      </c>
      <c r="B15" s="5">
        <v>0.33240579999999997</v>
      </c>
      <c r="C15" s="5">
        <v>0.3259667</v>
      </c>
      <c r="D15" s="5">
        <v>0.32331880000000002</v>
      </c>
      <c r="E15" s="5">
        <v>0.32434429999999997</v>
      </c>
      <c r="F15" s="5">
        <v>0.31425229999999998</v>
      </c>
      <c r="G15" s="5">
        <v>0.30598180000000003</v>
      </c>
      <c r="H15" s="5">
        <v>2.0437319999999999</v>
      </c>
      <c r="I15" s="5">
        <v>1.992062</v>
      </c>
      <c r="J15" s="5">
        <v>1.9847490000000001</v>
      </c>
      <c r="K15" s="5">
        <v>1.933478</v>
      </c>
      <c r="L15" s="5">
        <v>1.9268909999999999</v>
      </c>
      <c r="M15" s="5">
        <v>1.8914679999999999</v>
      </c>
      <c r="O15" s="5"/>
    </row>
    <row r="16" spans="1:15" s="1" customFormat="1">
      <c r="A16" s="1">
        <v>1994</v>
      </c>
      <c r="B16" s="5">
        <v>0.32928669999999999</v>
      </c>
      <c r="C16" s="5">
        <v>0.32238899999999998</v>
      </c>
      <c r="D16" s="5">
        <v>0.31932260000000001</v>
      </c>
      <c r="E16" s="5">
        <v>0.32022879999999998</v>
      </c>
      <c r="F16" s="5">
        <v>0.30919469999999999</v>
      </c>
      <c r="G16" s="5">
        <v>0.30044189999999998</v>
      </c>
      <c r="H16" s="5">
        <v>2.0458829999999999</v>
      </c>
      <c r="I16" s="5">
        <v>1.9951449999999999</v>
      </c>
      <c r="J16" s="5">
        <v>1.979954</v>
      </c>
      <c r="K16" s="5">
        <v>1.9181680000000001</v>
      </c>
      <c r="L16" s="5">
        <v>1.9125220000000001</v>
      </c>
      <c r="M16" s="5">
        <v>1.878172</v>
      </c>
      <c r="O16" s="5"/>
    </row>
    <row r="17" spans="1:15" s="1" customFormat="1">
      <c r="A17" s="1">
        <v>1995</v>
      </c>
      <c r="B17" s="5">
        <v>0.33084960000000002</v>
      </c>
      <c r="C17" s="5">
        <v>0.3243742</v>
      </c>
      <c r="D17" s="5">
        <v>0.32177499999999998</v>
      </c>
      <c r="E17" s="5">
        <v>0.32318400000000003</v>
      </c>
      <c r="F17" s="5">
        <v>0.31253720000000001</v>
      </c>
      <c r="G17" s="5">
        <v>0.30460530000000002</v>
      </c>
      <c r="H17" s="5">
        <v>2.0247410000000001</v>
      </c>
      <c r="I17" s="5">
        <v>1.984971</v>
      </c>
      <c r="J17" s="5">
        <v>1.9769939999999999</v>
      </c>
      <c r="K17" s="5">
        <v>1.932474</v>
      </c>
      <c r="L17" s="5">
        <v>1.927224</v>
      </c>
      <c r="M17" s="5">
        <v>1.897349</v>
      </c>
      <c r="O17" s="5"/>
    </row>
    <row r="18" spans="1:15" s="1" customFormat="1">
      <c r="A18" s="1">
        <v>1996</v>
      </c>
      <c r="B18" s="5">
        <v>0.34023959999999998</v>
      </c>
      <c r="C18" s="5">
        <v>0.33384370000000002</v>
      </c>
      <c r="D18" s="5">
        <v>0.33127719999999999</v>
      </c>
      <c r="E18" s="5">
        <v>0.33912429999999999</v>
      </c>
      <c r="F18" s="5">
        <v>0.3281847</v>
      </c>
      <c r="G18" s="5">
        <v>0.3202853</v>
      </c>
      <c r="H18" s="5">
        <v>2.0758480000000001</v>
      </c>
      <c r="I18" s="5">
        <v>2.0301529999999999</v>
      </c>
      <c r="J18" s="5">
        <v>2.0197639999999999</v>
      </c>
      <c r="K18" s="5">
        <v>1.953929</v>
      </c>
      <c r="L18" s="5">
        <v>1.944461</v>
      </c>
      <c r="M18" s="5">
        <v>1.9099930000000001</v>
      </c>
      <c r="O18" s="5"/>
    </row>
    <row r="19" spans="1:15" s="1" customFormat="1">
      <c r="A19" s="1">
        <v>1997</v>
      </c>
      <c r="B19" s="5">
        <v>0.33555849999999998</v>
      </c>
      <c r="C19" s="5">
        <v>0.32905459999999997</v>
      </c>
      <c r="D19" s="5">
        <v>0.32617400000000002</v>
      </c>
      <c r="E19" s="5">
        <v>0.33084609999999998</v>
      </c>
      <c r="F19" s="5">
        <v>0.32007469999999999</v>
      </c>
      <c r="G19" s="5">
        <v>0.31183939999999999</v>
      </c>
      <c r="H19" s="5">
        <v>2.069677</v>
      </c>
      <c r="I19" s="5">
        <v>2.0260039999999999</v>
      </c>
      <c r="J19" s="5">
        <v>2.007771</v>
      </c>
      <c r="K19" s="5">
        <v>1.9628099999999999</v>
      </c>
      <c r="L19" s="5">
        <v>1.9448840000000001</v>
      </c>
      <c r="M19" s="5">
        <v>1.913818</v>
      </c>
      <c r="O19" s="5"/>
    </row>
    <row r="20" spans="1:15" s="1" customFormat="1">
      <c r="A20" s="1">
        <v>1998</v>
      </c>
      <c r="B20" s="5">
        <v>0.33810709999999999</v>
      </c>
      <c r="C20" s="5">
        <v>0.33117350000000001</v>
      </c>
      <c r="D20" s="5">
        <v>0.32790609999999998</v>
      </c>
      <c r="E20" s="5">
        <v>0.33477600000000002</v>
      </c>
      <c r="F20" s="5">
        <v>0.32324930000000002</v>
      </c>
      <c r="G20" s="5">
        <v>0.31508409999999998</v>
      </c>
      <c r="H20" s="5">
        <v>2.0412460000000001</v>
      </c>
      <c r="I20" s="5">
        <v>2.0023960000000001</v>
      </c>
      <c r="J20" s="5">
        <v>1.9893639999999999</v>
      </c>
      <c r="K20" s="5">
        <v>1.9782</v>
      </c>
      <c r="L20" s="5">
        <v>1.9559219999999999</v>
      </c>
      <c r="M20" s="5">
        <v>1.920005</v>
      </c>
      <c r="O20" s="5"/>
    </row>
    <row r="21" spans="1:15" s="1" customFormat="1">
      <c r="A21" s="1">
        <v>1999</v>
      </c>
      <c r="B21" s="5">
        <v>0.33667320000000001</v>
      </c>
      <c r="C21" s="5">
        <v>0.3299859</v>
      </c>
      <c r="D21" s="5">
        <v>0.32652910000000002</v>
      </c>
      <c r="E21" s="5">
        <v>0.33906609999999998</v>
      </c>
      <c r="F21" s="5">
        <v>0.32808510000000002</v>
      </c>
      <c r="G21" s="5">
        <v>0.3181638</v>
      </c>
      <c r="H21" s="5">
        <v>2.0473889999999999</v>
      </c>
      <c r="I21" s="5">
        <v>2.0065759999999999</v>
      </c>
      <c r="J21" s="5">
        <v>1.986316</v>
      </c>
      <c r="K21" s="5">
        <v>1.9970669999999999</v>
      </c>
      <c r="L21" s="5">
        <v>1.990677</v>
      </c>
      <c r="M21" s="5">
        <v>1.9459740000000001</v>
      </c>
      <c r="O21" s="5"/>
    </row>
    <row r="22" spans="1:15" s="1" customFormat="1">
      <c r="A22" s="1">
        <v>2000</v>
      </c>
      <c r="B22" s="5">
        <v>0.33490110000000001</v>
      </c>
      <c r="C22" s="5">
        <v>0.32779350000000002</v>
      </c>
      <c r="D22" s="5">
        <v>0.32374409999999998</v>
      </c>
      <c r="E22" s="5">
        <v>0.33371240000000002</v>
      </c>
      <c r="F22" s="5">
        <v>0.32117020000000002</v>
      </c>
      <c r="G22" s="5">
        <v>0.31074669999999999</v>
      </c>
      <c r="H22" s="5">
        <v>2.0616300000000001</v>
      </c>
      <c r="I22" s="5">
        <v>2.0125470000000001</v>
      </c>
      <c r="J22" s="5">
        <v>1.9927649999999999</v>
      </c>
      <c r="K22" s="5">
        <v>1.963147</v>
      </c>
      <c r="L22" s="5">
        <v>1.9469559999999999</v>
      </c>
      <c r="M22" s="5">
        <v>1.906741</v>
      </c>
      <c r="O22" s="5"/>
    </row>
    <row r="23" spans="1:15" s="1" customFormat="1">
      <c r="A23" s="1">
        <v>2001</v>
      </c>
      <c r="B23" s="5">
        <v>0.34053610000000001</v>
      </c>
      <c r="C23" s="5">
        <v>0.33353870000000002</v>
      </c>
      <c r="D23" s="5">
        <v>0.32899250000000002</v>
      </c>
      <c r="E23" s="5">
        <v>0.34350809999999998</v>
      </c>
      <c r="F23" s="5">
        <v>0.3306714</v>
      </c>
      <c r="G23" s="5">
        <v>0.31868279999999999</v>
      </c>
      <c r="H23" s="5">
        <v>2.0717129999999999</v>
      </c>
      <c r="I23" s="5">
        <v>2.020572</v>
      </c>
      <c r="J23" s="5">
        <v>2.0055170000000002</v>
      </c>
      <c r="K23" s="5">
        <v>2.0076209999999999</v>
      </c>
      <c r="L23" s="5">
        <v>1.989765</v>
      </c>
      <c r="M23" s="5">
        <v>1.9444809999999999</v>
      </c>
      <c r="O23" s="5"/>
    </row>
    <row r="24" spans="1:15" s="1" customFormat="1">
      <c r="A24" s="1">
        <v>2002</v>
      </c>
      <c r="B24" s="5">
        <v>0.33688970000000001</v>
      </c>
      <c r="C24" s="5">
        <v>0.32974680000000001</v>
      </c>
      <c r="D24" s="5">
        <v>0.32609399999999999</v>
      </c>
      <c r="E24" s="5">
        <v>0.33463530000000002</v>
      </c>
      <c r="F24" s="5">
        <v>0.32257209999999997</v>
      </c>
      <c r="G24" s="5">
        <v>0.31308570000000002</v>
      </c>
      <c r="H24" s="5">
        <v>2.0498270000000001</v>
      </c>
      <c r="I24" s="5">
        <v>2.0015070000000001</v>
      </c>
      <c r="J24" s="5">
        <v>1.9749669999999999</v>
      </c>
      <c r="K24" s="5">
        <v>1.9767490000000001</v>
      </c>
      <c r="L24" s="5">
        <v>1.9686840000000001</v>
      </c>
      <c r="M24" s="5">
        <v>1.9324209999999999</v>
      </c>
      <c r="O24" s="5"/>
    </row>
    <row r="25" spans="1:15" s="1" customFormat="1">
      <c r="A25" s="1">
        <v>2003</v>
      </c>
      <c r="B25" s="5">
        <v>0.3345419</v>
      </c>
      <c r="C25" s="5">
        <v>0.3277698</v>
      </c>
      <c r="D25" s="5">
        <v>0.32360450000000002</v>
      </c>
      <c r="E25" s="5">
        <v>0.33620139999999998</v>
      </c>
      <c r="F25" s="5">
        <v>0.32421129999999998</v>
      </c>
      <c r="G25" s="5">
        <v>0.31320150000000002</v>
      </c>
      <c r="H25" s="5">
        <v>2.0416669999999999</v>
      </c>
      <c r="I25" s="5">
        <v>2.0009109999999999</v>
      </c>
      <c r="J25" s="5">
        <v>1.9738249999999999</v>
      </c>
      <c r="K25" s="5">
        <v>2.00346</v>
      </c>
      <c r="L25" s="5">
        <v>1.9870890000000001</v>
      </c>
      <c r="M25" s="5">
        <v>1.9451799999999999</v>
      </c>
      <c r="O25" s="5"/>
    </row>
    <row r="26" spans="1:15" s="1" customFormat="1">
      <c r="A26" s="1">
        <v>2004</v>
      </c>
      <c r="B26" s="5">
        <v>0.33785939999999998</v>
      </c>
      <c r="C26" s="5">
        <v>0.33124150000000002</v>
      </c>
      <c r="D26" s="5">
        <v>0.32735649999999999</v>
      </c>
      <c r="E26" s="5">
        <v>0.3413889</v>
      </c>
      <c r="F26" s="5">
        <v>0.33000279999999999</v>
      </c>
      <c r="G26" s="5">
        <v>0.31946609999999998</v>
      </c>
      <c r="H26" s="5">
        <v>2.0363799999999999</v>
      </c>
      <c r="I26" s="5">
        <v>1.99898</v>
      </c>
      <c r="J26" s="5">
        <v>1.9818450000000001</v>
      </c>
      <c r="K26" s="5">
        <v>1.999379</v>
      </c>
      <c r="L26" s="5">
        <v>1.9850300000000001</v>
      </c>
      <c r="M26" s="5">
        <v>1.946399</v>
      </c>
      <c r="O26" s="5"/>
    </row>
    <row r="27" spans="1:15" s="1" customFormat="1">
      <c r="A27" s="1">
        <v>2005</v>
      </c>
      <c r="B27" s="5">
        <v>0.33662639999999999</v>
      </c>
      <c r="C27" s="5">
        <v>0.33005849999999998</v>
      </c>
      <c r="D27" s="5">
        <v>0.32628499999999999</v>
      </c>
      <c r="E27" s="5">
        <v>0.34001049999999999</v>
      </c>
      <c r="F27" s="5">
        <v>0.32900449999999998</v>
      </c>
      <c r="G27" s="5">
        <v>0.3191927</v>
      </c>
      <c r="H27" s="5">
        <v>2.0536479999999999</v>
      </c>
      <c r="I27" s="5">
        <v>1.9987790000000001</v>
      </c>
      <c r="J27" s="5">
        <v>1.985398</v>
      </c>
      <c r="K27" s="5">
        <v>2.0179520000000002</v>
      </c>
      <c r="L27" s="5">
        <v>2.0079579999999999</v>
      </c>
      <c r="M27" s="5">
        <v>1.969303</v>
      </c>
      <c r="O27" s="5"/>
    </row>
    <row r="28" spans="1:15" s="1" customFormat="1">
      <c r="A28" s="1">
        <v>2006</v>
      </c>
      <c r="B28" s="5">
        <v>0.32984069999999999</v>
      </c>
      <c r="C28" s="5">
        <v>0.32331880000000002</v>
      </c>
      <c r="D28" s="5">
        <v>0.31976209999999999</v>
      </c>
      <c r="E28" s="5">
        <v>0.32980660000000001</v>
      </c>
      <c r="F28" s="5">
        <v>0.31887110000000002</v>
      </c>
      <c r="G28" s="5">
        <v>0.31043860000000001</v>
      </c>
      <c r="H28" s="5">
        <v>2.0344699999999998</v>
      </c>
      <c r="I28" s="5">
        <v>1.9897819999999999</v>
      </c>
      <c r="J28" s="5">
        <v>1.968469</v>
      </c>
      <c r="K28" s="5">
        <v>1.994389</v>
      </c>
      <c r="L28" s="5">
        <v>1.982578</v>
      </c>
      <c r="M28" s="5">
        <v>1.9493830000000001</v>
      </c>
      <c r="O28" s="5"/>
    </row>
    <row r="29" spans="1:15" s="1" customFormat="1">
      <c r="A29" s="1">
        <v>2007</v>
      </c>
      <c r="B29" s="5">
        <v>0.33151979999999998</v>
      </c>
      <c r="C29" s="5">
        <v>0.32487319999999997</v>
      </c>
      <c r="D29" s="5">
        <v>0.32141380000000003</v>
      </c>
      <c r="E29" s="5">
        <v>0.33078239999999998</v>
      </c>
      <c r="F29" s="5">
        <v>0.31945259999999998</v>
      </c>
      <c r="G29" s="5">
        <v>0.31089709999999998</v>
      </c>
      <c r="H29" s="5">
        <v>2.032689</v>
      </c>
      <c r="I29" s="5">
        <v>1.986065</v>
      </c>
      <c r="J29" s="5">
        <v>1.970197</v>
      </c>
      <c r="K29" s="5">
        <v>1.979911</v>
      </c>
      <c r="L29" s="5">
        <v>1.9681310000000001</v>
      </c>
      <c r="M29" s="5">
        <v>1.9314180000000001</v>
      </c>
      <c r="O29" s="5"/>
    </row>
    <row r="30" spans="1:15" s="1" customFormat="1">
      <c r="A30" s="1">
        <v>2008</v>
      </c>
      <c r="B30" s="5">
        <v>0.32754100000000003</v>
      </c>
      <c r="C30" s="5">
        <v>0.32113770000000003</v>
      </c>
      <c r="D30" s="5">
        <v>0.3176484</v>
      </c>
      <c r="E30" s="5">
        <v>0.32435019999999998</v>
      </c>
      <c r="F30" s="5">
        <v>0.31335350000000001</v>
      </c>
      <c r="G30" s="5">
        <v>0.30484919999999999</v>
      </c>
      <c r="H30" s="5">
        <v>2.0188160000000002</v>
      </c>
      <c r="I30" s="5">
        <v>1.9761029999999999</v>
      </c>
      <c r="J30" s="5">
        <v>1.954067</v>
      </c>
      <c r="K30" s="5">
        <v>1.9588369999999999</v>
      </c>
      <c r="L30" s="5">
        <v>1.9441889999999999</v>
      </c>
      <c r="M30" s="5">
        <v>1.91411</v>
      </c>
      <c r="O30" s="5"/>
    </row>
    <row r="31" spans="1:15" s="1" customFormat="1">
      <c r="A31" s="1">
        <v>2009</v>
      </c>
      <c r="B31" s="5">
        <v>0.32428580000000001</v>
      </c>
      <c r="C31" s="5">
        <v>0.31803779999999998</v>
      </c>
      <c r="D31" s="5">
        <v>0.31558910000000001</v>
      </c>
      <c r="E31" s="5">
        <v>0.31691520000000001</v>
      </c>
      <c r="F31" s="5">
        <v>0.3061565</v>
      </c>
      <c r="G31" s="5">
        <v>0.29908420000000002</v>
      </c>
      <c r="H31" s="5">
        <v>2.0148540000000001</v>
      </c>
      <c r="I31" s="5">
        <v>1.971198</v>
      </c>
      <c r="J31" s="5">
        <v>1.959322</v>
      </c>
      <c r="K31" s="5">
        <v>1.928437</v>
      </c>
      <c r="L31" s="5">
        <v>1.9157850000000001</v>
      </c>
      <c r="M31" s="5">
        <v>1.8836919999999999</v>
      </c>
      <c r="O31" s="5"/>
    </row>
    <row r="32" spans="1:15" s="1" customFormat="1">
      <c r="A32" s="1">
        <v>2010</v>
      </c>
      <c r="B32" s="5">
        <v>0.3275286</v>
      </c>
      <c r="C32" s="5">
        <v>0.32124720000000001</v>
      </c>
      <c r="D32" s="5">
        <v>0.31844600000000001</v>
      </c>
      <c r="E32" s="5">
        <v>0.32161329999999999</v>
      </c>
      <c r="F32" s="5">
        <v>0.31065930000000003</v>
      </c>
      <c r="G32" s="5">
        <v>0.30310350000000003</v>
      </c>
      <c r="H32" s="5">
        <v>2.017693</v>
      </c>
      <c r="I32" s="5">
        <v>1.978378</v>
      </c>
      <c r="J32" s="5">
        <v>1.9594</v>
      </c>
      <c r="K32" s="5">
        <v>1.9446920000000001</v>
      </c>
      <c r="L32" s="5">
        <v>1.9279440000000001</v>
      </c>
      <c r="M32" s="5">
        <v>1.8975120000000001</v>
      </c>
      <c r="O32" s="5"/>
    </row>
    <row r="33" spans="1:15" s="1" customFormat="1">
      <c r="A33" s="1">
        <v>2011</v>
      </c>
      <c r="B33" s="5">
        <v>0.32647189999999998</v>
      </c>
      <c r="C33" s="5">
        <v>0.31989089999999998</v>
      </c>
      <c r="D33" s="5">
        <v>0.316191</v>
      </c>
      <c r="E33" s="5">
        <v>0.32277529999999999</v>
      </c>
      <c r="F33" s="5">
        <v>0.31127830000000001</v>
      </c>
      <c r="G33" s="5">
        <v>0.30179299999999998</v>
      </c>
      <c r="H33" s="5">
        <v>2.0063200000000001</v>
      </c>
      <c r="I33" s="5">
        <v>1.964075</v>
      </c>
      <c r="J33" s="5">
        <v>1.943551</v>
      </c>
      <c r="K33" s="5">
        <v>1.965201</v>
      </c>
      <c r="L33" s="5">
        <v>1.9497629999999999</v>
      </c>
      <c r="M33" s="5">
        <v>1.8986529999999999</v>
      </c>
      <c r="O33" s="5"/>
    </row>
    <row r="34" spans="1:15" s="1" customFormat="1">
      <c r="A34" s="1">
        <v>2012</v>
      </c>
      <c r="B34" s="5">
        <v>0.3290151</v>
      </c>
      <c r="C34" s="5">
        <v>0.32290190000000002</v>
      </c>
      <c r="D34" s="5">
        <v>0.31921450000000001</v>
      </c>
      <c r="E34" s="5">
        <v>0.32578059999999998</v>
      </c>
      <c r="F34" s="5">
        <v>0.31463219999999997</v>
      </c>
      <c r="G34" s="5">
        <v>0.30448829999999999</v>
      </c>
      <c r="H34" s="5">
        <v>1.9914229999999999</v>
      </c>
      <c r="I34" s="5">
        <v>1.9460740000000001</v>
      </c>
      <c r="J34" s="5">
        <v>1.932852</v>
      </c>
      <c r="K34" s="5">
        <v>1.98061</v>
      </c>
      <c r="L34" s="5">
        <v>1.9625999999999999</v>
      </c>
      <c r="M34" s="5">
        <v>1.912444</v>
      </c>
      <c r="O34" s="5"/>
    </row>
    <row r="35" spans="1:15" s="1" customFormat="1">
      <c r="A35" s="1">
        <v>2013</v>
      </c>
      <c r="B35" s="5">
        <v>0.33380900000000002</v>
      </c>
      <c r="C35" s="5">
        <v>0.32769110000000001</v>
      </c>
      <c r="D35" s="5">
        <v>0.32445570000000001</v>
      </c>
      <c r="E35" s="5">
        <v>0.32933509999999999</v>
      </c>
      <c r="F35" s="5">
        <v>0.31822</v>
      </c>
      <c r="G35" s="5">
        <v>0.30910660000000001</v>
      </c>
      <c r="H35" s="5">
        <v>2.034789</v>
      </c>
      <c r="I35" s="5">
        <v>1.9921949999999999</v>
      </c>
      <c r="J35" s="5">
        <v>1.9714780000000001</v>
      </c>
      <c r="K35" s="5">
        <v>1.9576370000000001</v>
      </c>
      <c r="L35" s="5">
        <v>1.9374819999999999</v>
      </c>
      <c r="M35" s="5">
        <v>1.899664</v>
      </c>
      <c r="O35" s="5"/>
    </row>
    <row r="36" spans="1:15" s="1" customFormat="1">
      <c r="A36" s="1">
        <v>2014</v>
      </c>
      <c r="B36" s="5">
        <v>0.33786939999999999</v>
      </c>
      <c r="C36" s="5">
        <v>0.33189760000000001</v>
      </c>
      <c r="D36" s="5">
        <v>0.32870899999999997</v>
      </c>
      <c r="E36" s="5">
        <v>0.33836369999999999</v>
      </c>
      <c r="F36" s="5">
        <v>0.3277138</v>
      </c>
      <c r="G36" s="5">
        <v>0.3195344</v>
      </c>
      <c r="H36" s="5">
        <v>2.0153080000000001</v>
      </c>
      <c r="I36" s="5">
        <v>1.973044</v>
      </c>
      <c r="J36" s="5">
        <v>1.9501790000000001</v>
      </c>
      <c r="K36" s="5">
        <v>1.981978</v>
      </c>
      <c r="L36" s="5">
        <v>1.9683120000000001</v>
      </c>
      <c r="M36" s="5">
        <v>1.9368030000000001</v>
      </c>
      <c r="O36" s="5"/>
    </row>
    <row r="37" spans="1:15" s="1" customFormat="1">
      <c r="A37" s="1">
        <v>2015</v>
      </c>
      <c r="B37" s="5">
        <v>0.33086670000000001</v>
      </c>
      <c r="C37" s="5">
        <v>0.32473059999999998</v>
      </c>
      <c r="D37" s="5">
        <v>0.3209688</v>
      </c>
      <c r="E37" s="5">
        <v>0.32770709999999997</v>
      </c>
      <c r="F37" s="5">
        <v>0.31685049999999998</v>
      </c>
      <c r="G37" s="5">
        <v>0.30729380000000001</v>
      </c>
      <c r="H37" s="5">
        <v>2.002875</v>
      </c>
      <c r="I37" s="5">
        <v>1.9604790000000001</v>
      </c>
      <c r="J37" s="5">
        <v>1.9499610000000001</v>
      </c>
      <c r="K37" s="5">
        <v>1.961017</v>
      </c>
      <c r="L37" s="5">
        <v>1.9497789999999999</v>
      </c>
      <c r="M37" s="5">
        <v>1.9154089999999999</v>
      </c>
      <c r="O37" s="5"/>
    </row>
    <row r="38" spans="1:15" s="1" customFormat="1">
      <c r="A38" s="1">
        <v>2016</v>
      </c>
      <c r="B38" s="5">
        <v>0.32972309999999999</v>
      </c>
      <c r="C38" s="5">
        <v>0.32406299999999999</v>
      </c>
      <c r="D38" s="5">
        <v>0.32081359999999998</v>
      </c>
      <c r="E38" s="5">
        <v>0.32882230000000001</v>
      </c>
      <c r="F38" s="5">
        <v>0.31842399999999998</v>
      </c>
      <c r="G38" s="5">
        <v>0.3096353</v>
      </c>
      <c r="H38" s="5">
        <v>1.99238</v>
      </c>
      <c r="I38" s="5">
        <v>1.960078</v>
      </c>
      <c r="J38" s="5">
        <v>1.951246</v>
      </c>
      <c r="K38" s="5">
        <v>1.9888189999999999</v>
      </c>
      <c r="L38" s="5">
        <v>1.9726440000000001</v>
      </c>
      <c r="M38" s="5">
        <v>1.9379789999999999</v>
      </c>
      <c r="O38" s="5"/>
    </row>
    <row r="39" spans="1:15" s="1" customFormat="1">
      <c r="A39" s="1">
        <v>2017</v>
      </c>
      <c r="B39" s="5">
        <v>0.33247100000000002</v>
      </c>
      <c r="C39" s="5">
        <v>0.32647730000000003</v>
      </c>
      <c r="D39" s="5">
        <v>0.3230095</v>
      </c>
      <c r="E39" s="5">
        <v>0.33104240000000001</v>
      </c>
      <c r="F39" s="5">
        <v>0.320135</v>
      </c>
      <c r="G39" s="5">
        <v>0.31114389999999997</v>
      </c>
      <c r="H39" s="5">
        <v>2.0040740000000001</v>
      </c>
      <c r="I39" s="5">
        <v>1.973746</v>
      </c>
      <c r="J39" s="5">
        <v>1.952426</v>
      </c>
      <c r="K39" s="5">
        <v>1.9832559999999999</v>
      </c>
      <c r="L39" s="5">
        <v>1.9625170000000001</v>
      </c>
      <c r="M39" s="5">
        <v>1.9282490000000001</v>
      </c>
      <c r="O39" s="5"/>
    </row>
    <row r="40" spans="1:15" s="1" customFormat="1">
      <c r="A40" s="1">
        <v>2018</v>
      </c>
      <c r="B40" s="5">
        <v>0.33081110000000002</v>
      </c>
      <c r="C40" s="5">
        <v>0.32562269999999999</v>
      </c>
      <c r="D40" s="5">
        <v>0.32234220000000002</v>
      </c>
      <c r="E40" s="5">
        <v>0.33355430000000003</v>
      </c>
      <c r="F40" s="5">
        <v>0.32394469999999997</v>
      </c>
      <c r="G40" s="5">
        <v>0.31545390000000001</v>
      </c>
      <c r="H40" s="5">
        <v>2.0052729999999999</v>
      </c>
      <c r="I40" s="5">
        <v>1.973303</v>
      </c>
      <c r="J40" s="5">
        <v>1.9569559999999999</v>
      </c>
      <c r="K40" s="5">
        <v>2.0000599999999999</v>
      </c>
      <c r="L40" s="5">
        <v>1.977438</v>
      </c>
      <c r="M40" s="5">
        <v>1.9452799999999999</v>
      </c>
      <c r="O40" s="5"/>
    </row>
    <row r="41" spans="1:15" s="1" customFormat="1">
      <c r="A41" s="1">
        <v>2019</v>
      </c>
      <c r="B41" s="5">
        <v>0.32812039999999998</v>
      </c>
      <c r="C41" s="5">
        <v>0.32345629999999997</v>
      </c>
      <c r="D41" s="5">
        <v>0.32085960000000002</v>
      </c>
      <c r="E41" s="5">
        <v>0.3329317</v>
      </c>
      <c r="F41" s="5">
        <v>0.3238354</v>
      </c>
      <c r="G41" s="5">
        <v>0.31671050000000001</v>
      </c>
      <c r="H41" s="5">
        <v>2.008591</v>
      </c>
      <c r="I41" s="5">
        <v>1.9687859999999999</v>
      </c>
      <c r="J41" s="5">
        <v>1.9586129999999999</v>
      </c>
      <c r="K41" s="5">
        <v>2.0057369999999999</v>
      </c>
      <c r="L41" s="5">
        <v>1.9867779999999999</v>
      </c>
      <c r="M41" s="5">
        <v>1.960944</v>
      </c>
      <c r="O41" s="5"/>
    </row>
    <row r="42" spans="1:15" s="1" customFormat="1">
      <c r="A42" s="1">
        <v>2020</v>
      </c>
      <c r="B42" s="5">
        <v>0.32460489999999997</v>
      </c>
      <c r="C42" s="5">
        <v>0.31991120000000001</v>
      </c>
      <c r="D42" s="5">
        <v>0.31729780000000002</v>
      </c>
      <c r="E42" s="5">
        <v>0.32039020000000001</v>
      </c>
      <c r="F42" s="5">
        <v>0.31174370000000001</v>
      </c>
      <c r="G42" s="5">
        <v>0.3053882</v>
      </c>
      <c r="H42" s="5">
        <v>1.9491309999999999</v>
      </c>
      <c r="I42" s="5">
        <v>1.9212180000000001</v>
      </c>
      <c r="J42" s="5">
        <v>1.9142030000000001</v>
      </c>
      <c r="K42" s="5">
        <v>1.9676020000000001</v>
      </c>
      <c r="L42" s="5">
        <v>1.9469879999999999</v>
      </c>
      <c r="M42" s="5">
        <v>1.9236899999999999</v>
      </c>
      <c r="O42" s="5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7C59-E131-4299-BF4D-663D35525329}">
  <sheetPr>
    <tabColor theme="6" tint="-0.249977111117893"/>
  </sheetPr>
  <dimension ref="A1:C41"/>
  <sheetViews>
    <sheetView workbookViewId="0"/>
  </sheetViews>
  <sheetFormatPr baseColWidth="10" defaultColWidth="8.83203125" defaultRowHeight="19"/>
  <cols>
    <col min="1" max="1" width="9" style="1" bestFit="1" customWidth="1"/>
    <col min="2" max="3" width="9.6640625" style="1" bestFit="1" customWidth="1"/>
    <col min="4" max="16384" width="8.83203125" style="1"/>
  </cols>
  <sheetData>
    <row r="1" spans="1:3" s="1" customFormat="1">
      <c r="B1" s="1" t="s">
        <v>21</v>
      </c>
      <c r="C1" s="1" t="s">
        <v>49</v>
      </c>
    </row>
    <row r="2" spans="1:3" s="1" customFormat="1">
      <c r="A2" s="1">
        <v>1981</v>
      </c>
      <c r="B2" s="7">
        <v>289441.90000000002</v>
      </c>
      <c r="C2" s="7"/>
    </row>
    <row r="3" spans="1:3" s="1" customFormat="1">
      <c r="A3" s="1">
        <v>1982</v>
      </c>
      <c r="B3" s="7">
        <v>297043.20000000001</v>
      </c>
      <c r="C3" s="7"/>
    </row>
    <row r="4" spans="1:3" s="1" customFormat="1">
      <c r="A4" s="1">
        <v>1983</v>
      </c>
      <c r="B4" s="7">
        <v>299461.90000000002</v>
      </c>
      <c r="C4" s="7"/>
    </row>
    <row r="5" spans="1:3" s="1" customFormat="1">
      <c r="A5" s="1">
        <v>1984</v>
      </c>
      <c r="B5" s="7">
        <v>300876.40000000002</v>
      </c>
      <c r="C5" s="7"/>
    </row>
    <row r="6" spans="1:3" s="1" customFormat="1">
      <c r="A6" s="1">
        <v>1985</v>
      </c>
      <c r="B6" s="7">
        <v>302635.5</v>
      </c>
      <c r="C6" s="7"/>
    </row>
    <row r="7" spans="1:3" s="1" customFormat="1">
      <c r="A7" s="1">
        <v>1986</v>
      </c>
      <c r="B7" s="7">
        <v>303273.7</v>
      </c>
      <c r="C7" s="7"/>
    </row>
    <row r="8" spans="1:3" s="1" customFormat="1">
      <c r="A8" s="1">
        <v>1987</v>
      </c>
      <c r="B8" s="7">
        <v>308354</v>
      </c>
      <c r="C8" s="7">
        <v>273953.40000000002</v>
      </c>
    </row>
    <row r="9" spans="1:3" s="1" customFormat="1">
      <c r="A9" s="1">
        <v>1988</v>
      </c>
      <c r="B9" s="7">
        <v>316108.09999999998</v>
      </c>
      <c r="C9" s="7">
        <v>271778.7</v>
      </c>
    </row>
    <row r="10" spans="1:3" s="1" customFormat="1">
      <c r="A10" s="1">
        <v>1989</v>
      </c>
      <c r="B10" s="7">
        <v>316937</v>
      </c>
      <c r="C10" s="7">
        <v>271032.8</v>
      </c>
    </row>
    <row r="11" spans="1:3" s="1" customFormat="1">
      <c r="A11" s="1">
        <v>1990</v>
      </c>
      <c r="B11" s="7">
        <v>321957</v>
      </c>
      <c r="C11" s="7">
        <v>271104.5</v>
      </c>
    </row>
    <row r="12" spans="1:3" s="1" customFormat="1">
      <c r="A12" s="1">
        <v>1991</v>
      </c>
      <c r="B12" s="7">
        <v>328183.3</v>
      </c>
      <c r="C12" s="7">
        <v>285350.3</v>
      </c>
    </row>
    <row r="13" spans="1:3" s="1" customFormat="1">
      <c r="A13" s="1">
        <v>1992</v>
      </c>
      <c r="B13" s="7">
        <v>328810.3</v>
      </c>
      <c r="C13" s="7">
        <v>278436.59999999998</v>
      </c>
    </row>
    <row r="14" spans="1:3" s="1" customFormat="1">
      <c r="A14" s="1">
        <v>1993</v>
      </c>
      <c r="B14" s="7">
        <v>327043.09999999998</v>
      </c>
      <c r="C14" s="7">
        <v>276778.3</v>
      </c>
    </row>
    <row r="15" spans="1:3" s="1" customFormat="1">
      <c r="A15" s="1">
        <v>1994</v>
      </c>
      <c r="B15" s="7">
        <v>323341.40000000002</v>
      </c>
      <c r="C15" s="7">
        <v>280851.3</v>
      </c>
    </row>
    <row r="16" spans="1:3" s="1" customFormat="1">
      <c r="A16" s="1">
        <v>1995</v>
      </c>
      <c r="B16" s="7">
        <v>319351.7</v>
      </c>
      <c r="C16" s="7">
        <v>275366.8</v>
      </c>
    </row>
    <row r="17" spans="1:3" s="1" customFormat="1">
      <c r="A17" s="1">
        <v>1996</v>
      </c>
      <c r="B17" s="7">
        <v>320797.5</v>
      </c>
      <c r="C17" s="7">
        <v>279662.5</v>
      </c>
    </row>
    <row r="18" spans="1:3" s="1" customFormat="1">
      <c r="A18" s="1">
        <v>1997</v>
      </c>
      <c r="B18" s="7">
        <v>319255</v>
      </c>
      <c r="C18" s="7">
        <v>280026</v>
      </c>
    </row>
    <row r="19" spans="1:3" s="1" customFormat="1">
      <c r="A19" s="1">
        <v>1998</v>
      </c>
      <c r="B19" s="7">
        <v>312497.3</v>
      </c>
      <c r="C19" s="7">
        <v>273529.3</v>
      </c>
    </row>
    <row r="20" spans="1:3" s="1" customFormat="1">
      <c r="A20" s="1">
        <v>1999</v>
      </c>
      <c r="B20" s="7">
        <v>310303.5</v>
      </c>
      <c r="C20" s="7">
        <v>278017.7</v>
      </c>
    </row>
    <row r="21" spans="1:3" s="1" customFormat="1">
      <c r="A21" s="1">
        <v>2000</v>
      </c>
      <c r="B21" s="7">
        <v>307029.8</v>
      </c>
      <c r="C21" s="7">
        <v>271887.40000000002</v>
      </c>
    </row>
    <row r="22" spans="1:3" s="1" customFormat="1">
      <c r="A22" s="1">
        <v>2001</v>
      </c>
      <c r="B22" s="7">
        <v>302370.59999999998</v>
      </c>
      <c r="C22" s="7">
        <v>273732.7</v>
      </c>
    </row>
    <row r="23" spans="1:3" s="1" customFormat="1">
      <c r="A23" s="1">
        <v>2002</v>
      </c>
      <c r="B23" s="7">
        <v>303690.3</v>
      </c>
      <c r="C23" s="7">
        <v>276647.7</v>
      </c>
    </row>
    <row r="24" spans="1:3" s="1" customFormat="1">
      <c r="A24" s="1">
        <v>2003</v>
      </c>
      <c r="B24" s="7">
        <v>301136.90000000002</v>
      </c>
      <c r="C24" s="7">
        <v>271159.2</v>
      </c>
    </row>
    <row r="25" spans="1:3" s="1" customFormat="1">
      <c r="A25" s="1">
        <v>2004</v>
      </c>
      <c r="B25" s="7">
        <v>302492.3</v>
      </c>
      <c r="C25" s="7">
        <v>274409.59999999998</v>
      </c>
    </row>
    <row r="26" spans="1:3" s="1" customFormat="1">
      <c r="A26" s="1">
        <v>2005</v>
      </c>
      <c r="B26" s="7">
        <v>301942.09999999998</v>
      </c>
      <c r="C26" s="7">
        <v>270852.5</v>
      </c>
    </row>
    <row r="27" spans="1:3" s="1" customFormat="1">
      <c r="A27" s="1">
        <v>2006</v>
      </c>
      <c r="B27" s="7">
        <v>295995.09999999998</v>
      </c>
      <c r="C27" s="7">
        <v>268226.5</v>
      </c>
    </row>
    <row r="28" spans="1:3" s="1" customFormat="1">
      <c r="A28" s="1">
        <v>2007</v>
      </c>
      <c r="B28" s="7">
        <v>300776.2</v>
      </c>
      <c r="C28" s="7">
        <v>272462.7</v>
      </c>
    </row>
    <row r="29" spans="1:3" s="1" customFormat="1">
      <c r="A29" s="1">
        <v>2008</v>
      </c>
      <c r="B29" s="7">
        <v>296636.09999999998</v>
      </c>
      <c r="C29" s="7">
        <v>270618.8</v>
      </c>
    </row>
    <row r="30" spans="1:3" s="1" customFormat="1">
      <c r="A30" s="1">
        <v>2009</v>
      </c>
      <c r="B30" s="7">
        <v>296716.90000000002</v>
      </c>
      <c r="C30" s="7">
        <v>267786.2</v>
      </c>
    </row>
    <row r="31" spans="1:3" s="1" customFormat="1">
      <c r="A31" s="1">
        <v>2010</v>
      </c>
      <c r="B31" s="7">
        <v>297826</v>
      </c>
      <c r="C31" s="7">
        <v>269904.09999999998</v>
      </c>
    </row>
    <row r="32" spans="1:3" s="1" customFormat="1">
      <c r="A32" s="1">
        <v>2011</v>
      </c>
      <c r="B32" s="7">
        <v>291666.09999999998</v>
      </c>
      <c r="C32" s="7">
        <v>269448.40000000002</v>
      </c>
    </row>
    <row r="33" spans="1:3" s="1" customFormat="1">
      <c r="A33" s="1">
        <v>2012</v>
      </c>
      <c r="B33" s="7">
        <v>296423</v>
      </c>
      <c r="C33" s="7">
        <v>271402.3</v>
      </c>
    </row>
    <row r="34" spans="1:3" s="1" customFormat="1">
      <c r="A34" s="1">
        <v>2013</v>
      </c>
      <c r="B34" s="7">
        <v>300781.8</v>
      </c>
      <c r="C34" s="7">
        <v>276136</v>
      </c>
    </row>
    <row r="35" spans="1:3" s="1" customFormat="1">
      <c r="A35" s="1">
        <v>2014</v>
      </c>
      <c r="B35" s="7">
        <v>294531.40000000002</v>
      </c>
      <c r="C35" s="7">
        <v>270037.40000000002</v>
      </c>
    </row>
    <row r="36" spans="1:3" s="1" customFormat="1">
      <c r="A36" s="1">
        <v>2015</v>
      </c>
      <c r="B36" s="7">
        <v>289164</v>
      </c>
      <c r="C36" s="7">
        <v>266977.09999999998</v>
      </c>
    </row>
    <row r="37" spans="1:3" s="1" customFormat="1">
      <c r="A37" s="1">
        <v>2016</v>
      </c>
      <c r="B37" s="7">
        <v>284759.8</v>
      </c>
      <c r="C37" s="7">
        <v>262234.3</v>
      </c>
    </row>
    <row r="38" spans="1:3" s="1" customFormat="1">
      <c r="A38" s="1">
        <v>2017</v>
      </c>
      <c r="B38" s="7">
        <v>284322.90000000002</v>
      </c>
      <c r="C38" s="7">
        <v>265537.59999999998</v>
      </c>
    </row>
    <row r="39" spans="1:3" s="1" customFormat="1">
      <c r="A39" s="1">
        <v>2018</v>
      </c>
      <c r="B39" s="7">
        <v>286174.59999999998</v>
      </c>
      <c r="C39" s="7">
        <v>262016.6</v>
      </c>
    </row>
    <row r="40" spans="1:3" s="1" customFormat="1">
      <c r="A40" s="1">
        <v>2019</v>
      </c>
      <c r="B40" s="7">
        <v>291249.09999999998</v>
      </c>
      <c r="C40" s="7">
        <v>264018.8</v>
      </c>
    </row>
    <row r="41" spans="1:3" s="1" customFormat="1">
      <c r="A41" s="1">
        <v>2020</v>
      </c>
      <c r="B41" s="7">
        <v>274224.09999999998</v>
      </c>
      <c r="C41" s="7">
        <v>249881.4</v>
      </c>
    </row>
  </sheetData>
  <phoneticPr fontId="1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BB9D-7467-49EE-991F-6B456311407A}">
  <sheetPr>
    <tabColor theme="6" tint="-0.249977111117893"/>
  </sheetPr>
  <dimension ref="A1:E41"/>
  <sheetViews>
    <sheetView workbookViewId="0"/>
  </sheetViews>
  <sheetFormatPr baseColWidth="10" defaultColWidth="8.83203125" defaultRowHeight="19"/>
  <cols>
    <col min="1" max="16384" width="8.83203125" style="1"/>
  </cols>
  <sheetData>
    <row r="1" spans="1:5" s="1" customFormat="1">
      <c r="B1" s="1" t="s">
        <v>50</v>
      </c>
      <c r="C1" s="1" t="s">
        <v>51</v>
      </c>
      <c r="D1" s="1" t="s">
        <v>52</v>
      </c>
      <c r="E1" s="1" t="s">
        <v>53</v>
      </c>
    </row>
    <row r="2" spans="1:5" s="1" customFormat="1">
      <c r="A2" s="1">
        <v>1981</v>
      </c>
      <c r="B2" s="5">
        <v>0.29141010000000001</v>
      </c>
      <c r="C2" s="5">
        <v>0.2629283</v>
      </c>
      <c r="D2" s="5">
        <v>1.8659859999999999</v>
      </c>
      <c r="E2" s="5">
        <v>1.8435010000000001</v>
      </c>
    </row>
    <row r="3" spans="1:5" s="1" customFormat="1">
      <c r="A3" s="1">
        <v>1982</v>
      </c>
      <c r="B3" s="5">
        <v>0.29659429999999998</v>
      </c>
      <c r="C3" s="5">
        <v>0.27370800000000001</v>
      </c>
      <c r="D3" s="5">
        <v>1.8739619999999999</v>
      </c>
      <c r="E3" s="5">
        <v>1.868827</v>
      </c>
    </row>
    <row r="4" spans="1:5" s="1" customFormat="1">
      <c r="A4" s="1">
        <v>1983</v>
      </c>
      <c r="B4" s="5">
        <v>0.29617860000000001</v>
      </c>
      <c r="C4" s="5">
        <v>0.26786739999999998</v>
      </c>
      <c r="D4" s="5">
        <v>1.8745229999999999</v>
      </c>
      <c r="E4" s="5">
        <v>1.832336</v>
      </c>
    </row>
    <row r="5" spans="1:5" s="1" customFormat="1">
      <c r="A5" s="1">
        <v>1984</v>
      </c>
      <c r="B5" s="5">
        <v>0.29967899999999997</v>
      </c>
      <c r="C5" s="5">
        <v>0.27865590000000001</v>
      </c>
      <c r="D5" s="5">
        <v>1.8815109999999999</v>
      </c>
      <c r="E5" s="5">
        <v>1.890369</v>
      </c>
    </row>
    <row r="6" spans="1:5" s="1" customFormat="1">
      <c r="A6" s="1">
        <v>1985</v>
      </c>
      <c r="B6" s="5">
        <v>0.3032569</v>
      </c>
      <c r="C6" s="5">
        <v>0.28439740000000002</v>
      </c>
      <c r="D6" s="5">
        <v>1.906077</v>
      </c>
      <c r="E6" s="5">
        <v>1.8912819999999999</v>
      </c>
    </row>
    <row r="7" spans="1:5" s="1" customFormat="1">
      <c r="A7" s="1">
        <v>1986</v>
      </c>
      <c r="B7" s="5">
        <v>0.30178630000000001</v>
      </c>
      <c r="C7" s="5">
        <v>0.28120010000000001</v>
      </c>
      <c r="D7" s="5">
        <v>1.88836</v>
      </c>
      <c r="E7" s="5">
        <v>1.8926259999999999</v>
      </c>
    </row>
    <row r="8" spans="1:5" s="1" customFormat="1">
      <c r="A8" s="1">
        <v>1987</v>
      </c>
      <c r="B8" s="5">
        <v>0.30841580000000002</v>
      </c>
      <c r="C8" s="5">
        <v>0.28584749999999998</v>
      </c>
      <c r="D8" s="5">
        <v>1.918291</v>
      </c>
      <c r="E8" s="5">
        <v>1.8819760000000001</v>
      </c>
    </row>
    <row r="9" spans="1:5" s="1" customFormat="1">
      <c r="A9" s="1">
        <v>1988</v>
      </c>
      <c r="B9" s="5">
        <v>0.31324489999999999</v>
      </c>
      <c r="C9" s="5">
        <v>0.30211870000000002</v>
      </c>
      <c r="D9" s="5">
        <v>1.922401</v>
      </c>
      <c r="E9" s="5">
        <v>1.9410350000000001</v>
      </c>
    </row>
    <row r="10" spans="1:5" s="1" customFormat="1">
      <c r="A10" s="1">
        <v>1989</v>
      </c>
      <c r="B10" s="5">
        <v>0.3168802</v>
      </c>
      <c r="C10" s="5">
        <v>0.31120439999999999</v>
      </c>
      <c r="D10" s="5">
        <v>1.943589</v>
      </c>
      <c r="E10" s="5">
        <v>1.959543</v>
      </c>
    </row>
    <row r="11" spans="1:5" s="1" customFormat="1">
      <c r="A11" s="1">
        <v>1990</v>
      </c>
      <c r="B11" s="5">
        <v>0.3195404</v>
      </c>
      <c r="C11" s="5">
        <v>0.31634020000000002</v>
      </c>
      <c r="D11" s="5">
        <v>1.9520409999999999</v>
      </c>
      <c r="E11" s="5">
        <v>1.9693560000000001</v>
      </c>
    </row>
    <row r="12" spans="1:5" s="1" customFormat="1">
      <c r="A12" s="1">
        <v>1991</v>
      </c>
      <c r="B12" s="5">
        <v>0.32322899999999999</v>
      </c>
      <c r="C12" s="5">
        <v>0.31794610000000001</v>
      </c>
      <c r="D12" s="5">
        <v>1.969482</v>
      </c>
      <c r="E12" s="5">
        <v>1.9683999999999999</v>
      </c>
    </row>
    <row r="13" spans="1:5" s="1" customFormat="1">
      <c r="A13" s="1">
        <v>1992</v>
      </c>
      <c r="B13" s="5">
        <v>0.32037840000000001</v>
      </c>
      <c r="C13" s="5">
        <v>0.31540410000000002</v>
      </c>
      <c r="D13" s="5">
        <v>1.9455610000000001</v>
      </c>
      <c r="E13" s="5">
        <v>1.975366</v>
      </c>
    </row>
    <row r="14" spans="1:5" s="1" customFormat="1">
      <c r="A14" s="1">
        <v>1993</v>
      </c>
      <c r="B14" s="5">
        <v>0.32373039999999997</v>
      </c>
      <c r="C14" s="5">
        <v>0.31962780000000002</v>
      </c>
      <c r="D14" s="5">
        <v>1.9371419999999999</v>
      </c>
      <c r="E14" s="5">
        <v>2.002186</v>
      </c>
    </row>
    <row r="15" spans="1:5" s="1" customFormat="1">
      <c r="A15" s="1">
        <v>1994</v>
      </c>
      <c r="B15" s="5">
        <v>0.31868809999999997</v>
      </c>
      <c r="C15" s="5">
        <v>0.31142320000000001</v>
      </c>
      <c r="D15" s="5">
        <v>1.9466410000000001</v>
      </c>
      <c r="E15" s="5">
        <v>1.960272</v>
      </c>
    </row>
    <row r="16" spans="1:5" s="1" customFormat="1">
      <c r="A16" s="1">
        <v>1995</v>
      </c>
      <c r="B16" s="5">
        <v>0.32307439999999998</v>
      </c>
      <c r="C16" s="5">
        <v>0.31887189999999999</v>
      </c>
      <c r="D16" s="5">
        <v>1.952771</v>
      </c>
      <c r="E16" s="5">
        <v>1.986772</v>
      </c>
    </row>
    <row r="17" spans="1:5" s="1" customFormat="1">
      <c r="A17" s="1">
        <v>1996</v>
      </c>
      <c r="B17" s="5">
        <v>0.33210060000000002</v>
      </c>
      <c r="C17" s="5">
        <v>0.33401029999999998</v>
      </c>
      <c r="D17" s="5">
        <v>1.9804569999999999</v>
      </c>
      <c r="E17" s="5">
        <v>2.015155</v>
      </c>
    </row>
    <row r="18" spans="1:5" s="1" customFormat="1">
      <c r="A18" s="1">
        <v>1997</v>
      </c>
      <c r="B18" s="5">
        <v>0.32816410000000001</v>
      </c>
      <c r="C18" s="5">
        <v>0.32730169999999997</v>
      </c>
      <c r="D18" s="5">
        <v>1.983268</v>
      </c>
      <c r="E18" s="5">
        <v>1.995573</v>
      </c>
    </row>
    <row r="19" spans="1:5" s="1" customFormat="1">
      <c r="A19" s="1">
        <v>1998</v>
      </c>
      <c r="B19" s="5">
        <v>0.3280149</v>
      </c>
      <c r="C19" s="5">
        <v>0.32804820000000001</v>
      </c>
      <c r="D19" s="5">
        <v>1.9558500000000001</v>
      </c>
      <c r="E19" s="5">
        <v>1.991493</v>
      </c>
    </row>
    <row r="20" spans="1:5" s="1" customFormat="1">
      <c r="A20" s="1">
        <v>1999</v>
      </c>
      <c r="B20" s="5">
        <v>0.32682119999999998</v>
      </c>
      <c r="C20" s="5">
        <v>0.33060149999999999</v>
      </c>
      <c r="D20" s="5">
        <v>1.9683839999999999</v>
      </c>
      <c r="E20" s="5">
        <v>2.0290180000000002</v>
      </c>
    </row>
    <row r="21" spans="1:5" s="1" customFormat="1">
      <c r="A21" s="1">
        <v>2000</v>
      </c>
      <c r="B21" s="5">
        <v>0.32378479999999998</v>
      </c>
      <c r="C21" s="5">
        <v>0.32186910000000002</v>
      </c>
      <c r="D21" s="5">
        <v>1.952868</v>
      </c>
      <c r="E21" s="5">
        <v>1.9857</v>
      </c>
    </row>
    <row r="22" spans="1:5" s="1" customFormat="1">
      <c r="A22" s="1">
        <v>2001</v>
      </c>
      <c r="B22" s="5">
        <v>0.32958939999999998</v>
      </c>
      <c r="C22" s="5">
        <v>0.3288623</v>
      </c>
      <c r="D22" s="5">
        <v>1.970707</v>
      </c>
      <c r="E22" s="5">
        <v>2.005773</v>
      </c>
    </row>
    <row r="23" spans="1:5" s="1" customFormat="1">
      <c r="A23" s="1">
        <v>2002</v>
      </c>
      <c r="B23" s="5">
        <v>0.326658</v>
      </c>
      <c r="C23" s="5">
        <v>0.3250979</v>
      </c>
      <c r="D23" s="5">
        <v>1.966575</v>
      </c>
      <c r="E23" s="5">
        <v>2.005404</v>
      </c>
    </row>
    <row r="24" spans="1:5" s="1" customFormat="1">
      <c r="A24" s="1">
        <v>2003</v>
      </c>
      <c r="B24" s="5">
        <v>0.3248238</v>
      </c>
      <c r="C24" s="5">
        <v>0.32511030000000002</v>
      </c>
      <c r="D24" s="5">
        <v>1.9505060000000001</v>
      </c>
      <c r="E24" s="5">
        <v>2.009976</v>
      </c>
    </row>
    <row r="25" spans="1:5" s="1" customFormat="1">
      <c r="A25" s="1">
        <v>2004</v>
      </c>
      <c r="B25" s="5">
        <v>0.32885969999999998</v>
      </c>
      <c r="C25" s="5">
        <v>0.3325901</v>
      </c>
      <c r="D25" s="5">
        <v>1.9650540000000001</v>
      </c>
      <c r="E25" s="5">
        <v>2.0204789999999999</v>
      </c>
    </row>
    <row r="26" spans="1:5" s="1" customFormat="1">
      <c r="A26" s="1">
        <v>2005</v>
      </c>
      <c r="B26" s="5">
        <v>0.32754040000000001</v>
      </c>
      <c r="C26" s="5">
        <v>0.33376509999999998</v>
      </c>
      <c r="D26" s="5">
        <v>1.963344</v>
      </c>
      <c r="E26" s="5">
        <v>2.0452750000000002</v>
      </c>
    </row>
    <row r="27" spans="1:5" s="1" customFormat="1">
      <c r="A27" s="1">
        <v>2006</v>
      </c>
      <c r="B27" s="5">
        <v>0.32169370000000003</v>
      </c>
      <c r="C27" s="5">
        <v>0.32473449999999998</v>
      </c>
      <c r="D27" s="5">
        <v>1.952377</v>
      </c>
      <c r="E27" s="5">
        <v>2.0286309999999999</v>
      </c>
    </row>
    <row r="28" spans="1:5" s="1" customFormat="1">
      <c r="A28" s="1">
        <v>2007</v>
      </c>
      <c r="B28" s="5">
        <v>0.32246130000000001</v>
      </c>
      <c r="C28" s="5">
        <v>0.32327800000000001</v>
      </c>
      <c r="D28" s="5">
        <v>1.9537310000000001</v>
      </c>
      <c r="E28" s="5">
        <v>1.993897</v>
      </c>
    </row>
    <row r="29" spans="1:5" s="1" customFormat="1">
      <c r="A29" s="1">
        <v>2008</v>
      </c>
      <c r="B29" s="5">
        <v>0.31982830000000001</v>
      </c>
      <c r="C29" s="5">
        <v>0.31836029999999998</v>
      </c>
      <c r="D29" s="5">
        <v>1.9292149999999999</v>
      </c>
      <c r="E29" s="5">
        <v>1.9917549999999999</v>
      </c>
    </row>
    <row r="30" spans="1:5" s="1" customFormat="1">
      <c r="A30" s="1">
        <v>2009</v>
      </c>
      <c r="B30" s="5">
        <v>0.3183069</v>
      </c>
      <c r="C30" s="5">
        <v>0.31199870000000002</v>
      </c>
      <c r="D30" s="5">
        <v>1.9357549999999999</v>
      </c>
      <c r="E30" s="5">
        <v>1.95478</v>
      </c>
    </row>
    <row r="31" spans="1:5" s="1" customFormat="1">
      <c r="A31" s="1">
        <v>2010</v>
      </c>
      <c r="B31" s="5">
        <v>0.32068849999999999</v>
      </c>
      <c r="C31" s="5">
        <v>0.3151854</v>
      </c>
      <c r="D31" s="5">
        <v>1.9347570000000001</v>
      </c>
      <c r="E31" s="5">
        <v>1.9669589999999999</v>
      </c>
    </row>
    <row r="32" spans="1:5" s="1" customFormat="1">
      <c r="A32" s="1">
        <v>2011</v>
      </c>
      <c r="B32" s="5">
        <v>0.31718570000000001</v>
      </c>
      <c r="C32" s="5">
        <v>0.3114188</v>
      </c>
      <c r="D32" s="5">
        <v>1.9324170000000001</v>
      </c>
      <c r="E32" s="5">
        <v>1.959616</v>
      </c>
    </row>
    <row r="33" spans="1:5" s="1" customFormat="1">
      <c r="A33" s="1">
        <v>2012</v>
      </c>
      <c r="B33" s="5">
        <v>0.32113190000000003</v>
      </c>
      <c r="C33" s="5">
        <v>0.31383080000000002</v>
      </c>
      <c r="D33" s="5">
        <v>1.9232720000000001</v>
      </c>
      <c r="E33" s="5">
        <v>1.960947</v>
      </c>
    </row>
    <row r="34" spans="1:5" s="1" customFormat="1">
      <c r="A34" s="1">
        <v>2013</v>
      </c>
      <c r="B34" s="5">
        <v>0.32605709999999999</v>
      </c>
      <c r="C34" s="5">
        <v>0.31918590000000002</v>
      </c>
      <c r="D34" s="5">
        <v>1.9502440000000001</v>
      </c>
      <c r="E34" s="5">
        <v>1.95644</v>
      </c>
    </row>
    <row r="35" spans="1:5" s="1" customFormat="1">
      <c r="A35" s="1">
        <v>2014</v>
      </c>
      <c r="B35" s="5">
        <v>0.33005240000000002</v>
      </c>
      <c r="C35" s="5">
        <v>0.32982440000000002</v>
      </c>
      <c r="D35" s="5">
        <v>1.9257059999999999</v>
      </c>
      <c r="E35" s="5">
        <v>2.00325</v>
      </c>
    </row>
    <row r="36" spans="1:5" s="1" customFormat="1">
      <c r="A36" s="1">
        <v>2015</v>
      </c>
      <c r="B36" s="5">
        <v>0.32258829999999999</v>
      </c>
      <c r="C36" s="5">
        <v>0.31743919999999998</v>
      </c>
      <c r="D36" s="5">
        <v>1.9303189999999999</v>
      </c>
      <c r="E36" s="5">
        <v>1.98088</v>
      </c>
    </row>
    <row r="37" spans="1:5" s="1" customFormat="1">
      <c r="A37" s="1">
        <v>2016</v>
      </c>
      <c r="B37" s="5">
        <v>0.32397199999999998</v>
      </c>
      <c r="C37" s="5">
        <v>0.32106069999999998</v>
      </c>
      <c r="D37" s="5">
        <v>1.9357549999999999</v>
      </c>
      <c r="E37" s="5">
        <v>1.9953559999999999</v>
      </c>
    </row>
    <row r="38" spans="1:5" s="1" customFormat="1">
      <c r="A38" s="1">
        <v>2017</v>
      </c>
      <c r="B38" s="5">
        <v>0.32442749999999998</v>
      </c>
      <c r="C38" s="5">
        <v>0.31929629999999998</v>
      </c>
      <c r="D38" s="5">
        <v>1.942124</v>
      </c>
      <c r="E38" s="5">
        <v>1.9662090000000001</v>
      </c>
    </row>
    <row r="39" spans="1:5" s="1" customFormat="1">
      <c r="A39" s="1">
        <v>2018</v>
      </c>
      <c r="B39" s="5">
        <v>0.32563140000000002</v>
      </c>
      <c r="C39" s="5">
        <v>0.3276231</v>
      </c>
      <c r="D39" s="5">
        <v>1.948831</v>
      </c>
      <c r="E39" s="5">
        <v>2.017741</v>
      </c>
    </row>
    <row r="40" spans="1:5" s="1" customFormat="1">
      <c r="A40" s="1">
        <v>2019</v>
      </c>
      <c r="B40" s="5">
        <v>0.32683879999999998</v>
      </c>
      <c r="C40" s="5">
        <v>0.33275290000000002</v>
      </c>
      <c r="D40" s="5">
        <v>1.9580489999999999</v>
      </c>
      <c r="E40" s="5">
        <v>2.017299</v>
      </c>
    </row>
    <row r="41" spans="1:5" s="1" customFormat="1">
      <c r="A41" s="1">
        <v>2020</v>
      </c>
      <c r="B41" s="5">
        <v>0.32386680000000001</v>
      </c>
      <c r="C41" s="5">
        <v>0.32247629999999999</v>
      </c>
      <c r="D41" s="5">
        <v>1.936321</v>
      </c>
      <c r="E41" s="5">
        <v>1.9760580000000001</v>
      </c>
    </row>
  </sheetData>
  <phoneticPr fontId="1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83873-0F79-480A-B798-13F2F0D41509}">
  <sheetPr>
    <tabColor theme="7" tint="-0.499984740745262"/>
  </sheetPr>
  <dimension ref="A1:M48"/>
  <sheetViews>
    <sheetView workbookViewId="0"/>
  </sheetViews>
  <sheetFormatPr baseColWidth="10" defaultColWidth="8.83203125" defaultRowHeight="19"/>
  <cols>
    <col min="1" max="16384" width="8.83203125" style="1"/>
  </cols>
  <sheetData>
    <row r="1" spans="1:13">
      <c r="B1" s="1" t="s">
        <v>0</v>
      </c>
      <c r="H1" s="1" t="s">
        <v>1</v>
      </c>
    </row>
    <row r="2" spans="1:13">
      <c r="B2" s="1" t="s">
        <v>41</v>
      </c>
      <c r="C2" s="1" t="s">
        <v>22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41</v>
      </c>
      <c r="I2" s="1" t="s">
        <v>22</v>
      </c>
      <c r="J2" s="1" t="s">
        <v>42</v>
      </c>
      <c r="K2" s="1" t="s">
        <v>43</v>
      </c>
      <c r="L2" s="1" t="s">
        <v>44</v>
      </c>
      <c r="M2" s="1" t="s">
        <v>45</v>
      </c>
    </row>
    <row r="3" spans="1:13">
      <c r="A3" s="1">
        <v>25</v>
      </c>
      <c r="B3" s="6"/>
      <c r="C3" s="6"/>
      <c r="D3" s="6">
        <v>234.57749999999999</v>
      </c>
      <c r="E3" s="6">
        <v>249.32929999999999</v>
      </c>
      <c r="F3" s="6">
        <v>244.9374</v>
      </c>
      <c r="G3" s="6">
        <v>245.8081</v>
      </c>
      <c r="H3" s="5"/>
      <c r="I3" s="5"/>
      <c r="J3" s="5">
        <v>0.2123602</v>
      </c>
      <c r="K3" s="5">
        <v>0.27095629999999998</v>
      </c>
      <c r="L3" s="5">
        <v>0.2519614</v>
      </c>
      <c r="M3" s="5">
        <v>0.2749548</v>
      </c>
    </row>
    <row r="4" spans="1:13">
      <c r="A4" s="1">
        <v>26</v>
      </c>
      <c r="B4" s="6"/>
      <c r="C4" s="6"/>
      <c r="D4" s="6">
        <v>242.89429999999999</v>
      </c>
      <c r="E4" s="6">
        <v>260.73840000000001</v>
      </c>
      <c r="F4" s="6">
        <v>261.63159999999999</v>
      </c>
      <c r="G4" s="6">
        <v>241.1054</v>
      </c>
      <c r="H4" s="5"/>
      <c r="I4" s="5"/>
      <c r="J4" s="5">
        <v>0.20380180000000001</v>
      </c>
      <c r="K4" s="5">
        <v>0.25397639999999999</v>
      </c>
      <c r="L4" s="5">
        <v>0.2259574</v>
      </c>
      <c r="M4" s="5">
        <v>0.24365890000000001</v>
      </c>
    </row>
    <row r="5" spans="1:13">
      <c r="A5" s="1">
        <v>27</v>
      </c>
      <c r="B5" s="6"/>
      <c r="C5" s="6"/>
      <c r="D5" s="6">
        <v>252.5112</v>
      </c>
      <c r="E5" s="6">
        <v>272.27800000000002</v>
      </c>
      <c r="F5" s="6">
        <v>249.97499999999999</v>
      </c>
      <c r="G5" s="6">
        <v>244.38759999999999</v>
      </c>
      <c r="H5" s="5"/>
      <c r="I5" s="5"/>
      <c r="J5" s="5">
        <v>0.23041410000000001</v>
      </c>
      <c r="K5" s="5">
        <v>0.24025650000000001</v>
      </c>
      <c r="L5" s="5">
        <v>0.25462620000000002</v>
      </c>
      <c r="M5" s="5">
        <v>0.2347458</v>
      </c>
    </row>
    <row r="6" spans="1:13">
      <c r="A6" s="1">
        <v>28</v>
      </c>
      <c r="B6" s="6"/>
      <c r="C6" s="6"/>
      <c r="D6" s="6">
        <v>252.49469999999999</v>
      </c>
      <c r="E6" s="6">
        <v>260.44330000000002</v>
      </c>
      <c r="F6" s="6">
        <v>259.13369999999998</v>
      </c>
      <c r="G6" s="6">
        <v>251.4607</v>
      </c>
      <c r="H6" s="5"/>
      <c r="I6" s="5"/>
      <c r="J6" s="5">
        <v>0.21058370000000001</v>
      </c>
      <c r="K6" s="5">
        <v>0.2128958</v>
      </c>
      <c r="L6" s="5">
        <v>0.22726150000000001</v>
      </c>
      <c r="M6" s="5">
        <v>0.29926049999999998</v>
      </c>
    </row>
    <row r="7" spans="1:13">
      <c r="A7" s="1">
        <v>29</v>
      </c>
      <c r="B7" s="6"/>
      <c r="C7" s="6"/>
      <c r="D7" s="6">
        <v>258.98360000000002</v>
      </c>
      <c r="E7" s="6">
        <v>268.0573</v>
      </c>
      <c r="F7" s="6">
        <v>264.08460000000002</v>
      </c>
      <c r="G7" s="6">
        <v>262.17250000000001</v>
      </c>
      <c r="H7" s="5"/>
      <c r="I7" s="5"/>
      <c r="J7" s="5">
        <v>0.20621039999999999</v>
      </c>
      <c r="K7" s="5">
        <v>0.246477</v>
      </c>
      <c r="L7" s="5">
        <v>0.23522899999999999</v>
      </c>
      <c r="M7" s="5">
        <v>0.25682779999999999</v>
      </c>
    </row>
    <row r="8" spans="1:13">
      <c r="A8" s="1">
        <v>30</v>
      </c>
      <c r="B8" s="6"/>
      <c r="C8" s="6"/>
      <c r="D8" s="6">
        <v>272.32139999999998</v>
      </c>
      <c r="E8" s="6">
        <v>270.29379999999998</v>
      </c>
      <c r="F8" s="6">
        <v>261.3723</v>
      </c>
      <c r="G8" s="6">
        <v>265.25020000000001</v>
      </c>
      <c r="H8" s="5"/>
      <c r="I8" s="5"/>
      <c r="J8" s="5">
        <v>0.23047609999999999</v>
      </c>
      <c r="K8" s="5">
        <v>0.24864820000000001</v>
      </c>
      <c r="L8" s="5">
        <v>0.25196950000000001</v>
      </c>
      <c r="M8" s="5">
        <v>0.31063550000000001</v>
      </c>
    </row>
    <row r="9" spans="1:13">
      <c r="A9" s="1">
        <v>31</v>
      </c>
      <c r="B9" s="6"/>
      <c r="C9" s="6"/>
      <c r="D9" s="6">
        <v>270.90940000000001</v>
      </c>
      <c r="E9" s="6">
        <v>281.1447</v>
      </c>
      <c r="F9" s="6">
        <v>264.88659999999999</v>
      </c>
      <c r="G9" s="6">
        <v>266.32479999999998</v>
      </c>
      <c r="H9" s="5"/>
      <c r="I9" s="5"/>
      <c r="J9" s="5">
        <v>0.21417240000000001</v>
      </c>
      <c r="K9" s="5">
        <v>0.2351124</v>
      </c>
      <c r="L9" s="5">
        <v>0.21013689999999999</v>
      </c>
      <c r="M9" s="5">
        <v>0.26014379999999998</v>
      </c>
    </row>
    <row r="10" spans="1:13">
      <c r="A10" s="1">
        <v>32</v>
      </c>
      <c r="B10" s="6"/>
      <c r="C10" s="6"/>
      <c r="D10" s="6">
        <v>279.91239999999999</v>
      </c>
      <c r="E10" s="6">
        <v>278.89150000000001</v>
      </c>
      <c r="F10" s="6">
        <v>275.12939999999998</v>
      </c>
      <c r="G10" s="6">
        <v>270.40649999999999</v>
      </c>
      <c r="H10" s="5"/>
      <c r="I10" s="5"/>
      <c r="J10" s="5">
        <v>0.21170890000000001</v>
      </c>
      <c r="K10" s="5">
        <v>0.22975570000000001</v>
      </c>
      <c r="L10" s="5">
        <v>0.21773909999999999</v>
      </c>
      <c r="M10" s="5">
        <v>0.24137900000000001</v>
      </c>
    </row>
    <row r="11" spans="1:13">
      <c r="A11" s="1">
        <v>33</v>
      </c>
      <c r="B11" s="6"/>
      <c r="C11" s="6">
        <v>265.35430000000002</v>
      </c>
      <c r="D11" s="6">
        <v>285.64859999999999</v>
      </c>
      <c r="E11" s="6">
        <v>285.78579999999999</v>
      </c>
      <c r="F11" s="6">
        <v>271.69099999999997</v>
      </c>
      <c r="G11" s="6">
        <v>260.9033</v>
      </c>
      <c r="H11" s="5"/>
      <c r="I11" s="5">
        <v>0.19154979999999999</v>
      </c>
      <c r="J11" s="5">
        <v>0.22192049999999999</v>
      </c>
      <c r="K11" s="5">
        <v>0.24001810000000001</v>
      </c>
      <c r="L11" s="5">
        <v>0.2056588</v>
      </c>
      <c r="M11" s="5">
        <v>0.25601659999999998</v>
      </c>
    </row>
    <row r="12" spans="1:13">
      <c r="A12" s="1">
        <v>34</v>
      </c>
      <c r="B12" s="6"/>
      <c r="C12" s="6">
        <v>268.85239999999999</v>
      </c>
      <c r="D12" s="6">
        <v>291.50510000000003</v>
      </c>
      <c r="E12" s="6">
        <v>284.48599999999999</v>
      </c>
      <c r="F12" s="6">
        <v>281.3614</v>
      </c>
      <c r="G12" s="6">
        <v>279.28390000000002</v>
      </c>
      <c r="H12" s="5"/>
      <c r="I12" s="5">
        <v>0.19943549999999999</v>
      </c>
      <c r="J12" s="5">
        <v>0.21792690000000001</v>
      </c>
      <c r="K12" s="5">
        <v>0.2444644</v>
      </c>
      <c r="L12" s="5">
        <v>0.23294000000000001</v>
      </c>
      <c r="M12" s="5">
        <v>0.26633639999999997</v>
      </c>
    </row>
    <row r="13" spans="1:13">
      <c r="A13" s="1">
        <v>35</v>
      </c>
      <c r="B13" s="6"/>
      <c r="C13" s="6">
        <v>284.86219999999997</v>
      </c>
      <c r="D13" s="6">
        <v>311.56110000000001</v>
      </c>
      <c r="E13" s="6">
        <v>292.31630000000001</v>
      </c>
      <c r="F13" s="6">
        <v>282.08159999999998</v>
      </c>
      <c r="G13" s="6">
        <v>280.4171</v>
      </c>
      <c r="H13" s="5"/>
      <c r="I13" s="5">
        <v>0.20738500000000001</v>
      </c>
      <c r="J13" s="5">
        <v>0.21597169999999999</v>
      </c>
      <c r="K13" s="5">
        <v>0.22920989999999999</v>
      </c>
      <c r="L13" s="5">
        <v>0.2195781</v>
      </c>
      <c r="M13" s="5">
        <v>0.30531249999999999</v>
      </c>
    </row>
    <row r="14" spans="1:13">
      <c r="A14" s="1">
        <v>36</v>
      </c>
      <c r="B14" s="6"/>
      <c r="C14" s="6">
        <v>288.87200000000001</v>
      </c>
      <c r="D14" s="6">
        <v>305.23869999999999</v>
      </c>
      <c r="E14" s="6">
        <v>301.35239999999999</v>
      </c>
      <c r="F14" s="6">
        <v>289.18490000000003</v>
      </c>
      <c r="G14" s="6">
        <v>283.60309999999998</v>
      </c>
      <c r="H14" s="5"/>
      <c r="I14" s="5">
        <v>0.19303980000000001</v>
      </c>
      <c r="J14" s="5">
        <v>0.2069666</v>
      </c>
      <c r="K14" s="5">
        <v>0.25075310000000001</v>
      </c>
      <c r="L14" s="5">
        <v>0.21963469999999999</v>
      </c>
      <c r="M14" s="5">
        <v>0.25263970000000002</v>
      </c>
    </row>
    <row r="15" spans="1:13">
      <c r="A15" s="1">
        <v>37</v>
      </c>
      <c r="B15" s="6"/>
      <c r="C15" s="6">
        <v>295.21699999999998</v>
      </c>
      <c r="D15" s="6">
        <v>322.3843</v>
      </c>
      <c r="E15" s="6">
        <v>299.49349999999998</v>
      </c>
      <c r="F15" s="6">
        <v>291.36160000000001</v>
      </c>
      <c r="G15" s="6">
        <v>267.45499999999998</v>
      </c>
      <c r="H15" s="5"/>
      <c r="I15" s="5">
        <v>0.18986600000000001</v>
      </c>
      <c r="J15" s="5">
        <v>0.22321650000000001</v>
      </c>
      <c r="K15" s="5">
        <v>0.2363615</v>
      </c>
      <c r="L15" s="5">
        <v>0.22109760000000001</v>
      </c>
      <c r="M15" s="5">
        <v>0.2435717</v>
      </c>
    </row>
    <row r="16" spans="1:13">
      <c r="A16" s="1">
        <v>38</v>
      </c>
      <c r="B16" s="6"/>
      <c r="C16" s="6">
        <v>304.6644</v>
      </c>
      <c r="D16" s="6">
        <v>327.66550000000001</v>
      </c>
      <c r="E16" s="6">
        <v>298.31990000000002</v>
      </c>
      <c r="F16" s="6">
        <v>289.3716</v>
      </c>
      <c r="G16" s="6"/>
      <c r="H16" s="5"/>
      <c r="I16" s="5">
        <v>0.2031665</v>
      </c>
      <c r="J16" s="5">
        <v>0.23504349999999999</v>
      </c>
      <c r="K16" s="5">
        <v>0.218111</v>
      </c>
      <c r="L16" s="5">
        <v>0.24407780000000001</v>
      </c>
      <c r="M16" s="5"/>
    </row>
    <row r="17" spans="1:13">
      <c r="A17" s="1">
        <v>39</v>
      </c>
      <c r="B17" s="6"/>
      <c r="C17" s="6">
        <v>311.68709999999999</v>
      </c>
      <c r="D17" s="6">
        <v>328.81729999999999</v>
      </c>
      <c r="E17" s="6">
        <v>319.83030000000002</v>
      </c>
      <c r="F17" s="6">
        <v>295.08139999999997</v>
      </c>
      <c r="G17" s="6"/>
      <c r="H17" s="5"/>
      <c r="I17" s="5">
        <v>0.2090418</v>
      </c>
      <c r="J17" s="5">
        <v>0.23403689999999999</v>
      </c>
      <c r="K17" s="5">
        <v>0.25668229999999997</v>
      </c>
      <c r="L17" s="5">
        <v>0.25868020000000003</v>
      </c>
      <c r="M17" s="5"/>
    </row>
    <row r="18" spans="1:13">
      <c r="A18" s="1">
        <v>40</v>
      </c>
      <c r="B18" s="6"/>
      <c r="C18" s="6">
        <v>316.80070000000001</v>
      </c>
      <c r="D18" s="6">
        <v>334.74720000000002</v>
      </c>
      <c r="E18" s="6">
        <v>307.71730000000002</v>
      </c>
      <c r="F18" s="6">
        <v>299.00420000000003</v>
      </c>
      <c r="G18" s="6"/>
      <c r="H18" s="5"/>
      <c r="I18" s="5">
        <v>0.22257869999999999</v>
      </c>
      <c r="J18" s="5">
        <v>0.22269330000000001</v>
      </c>
      <c r="K18" s="5">
        <v>0.25827850000000002</v>
      </c>
      <c r="L18" s="5">
        <v>0.26227099999999998</v>
      </c>
      <c r="M18" s="5"/>
    </row>
    <row r="19" spans="1:13">
      <c r="A19" s="1">
        <v>41</v>
      </c>
      <c r="B19" s="6"/>
      <c r="C19" s="6">
        <v>328.05250000000001</v>
      </c>
      <c r="D19" s="6">
        <v>341.65949999999998</v>
      </c>
      <c r="E19" s="6">
        <v>313.01569999999998</v>
      </c>
      <c r="F19" s="6">
        <v>301.78719999999998</v>
      </c>
      <c r="G19" s="6"/>
      <c r="H19" s="5"/>
      <c r="I19" s="5">
        <v>0.22478229999999999</v>
      </c>
      <c r="J19" s="5">
        <v>0.24338699999999999</v>
      </c>
      <c r="K19" s="5">
        <v>0.2422096</v>
      </c>
      <c r="L19" s="5">
        <v>0.24751609999999999</v>
      </c>
      <c r="M19" s="5"/>
    </row>
    <row r="20" spans="1:13">
      <c r="A20" s="1">
        <v>42</v>
      </c>
      <c r="B20" s="6"/>
      <c r="C20" s="6">
        <v>337.29239999999999</v>
      </c>
      <c r="D20" s="6">
        <v>342.47680000000003</v>
      </c>
      <c r="E20" s="6">
        <v>326.149</v>
      </c>
      <c r="F20" s="6">
        <v>303.4787</v>
      </c>
      <c r="G20" s="6"/>
      <c r="H20" s="5"/>
      <c r="I20" s="5">
        <v>0.21890689999999999</v>
      </c>
      <c r="J20" s="5">
        <v>0.25062469999999998</v>
      </c>
      <c r="K20" s="5">
        <v>0.2508203</v>
      </c>
      <c r="L20" s="5">
        <v>0.25100679999999997</v>
      </c>
      <c r="M20" s="5"/>
    </row>
    <row r="21" spans="1:13">
      <c r="A21" s="1">
        <v>43</v>
      </c>
      <c r="B21" s="6">
        <v>313.29480000000001</v>
      </c>
      <c r="C21" s="6">
        <v>346.89109999999999</v>
      </c>
      <c r="D21" s="6">
        <v>350.22550000000001</v>
      </c>
      <c r="E21" s="6">
        <v>334.49959999999999</v>
      </c>
      <c r="F21" s="6">
        <v>315.8544</v>
      </c>
      <c r="G21" s="6"/>
      <c r="H21" s="5">
        <v>0.19812080000000001</v>
      </c>
      <c r="I21" s="5">
        <v>0.24804109999999999</v>
      </c>
      <c r="J21" s="5">
        <v>0.25100080000000002</v>
      </c>
      <c r="K21" s="5">
        <v>0.26426339999999998</v>
      </c>
      <c r="L21" s="5">
        <v>0.28677570000000002</v>
      </c>
      <c r="M21" s="5"/>
    </row>
    <row r="22" spans="1:13">
      <c r="A22" s="1">
        <v>44</v>
      </c>
      <c r="B22" s="6">
        <v>327.79969999999997</v>
      </c>
      <c r="C22" s="6">
        <v>373.67200000000003</v>
      </c>
      <c r="D22" s="6">
        <v>351.02319999999997</v>
      </c>
      <c r="E22" s="6">
        <v>334.11689999999999</v>
      </c>
      <c r="F22" s="6">
        <v>322.53890000000001</v>
      </c>
      <c r="G22" s="6"/>
      <c r="H22" s="5">
        <v>0.23249829999999999</v>
      </c>
      <c r="I22" s="5">
        <v>0.25817459999999998</v>
      </c>
      <c r="J22" s="5">
        <v>0.2800839</v>
      </c>
      <c r="K22" s="5">
        <v>0.26676820000000001</v>
      </c>
      <c r="L22" s="5">
        <v>0.2743621</v>
      </c>
      <c r="M22" s="5"/>
    </row>
    <row r="23" spans="1:13">
      <c r="A23" s="1">
        <v>45</v>
      </c>
      <c r="B23" s="6">
        <v>333.22829999999999</v>
      </c>
      <c r="C23" s="6">
        <v>364.94450000000001</v>
      </c>
      <c r="D23" s="6">
        <v>350.11970000000002</v>
      </c>
      <c r="E23" s="6">
        <v>335.43689999999998</v>
      </c>
      <c r="F23" s="6">
        <v>321.86430000000001</v>
      </c>
      <c r="G23" s="6"/>
      <c r="H23" s="5">
        <v>0.25027929999999998</v>
      </c>
      <c r="I23" s="5">
        <v>0.27018059999999999</v>
      </c>
      <c r="J23" s="5">
        <v>0.2891997</v>
      </c>
      <c r="K23" s="5">
        <v>0.2737792</v>
      </c>
      <c r="L23" s="5">
        <v>0.29631619999999997</v>
      </c>
      <c r="M23" s="5"/>
    </row>
    <row r="24" spans="1:13">
      <c r="A24" s="1">
        <v>46</v>
      </c>
      <c r="B24" s="6">
        <v>336.44970000000001</v>
      </c>
      <c r="C24" s="6">
        <v>368.40949999999998</v>
      </c>
      <c r="D24" s="6">
        <v>359.67559999999997</v>
      </c>
      <c r="E24" s="6">
        <v>348.36869999999999</v>
      </c>
      <c r="F24" s="6">
        <v>328.3066</v>
      </c>
      <c r="G24" s="6"/>
      <c r="H24" s="5">
        <v>0.25436009999999998</v>
      </c>
      <c r="I24" s="5">
        <v>0.30668339999999999</v>
      </c>
      <c r="J24" s="5">
        <v>0.29802319999999999</v>
      </c>
      <c r="K24" s="5">
        <v>0.31294490000000003</v>
      </c>
      <c r="L24" s="5">
        <v>0.29093570000000002</v>
      </c>
      <c r="M24" s="5"/>
    </row>
    <row r="25" spans="1:13">
      <c r="A25" s="1">
        <v>47</v>
      </c>
      <c r="B25" s="6">
        <v>337.86079999999998</v>
      </c>
      <c r="C25" s="6">
        <v>371.29</v>
      </c>
      <c r="D25" s="6">
        <v>357.07159999999999</v>
      </c>
      <c r="E25" s="6">
        <v>352.9853</v>
      </c>
      <c r="F25" s="6">
        <v>331.43290000000002</v>
      </c>
      <c r="G25" s="6"/>
      <c r="H25" s="5">
        <v>0.28959210000000002</v>
      </c>
      <c r="I25" s="5">
        <v>0.29865940000000002</v>
      </c>
      <c r="J25" s="5">
        <v>0.29146450000000002</v>
      </c>
      <c r="K25" s="5">
        <v>0.29788110000000001</v>
      </c>
      <c r="L25" s="5">
        <v>0.3245769</v>
      </c>
      <c r="M25" s="5"/>
    </row>
    <row r="26" spans="1:13">
      <c r="A26" s="1">
        <v>48</v>
      </c>
      <c r="B26" s="6">
        <v>340.57909999999998</v>
      </c>
      <c r="C26" s="6">
        <v>374.18099999999998</v>
      </c>
      <c r="D26" s="6">
        <v>364.31720000000001</v>
      </c>
      <c r="E26" s="6">
        <v>340.00889999999998</v>
      </c>
      <c r="F26" s="6"/>
      <c r="G26" s="6"/>
      <c r="H26" s="5">
        <v>0.28847129999999999</v>
      </c>
      <c r="I26" s="5">
        <v>0.35577720000000002</v>
      </c>
      <c r="J26" s="5">
        <v>0.32654100000000003</v>
      </c>
      <c r="K26" s="5">
        <v>0.3135155</v>
      </c>
      <c r="L26" s="5"/>
      <c r="M26" s="5"/>
    </row>
    <row r="27" spans="1:13">
      <c r="A27" s="1">
        <v>49</v>
      </c>
      <c r="B27" s="6">
        <v>346.44060000000002</v>
      </c>
      <c r="C27" s="6">
        <v>371.12900000000002</v>
      </c>
      <c r="D27" s="6">
        <v>360.80220000000003</v>
      </c>
      <c r="E27" s="6">
        <v>341.38920000000002</v>
      </c>
      <c r="F27" s="6"/>
      <c r="G27" s="6"/>
      <c r="H27" s="5">
        <v>0.29936089999999999</v>
      </c>
      <c r="I27" s="5">
        <v>0.3287331</v>
      </c>
      <c r="J27" s="5">
        <v>0.30934739999999999</v>
      </c>
      <c r="K27" s="5">
        <v>0.29182599999999997</v>
      </c>
      <c r="L27" s="5"/>
      <c r="M27" s="5"/>
    </row>
    <row r="28" spans="1:13">
      <c r="A28" s="1">
        <v>50</v>
      </c>
      <c r="B28" s="6">
        <v>341.61700000000002</v>
      </c>
      <c r="C28" s="6">
        <v>354.97930000000002</v>
      </c>
      <c r="D28" s="6">
        <v>352.25080000000003</v>
      </c>
      <c r="E28" s="6">
        <v>330.08980000000003</v>
      </c>
      <c r="F28" s="6"/>
      <c r="G28" s="6"/>
      <c r="H28" s="5">
        <v>0.32671280000000003</v>
      </c>
      <c r="I28" s="5">
        <v>0.33510200000000001</v>
      </c>
      <c r="J28" s="5">
        <v>0.34064480000000003</v>
      </c>
      <c r="K28" s="5">
        <v>0.34061859999999999</v>
      </c>
      <c r="L28" s="5"/>
      <c r="M28" s="5"/>
    </row>
    <row r="29" spans="1:13">
      <c r="A29" s="1">
        <v>51</v>
      </c>
      <c r="B29" s="6">
        <v>350.37920000000003</v>
      </c>
      <c r="C29" s="6">
        <v>360.75850000000003</v>
      </c>
      <c r="D29" s="6">
        <v>351.87950000000001</v>
      </c>
      <c r="E29" s="6">
        <v>332.78469999999999</v>
      </c>
      <c r="F29" s="6"/>
      <c r="G29" s="6"/>
      <c r="H29" s="5">
        <v>0.34520109999999998</v>
      </c>
      <c r="I29" s="5">
        <v>0.33914830000000001</v>
      </c>
      <c r="J29" s="5">
        <v>0.33962750000000003</v>
      </c>
      <c r="K29" s="5">
        <v>0.34363880000000002</v>
      </c>
      <c r="L29" s="5"/>
      <c r="M29" s="5"/>
    </row>
    <row r="30" spans="1:13">
      <c r="A30" s="1">
        <v>52</v>
      </c>
      <c r="B30" s="6">
        <v>350.11110000000002</v>
      </c>
      <c r="C30" s="6">
        <v>346.9015</v>
      </c>
      <c r="D30" s="6">
        <v>339.72789999999998</v>
      </c>
      <c r="E30" s="6">
        <v>342.59690000000001</v>
      </c>
      <c r="F30" s="6"/>
      <c r="G30" s="6"/>
      <c r="H30" s="5">
        <v>0.36410670000000001</v>
      </c>
      <c r="I30" s="5">
        <v>0.33135350000000002</v>
      </c>
      <c r="J30" s="5">
        <v>0.3371672</v>
      </c>
      <c r="K30" s="5">
        <v>0.34029979999999999</v>
      </c>
      <c r="L30" s="5"/>
      <c r="M30" s="5"/>
    </row>
    <row r="31" spans="1:13">
      <c r="A31" s="1">
        <v>53</v>
      </c>
      <c r="B31" s="6">
        <v>350.92720000000003</v>
      </c>
      <c r="C31" s="6">
        <v>335.63279999999997</v>
      </c>
      <c r="D31" s="6">
        <v>332.7158</v>
      </c>
      <c r="E31" s="6">
        <v>347.41160000000002</v>
      </c>
      <c r="F31" s="6"/>
      <c r="G31" s="6"/>
      <c r="H31" s="5">
        <v>0.36838219999999999</v>
      </c>
      <c r="I31" s="5">
        <v>0.35259459999999998</v>
      </c>
      <c r="J31" s="5">
        <v>0.3533907</v>
      </c>
      <c r="K31" s="5">
        <v>0.36060900000000001</v>
      </c>
      <c r="L31" s="5"/>
      <c r="M31" s="5"/>
    </row>
    <row r="32" spans="1:13">
      <c r="A32" s="1">
        <v>54</v>
      </c>
      <c r="B32" s="6">
        <v>351.72059999999999</v>
      </c>
      <c r="C32" s="6">
        <v>337.70830000000001</v>
      </c>
      <c r="D32" s="6">
        <v>345.97680000000003</v>
      </c>
      <c r="E32" s="6">
        <v>325.83859999999999</v>
      </c>
      <c r="F32" s="6"/>
      <c r="G32" s="6"/>
      <c r="H32" s="5">
        <v>0.37046259999999998</v>
      </c>
      <c r="I32" s="5">
        <v>0.35171540000000001</v>
      </c>
      <c r="J32" s="5">
        <v>0.36042740000000001</v>
      </c>
      <c r="K32" s="5">
        <v>0.33219460000000001</v>
      </c>
      <c r="L32" s="5"/>
      <c r="M32" s="5"/>
    </row>
    <row r="33" spans="1:13">
      <c r="A33" s="1">
        <v>55</v>
      </c>
      <c r="B33" s="6">
        <v>360.20389999999998</v>
      </c>
      <c r="C33" s="6">
        <v>327.60059999999999</v>
      </c>
      <c r="D33" s="6">
        <v>343.57459999999998</v>
      </c>
      <c r="E33" s="6">
        <v>329.74720000000002</v>
      </c>
      <c r="F33" s="6"/>
      <c r="G33" s="6"/>
      <c r="H33" s="5">
        <v>0.36955440000000001</v>
      </c>
      <c r="I33" s="5">
        <v>0.34854350000000001</v>
      </c>
      <c r="J33" s="5">
        <v>0.33290560000000002</v>
      </c>
      <c r="K33" s="5">
        <v>0.38562449999999998</v>
      </c>
      <c r="L33" s="5"/>
      <c r="M33" s="5"/>
    </row>
    <row r="34" spans="1:13">
      <c r="A34" s="1">
        <v>56</v>
      </c>
      <c r="B34" s="6">
        <v>345.0009</v>
      </c>
      <c r="C34" s="6">
        <v>334.04910000000001</v>
      </c>
      <c r="D34" s="6">
        <v>329.43400000000003</v>
      </c>
      <c r="E34" s="6">
        <v>318.88010000000003</v>
      </c>
      <c r="F34" s="6"/>
      <c r="G34" s="6"/>
      <c r="H34" s="5">
        <v>0.37255100000000002</v>
      </c>
      <c r="I34" s="5">
        <v>0.37633490000000003</v>
      </c>
      <c r="J34" s="5">
        <v>0.33056279999999999</v>
      </c>
      <c r="K34" s="5">
        <v>0.3617051</v>
      </c>
      <c r="L34" s="5"/>
      <c r="M34" s="5"/>
    </row>
    <row r="35" spans="1:13">
      <c r="A35" s="1">
        <v>57</v>
      </c>
      <c r="B35" s="6">
        <v>338.8768</v>
      </c>
      <c r="C35" s="6">
        <v>321.2319</v>
      </c>
      <c r="D35" s="6">
        <v>311.07580000000002</v>
      </c>
      <c r="E35" s="6">
        <v>323.01929999999999</v>
      </c>
      <c r="F35" s="6"/>
      <c r="G35" s="6"/>
      <c r="H35" s="5">
        <v>0.34982029999999997</v>
      </c>
      <c r="I35" s="5">
        <v>0.3441439</v>
      </c>
      <c r="J35" s="5">
        <v>0.33521519999999999</v>
      </c>
      <c r="K35" s="5">
        <v>0.31247809999999998</v>
      </c>
      <c r="L35" s="5"/>
      <c r="M35" s="5"/>
    </row>
    <row r="36" spans="1:13">
      <c r="A36" s="1">
        <v>58</v>
      </c>
      <c r="B36" s="6">
        <v>330.20150000000001</v>
      </c>
      <c r="C36" s="6">
        <v>304.44819999999999</v>
      </c>
      <c r="D36" s="6">
        <v>315.50920000000002</v>
      </c>
      <c r="E36" s="6"/>
      <c r="F36" s="6"/>
      <c r="G36" s="6"/>
      <c r="H36" s="5">
        <v>0.35525970000000001</v>
      </c>
      <c r="I36" s="5">
        <v>0.32542939999999998</v>
      </c>
      <c r="J36" s="5">
        <v>0.32248389999999999</v>
      </c>
      <c r="K36" s="5"/>
      <c r="L36" s="5"/>
      <c r="M36" s="5"/>
    </row>
    <row r="37" spans="1:13">
      <c r="A37" s="1">
        <v>59</v>
      </c>
      <c r="B37" s="6">
        <v>338.51600000000002</v>
      </c>
      <c r="C37" s="6">
        <v>312.43849999999998</v>
      </c>
      <c r="D37" s="6">
        <v>317.74470000000002</v>
      </c>
      <c r="E37" s="6"/>
      <c r="F37" s="6"/>
      <c r="G37" s="6"/>
      <c r="H37" s="5">
        <v>0.39092440000000001</v>
      </c>
      <c r="I37" s="5">
        <v>0.36350169999999998</v>
      </c>
      <c r="J37" s="5">
        <v>0.34431289999999998</v>
      </c>
      <c r="K37" s="5"/>
      <c r="L37" s="5"/>
      <c r="M37" s="5"/>
    </row>
    <row r="38" spans="1:13">
      <c r="A38" s="1">
        <v>60</v>
      </c>
      <c r="B38" s="6">
        <v>324.23110000000003</v>
      </c>
      <c r="C38" s="6">
        <v>302.04579999999999</v>
      </c>
      <c r="D38" s="6">
        <v>311.07709999999997</v>
      </c>
      <c r="E38" s="6"/>
      <c r="F38" s="6"/>
      <c r="G38" s="6"/>
      <c r="H38" s="5">
        <v>0.3651858</v>
      </c>
      <c r="I38" s="5">
        <v>0.35493130000000001</v>
      </c>
      <c r="J38" s="5">
        <v>0.35580840000000002</v>
      </c>
      <c r="K38" s="5"/>
      <c r="L38" s="5"/>
      <c r="M38" s="5"/>
    </row>
    <row r="39" spans="1:13">
      <c r="A39" s="1">
        <v>61</v>
      </c>
      <c r="B39" s="6">
        <v>315.9837</v>
      </c>
      <c r="C39" s="6">
        <v>295.99200000000002</v>
      </c>
      <c r="D39" s="6">
        <v>302.87520000000001</v>
      </c>
      <c r="E39" s="6"/>
      <c r="F39" s="6"/>
      <c r="G39" s="6"/>
      <c r="H39" s="5">
        <v>0.376475</v>
      </c>
      <c r="I39" s="5">
        <v>0.33114529999999998</v>
      </c>
      <c r="J39" s="5">
        <v>0.3408988</v>
      </c>
      <c r="K39" s="5"/>
      <c r="L39" s="5"/>
      <c r="M39" s="5"/>
    </row>
    <row r="40" spans="1:13">
      <c r="A40" s="1">
        <v>62</v>
      </c>
      <c r="B40" s="6">
        <v>295.9196</v>
      </c>
      <c r="C40" s="6">
        <v>303.14229999999998</v>
      </c>
      <c r="D40" s="6">
        <v>306.65589999999997</v>
      </c>
      <c r="E40" s="6"/>
      <c r="F40" s="6"/>
      <c r="G40" s="6"/>
      <c r="H40" s="5">
        <v>0.34922219999999998</v>
      </c>
      <c r="I40" s="5">
        <v>0.3335341</v>
      </c>
      <c r="J40" s="5">
        <v>0.35719040000000002</v>
      </c>
      <c r="K40" s="5"/>
      <c r="L40" s="5"/>
      <c r="M40" s="5"/>
    </row>
    <row r="41" spans="1:13">
      <c r="A41" s="1">
        <v>63</v>
      </c>
      <c r="B41" s="6">
        <v>294.50490000000002</v>
      </c>
      <c r="C41" s="6">
        <v>293.69159999999999</v>
      </c>
      <c r="D41" s="6">
        <v>293.7047</v>
      </c>
      <c r="E41" s="6"/>
      <c r="F41" s="6"/>
      <c r="G41" s="6"/>
      <c r="H41" s="5">
        <v>0.35457640000000001</v>
      </c>
      <c r="I41" s="5">
        <v>0.315996</v>
      </c>
      <c r="J41" s="5">
        <v>0.31103769999999997</v>
      </c>
      <c r="K41" s="5"/>
      <c r="L41" s="5"/>
      <c r="M41" s="5"/>
    </row>
    <row r="42" spans="1:13">
      <c r="A42" s="1">
        <v>64</v>
      </c>
      <c r="B42" s="6">
        <v>299.48169999999999</v>
      </c>
      <c r="C42" s="6">
        <v>289.68920000000003</v>
      </c>
      <c r="D42" s="6">
        <v>281.7296</v>
      </c>
      <c r="E42" s="6"/>
      <c r="F42" s="6"/>
      <c r="G42" s="6"/>
      <c r="H42" s="5">
        <v>0.3692011</v>
      </c>
      <c r="I42" s="5">
        <v>0.30033389999999999</v>
      </c>
      <c r="J42" s="5">
        <v>0.29657640000000002</v>
      </c>
      <c r="K42" s="5"/>
      <c r="L42" s="5"/>
      <c r="M42" s="5"/>
    </row>
    <row r="43" spans="1:13">
      <c r="A43" s="1">
        <v>65</v>
      </c>
      <c r="B43" s="6">
        <v>289.68</v>
      </c>
      <c r="C43" s="6">
        <v>291.9187</v>
      </c>
      <c r="D43" s="6">
        <v>295.15769999999998</v>
      </c>
      <c r="E43" s="6"/>
      <c r="F43" s="6"/>
      <c r="G43" s="6"/>
      <c r="H43" s="5">
        <v>0.35827530000000002</v>
      </c>
      <c r="I43" s="5">
        <v>0.32477050000000002</v>
      </c>
      <c r="J43" s="5">
        <v>0.31866650000000002</v>
      </c>
      <c r="K43" s="5"/>
      <c r="L43" s="5"/>
      <c r="M43" s="5"/>
    </row>
    <row r="44" spans="1:13">
      <c r="A44" s="1">
        <v>66</v>
      </c>
      <c r="B44" s="6">
        <v>283.75700000000001</v>
      </c>
      <c r="C44" s="6">
        <v>288.7878</v>
      </c>
      <c r="D44" s="6">
        <v>276.15050000000002</v>
      </c>
      <c r="E44" s="6"/>
      <c r="F44" s="6"/>
      <c r="G44" s="6"/>
      <c r="H44" s="5">
        <v>0.33528590000000003</v>
      </c>
      <c r="I44" s="5">
        <v>0.30475269999999999</v>
      </c>
      <c r="J44" s="5">
        <v>0.3119324</v>
      </c>
      <c r="K44" s="5"/>
      <c r="L44" s="5"/>
      <c r="M44" s="5"/>
    </row>
    <row r="45" spans="1:13">
      <c r="A45" s="1">
        <v>67</v>
      </c>
      <c r="B45" s="6">
        <v>267.61149999999998</v>
      </c>
      <c r="C45" s="6">
        <v>286.28829999999999</v>
      </c>
      <c r="D45" s="6">
        <v>273.11369999999999</v>
      </c>
      <c r="E45" s="6"/>
      <c r="F45" s="6"/>
      <c r="G45" s="6"/>
      <c r="H45" s="5">
        <v>0.32967010000000002</v>
      </c>
      <c r="I45" s="5">
        <v>0.30869289999999999</v>
      </c>
      <c r="J45" s="5">
        <v>0.2708718</v>
      </c>
      <c r="K45" s="5"/>
      <c r="L45" s="5"/>
      <c r="M45" s="5"/>
    </row>
    <row r="46" spans="1:13">
      <c r="A46" s="1">
        <v>68</v>
      </c>
      <c r="B46" s="6">
        <v>268.86799999999999</v>
      </c>
      <c r="C46" s="6">
        <v>289.72739999999999</v>
      </c>
      <c r="D46" s="6"/>
      <c r="E46" s="6"/>
      <c r="F46" s="6"/>
      <c r="G46" s="6"/>
      <c r="H46" s="5">
        <v>0.3245073</v>
      </c>
      <c r="I46" s="5">
        <v>0.31835920000000001</v>
      </c>
      <c r="J46" s="5"/>
      <c r="K46" s="5"/>
      <c r="L46" s="5"/>
      <c r="M46" s="5"/>
    </row>
    <row r="47" spans="1:13">
      <c r="A47" s="1">
        <v>69</v>
      </c>
      <c r="B47" s="6">
        <v>265.64229999999998</v>
      </c>
      <c r="C47" s="6">
        <v>288.91730000000001</v>
      </c>
      <c r="D47" s="6"/>
      <c r="E47" s="6"/>
      <c r="F47" s="6"/>
      <c r="G47" s="6"/>
      <c r="H47" s="5">
        <v>0.31551970000000001</v>
      </c>
      <c r="I47" s="5">
        <v>0.31734879999999999</v>
      </c>
      <c r="J47" s="5"/>
      <c r="K47" s="5"/>
      <c r="L47" s="5"/>
      <c r="M47" s="5"/>
    </row>
    <row r="48" spans="1:13">
      <c r="A48" s="1">
        <v>70</v>
      </c>
      <c r="B48" s="6">
        <v>261.3057</v>
      </c>
      <c r="C48" s="6">
        <v>262.41770000000002</v>
      </c>
      <c r="D48" s="6"/>
      <c r="E48" s="6"/>
      <c r="F48" s="6"/>
      <c r="G48" s="6"/>
      <c r="H48" s="5">
        <v>0.35598590000000002</v>
      </c>
      <c r="I48" s="5">
        <v>0.290377</v>
      </c>
      <c r="J48" s="5"/>
      <c r="K48" s="5"/>
      <c r="L48" s="5"/>
      <c r="M48" s="5"/>
    </row>
  </sheetData>
  <phoneticPr fontId="1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A0EE-70D6-4E9D-A69C-239C45C73AFE}">
  <sheetPr>
    <tabColor theme="7" tint="-0.499984740745262"/>
  </sheetPr>
  <dimension ref="A1:M48"/>
  <sheetViews>
    <sheetView workbookViewId="0"/>
  </sheetViews>
  <sheetFormatPr baseColWidth="10" defaultColWidth="8.83203125" defaultRowHeight="19"/>
  <cols>
    <col min="1" max="16384" width="8.83203125" style="1"/>
  </cols>
  <sheetData>
    <row r="1" spans="1:13">
      <c r="B1" s="1" t="s">
        <v>0</v>
      </c>
      <c r="H1" s="1" t="s">
        <v>1</v>
      </c>
    </row>
    <row r="2" spans="1:13">
      <c r="B2" s="1" t="s">
        <v>41</v>
      </c>
      <c r="C2" s="1" t="s">
        <v>22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41</v>
      </c>
      <c r="I2" s="1" t="s">
        <v>22</v>
      </c>
      <c r="J2" s="1" t="s">
        <v>42</v>
      </c>
      <c r="K2" s="1" t="s">
        <v>43</v>
      </c>
      <c r="L2" s="1" t="s">
        <v>44</v>
      </c>
      <c r="M2" s="1" t="s">
        <v>45</v>
      </c>
    </row>
    <row r="3" spans="1:13">
      <c r="A3" s="1">
        <v>25</v>
      </c>
      <c r="B3" s="4"/>
      <c r="C3" s="4"/>
      <c r="D3" s="4">
        <v>4.228046</v>
      </c>
      <c r="E3" s="4">
        <v>4.6895439999999997</v>
      </c>
      <c r="F3" s="4">
        <v>4.5136390000000004</v>
      </c>
      <c r="G3" s="4">
        <v>4.5842130000000001</v>
      </c>
      <c r="H3" s="5"/>
      <c r="I3" s="5"/>
      <c r="J3" s="5">
        <v>0.13957249999999999</v>
      </c>
      <c r="K3" s="5">
        <v>0.15660979999999999</v>
      </c>
      <c r="L3" s="5">
        <v>0.15975739999999999</v>
      </c>
      <c r="M3" s="5">
        <v>0.1116188</v>
      </c>
    </row>
    <row r="4" spans="1:13">
      <c r="A4" s="1">
        <v>26</v>
      </c>
      <c r="B4" s="4"/>
      <c r="C4" s="4"/>
      <c r="D4" s="4">
        <v>4.1710140000000004</v>
      </c>
      <c r="E4" s="4">
        <v>5.5199259999999999</v>
      </c>
      <c r="F4" s="4">
        <v>4.7394189999999998</v>
      </c>
      <c r="G4" s="4">
        <v>4.8625910000000001</v>
      </c>
      <c r="H4" s="5"/>
      <c r="I4" s="5"/>
      <c r="J4" s="5">
        <v>0.1237989</v>
      </c>
      <c r="K4" s="5">
        <v>0.1551544</v>
      </c>
      <c r="L4" s="5">
        <v>0.1397419</v>
      </c>
      <c r="M4" s="5">
        <v>0.1359726</v>
      </c>
    </row>
    <row r="5" spans="1:13">
      <c r="A5" s="1">
        <v>27</v>
      </c>
      <c r="B5" s="4"/>
      <c r="C5" s="4"/>
      <c r="D5" s="4">
        <v>4.4705690000000002</v>
      </c>
      <c r="E5" s="4">
        <v>5.3968290000000003</v>
      </c>
      <c r="F5" s="4">
        <v>4.8624590000000003</v>
      </c>
      <c r="G5" s="4">
        <v>4.9579040000000001</v>
      </c>
      <c r="H5" s="5"/>
      <c r="I5" s="5"/>
      <c r="J5" s="5">
        <v>0.1363975</v>
      </c>
      <c r="K5" s="5">
        <v>0.13415949999999999</v>
      </c>
      <c r="L5" s="5">
        <v>0.14462330000000001</v>
      </c>
      <c r="M5" s="5">
        <v>0.14756150000000001</v>
      </c>
    </row>
    <row r="6" spans="1:13">
      <c r="A6" s="1">
        <v>28</v>
      </c>
      <c r="B6" s="4"/>
      <c r="C6" s="4"/>
      <c r="D6" s="4">
        <v>4.7796219999999998</v>
      </c>
      <c r="E6" s="4">
        <v>5.4663490000000001</v>
      </c>
      <c r="F6" s="4">
        <v>4.7673569999999996</v>
      </c>
      <c r="G6" s="4">
        <v>5.2413670000000003</v>
      </c>
      <c r="H6" s="5"/>
      <c r="I6" s="5"/>
      <c r="J6" s="5">
        <v>0.14118020000000001</v>
      </c>
      <c r="K6" s="5">
        <v>0.10808669999999999</v>
      </c>
      <c r="L6" s="5">
        <v>0.1237177</v>
      </c>
      <c r="M6" s="5">
        <v>0.1520184</v>
      </c>
    </row>
    <row r="7" spans="1:13">
      <c r="A7" s="1">
        <v>29</v>
      </c>
      <c r="B7" s="4"/>
      <c r="C7" s="4"/>
      <c r="D7" s="4">
        <v>4.8204029999999998</v>
      </c>
      <c r="E7" s="4">
        <v>5.5421379999999996</v>
      </c>
      <c r="F7" s="4">
        <v>5.0643840000000004</v>
      </c>
      <c r="G7" s="4">
        <v>5.4083909999999999</v>
      </c>
      <c r="H7" s="5"/>
      <c r="I7" s="5"/>
      <c r="J7" s="5">
        <v>0.1331329</v>
      </c>
      <c r="K7" s="5">
        <v>0.1210458</v>
      </c>
      <c r="L7" s="5">
        <v>0.1333377</v>
      </c>
      <c r="M7" s="5">
        <v>0.16346359999999999</v>
      </c>
    </row>
    <row r="8" spans="1:13">
      <c r="A8" s="1">
        <v>30</v>
      </c>
      <c r="B8" s="4"/>
      <c r="C8" s="4"/>
      <c r="D8" s="4">
        <v>4.9927469999999996</v>
      </c>
      <c r="E8" s="4">
        <v>5.9283659999999996</v>
      </c>
      <c r="F8" s="4">
        <v>5.3027280000000001</v>
      </c>
      <c r="G8" s="4">
        <v>5.8932729999999998</v>
      </c>
      <c r="H8" s="5"/>
      <c r="I8" s="5"/>
      <c r="J8" s="5">
        <v>0.13169520000000001</v>
      </c>
      <c r="K8" s="5">
        <v>0.13407749999999999</v>
      </c>
      <c r="L8" s="5">
        <v>0.1593369</v>
      </c>
      <c r="M8" s="5">
        <v>0.15750249999999999</v>
      </c>
    </row>
    <row r="9" spans="1:13">
      <c r="A9" s="1">
        <v>31</v>
      </c>
      <c r="B9" s="4"/>
      <c r="C9" s="4"/>
      <c r="D9" s="4">
        <v>5.3016990000000002</v>
      </c>
      <c r="E9" s="4">
        <v>6.0468789999999997</v>
      </c>
      <c r="F9" s="4">
        <v>5.5175039999999997</v>
      </c>
      <c r="G9" s="4">
        <v>5.8861140000000001</v>
      </c>
      <c r="H9" s="5"/>
      <c r="I9" s="5"/>
      <c r="J9" s="5">
        <v>0.1478129</v>
      </c>
      <c r="K9" s="5">
        <v>0.1485436</v>
      </c>
      <c r="L9" s="5">
        <v>0.13907230000000001</v>
      </c>
      <c r="M9" s="5">
        <v>0.13916500000000001</v>
      </c>
    </row>
    <row r="10" spans="1:13">
      <c r="A10" s="1">
        <v>32</v>
      </c>
      <c r="B10" s="4"/>
      <c r="C10" s="4"/>
      <c r="D10" s="4">
        <v>5.4858580000000003</v>
      </c>
      <c r="E10" s="4">
        <v>6.1422999999999996</v>
      </c>
      <c r="F10" s="4">
        <v>5.4782919999999997</v>
      </c>
      <c r="G10" s="4">
        <v>6.1270040000000003</v>
      </c>
      <c r="H10" s="5"/>
      <c r="I10" s="5"/>
      <c r="J10" s="5">
        <v>0.13691420000000001</v>
      </c>
      <c r="K10" s="5">
        <v>0.13959479999999999</v>
      </c>
      <c r="L10" s="5">
        <v>0.14630689999999999</v>
      </c>
      <c r="M10" s="5">
        <v>0.13633919999999999</v>
      </c>
    </row>
    <row r="11" spans="1:13">
      <c r="A11" s="1">
        <v>33</v>
      </c>
      <c r="B11" s="4"/>
      <c r="C11" s="4">
        <v>5.1046449999999997</v>
      </c>
      <c r="D11" s="4">
        <v>5.8751360000000004</v>
      </c>
      <c r="E11" s="4">
        <v>6.4391290000000003</v>
      </c>
      <c r="F11" s="4">
        <v>5.6358360000000003</v>
      </c>
      <c r="G11" s="4">
        <v>6.0887479999999998</v>
      </c>
      <c r="H11" s="5"/>
      <c r="I11" s="5">
        <v>0.1407361</v>
      </c>
      <c r="J11" s="5">
        <v>0.15412300000000001</v>
      </c>
      <c r="K11" s="5">
        <v>0.16735710000000001</v>
      </c>
      <c r="L11" s="5">
        <v>0.12981680000000001</v>
      </c>
      <c r="M11" s="5">
        <v>0.16791320000000001</v>
      </c>
    </row>
    <row r="12" spans="1:13">
      <c r="A12" s="1">
        <v>34</v>
      </c>
      <c r="B12" s="4"/>
      <c r="C12" s="4">
        <v>5.0167970000000004</v>
      </c>
      <c r="D12" s="4">
        <v>6.0205359999999999</v>
      </c>
      <c r="E12" s="4">
        <v>6.4166049999999997</v>
      </c>
      <c r="F12" s="4">
        <v>5.798476</v>
      </c>
      <c r="G12" s="4">
        <v>6.3197780000000003</v>
      </c>
      <c r="H12" s="5"/>
      <c r="I12" s="5">
        <v>0.1311561</v>
      </c>
      <c r="J12" s="5">
        <v>0.15116360000000001</v>
      </c>
      <c r="K12" s="5">
        <v>0.18477879999999999</v>
      </c>
      <c r="L12" s="5">
        <v>0.1673876</v>
      </c>
      <c r="M12" s="5">
        <v>0.1512878</v>
      </c>
    </row>
    <row r="13" spans="1:13">
      <c r="A13" s="1">
        <v>35</v>
      </c>
      <c r="B13" s="4"/>
      <c r="C13" s="4">
        <v>5.5044320000000004</v>
      </c>
      <c r="D13" s="4">
        <v>6.4853480000000001</v>
      </c>
      <c r="E13" s="4">
        <v>6.5436829999999997</v>
      </c>
      <c r="F13" s="4">
        <v>5.9793659999999997</v>
      </c>
      <c r="G13" s="4">
        <v>6.6309680000000002</v>
      </c>
      <c r="H13" s="5"/>
      <c r="I13" s="5">
        <v>0.15159059999999999</v>
      </c>
      <c r="J13" s="5">
        <v>0.13117480000000001</v>
      </c>
      <c r="K13" s="5">
        <v>0.16614970000000001</v>
      </c>
      <c r="L13" s="5">
        <v>0.15466369999999999</v>
      </c>
      <c r="M13" s="5">
        <v>0.1951977</v>
      </c>
    </row>
    <row r="14" spans="1:13">
      <c r="A14" s="1">
        <v>36</v>
      </c>
      <c r="B14" s="4"/>
      <c r="C14" s="4">
        <v>5.6067689999999999</v>
      </c>
      <c r="D14" s="4">
        <v>7.0160270000000002</v>
      </c>
      <c r="E14" s="4">
        <v>6.697711</v>
      </c>
      <c r="F14" s="4">
        <v>6.1220920000000003</v>
      </c>
      <c r="G14" s="4">
        <v>6.5656350000000003</v>
      </c>
      <c r="H14" s="5"/>
      <c r="I14" s="5">
        <v>0.1520495</v>
      </c>
      <c r="J14" s="5">
        <v>0.14546909999999999</v>
      </c>
      <c r="K14" s="5">
        <v>0.1609689</v>
      </c>
      <c r="L14" s="5">
        <v>0.1448093</v>
      </c>
      <c r="M14" s="5">
        <v>0.16042490000000001</v>
      </c>
    </row>
    <row r="15" spans="1:13">
      <c r="A15" s="1">
        <v>37</v>
      </c>
      <c r="B15" s="4"/>
      <c r="C15" s="4">
        <v>5.8015980000000003</v>
      </c>
      <c r="D15" s="4">
        <v>6.9835770000000004</v>
      </c>
      <c r="E15" s="4">
        <v>6.7527150000000002</v>
      </c>
      <c r="F15" s="4">
        <v>6.3224840000000002</v>
      </c>
      <c r="G15" s="4">
        <v>6.8820990000000002</v>
      </c>
      <c r="H15" s="5"/>
      <c r="I15" s="5">
        <v>0.1568263</v>
      </c>
      <c r="J15" s="5">
        <v>0.17604819999999999</v>
      </c>
      <c r="K15" s="5">
        <v>0.1669041</v>
      </c>
      <c r="L15" s="5">
        <v>0.15874540000000001</v>
      </c>
      <c r="M15" s="5">
        <v>0.18331410000000001</v>
      </c>
    </row>
    <row r="16" spans="1:13">
      <c r="A16" s="1">
        <v>38</v>
      </c>
      <c r="B16" s="4"/>
      <c r="C16" s="4">
        <v>6.1518899999999999</v>
      </c>
      <c r="D16" s="4">
        <v>7.2603540000000004</v>
      </c>
      <c r="E16" s="4">
        <v>6.7253470000000002</v>
      </c>
      <c r="F16" s="4">
        <v>6.444337</v>
      </c>
      <c r="G16" s="4"/>
      <c r="H16" s="5"/>
      <c r="I16" s="5">
        <v>0.1910599</v>
      </c>
      <c r="J16" s="5">
        <v>0.17152229999999999</v>
      </c>
      <c r="K16" s="5">
        <v>0.16466220000000001</v>
      </c>
      <c r="L16" s="5">
        <v>0.1580587</v>
      </c>
      <c r="M16" s="5"/>
    </row>
    <row r="17" spans="1:13">
      <c r="A17" s="1">
        <v>39</v>
      </c>
      <c r="B17" s="4"/>
      <c r="C17" s="4">
        <v>6.2864079999999998</v>
      </c>
      <c r="D17" s="4">
        <v>7.3054990000000002</v>
      </c>
      <c r="E17" s="4">
        <v>6.978701</v>
      </c>
      <c r="F17" s="4">
        <v>6.6830360000000004</v>
      </c>
      <c r="G17" s="4"/>
      <c r="H17" s="5"/>
      <c r="I17" s="5">
        <v>0.1781701</v>
      </c>
      <c r="J17" s="5">
        <v>0.16211529999999999</v>
      </c>
      <c r="K17" s="5">
        <v>0.1785178</v>
      </c>
      <c r="L17" s="5">
        <v>0.1709504</v>
      </c>
      <c r="M17" s="5"/>
    </row>
    <row r="18" spans="1:13">
      <c r="A18" s="1">
        <v>40</v>
      </c>
      <c r="B18" s="4"/>
      <c r="C18" s="4">
        <v>6.5697520000000003</v>
      </c>
      <c r="D18" s="4">
        <v>7.7228579999999996</v>
      </c>
      <c r="E18" s="4">
        <v>7.1975699999999998</v>
      </c>
      <c r="F18" s="4">
        <v>6.9529649999999998</v>
      </c>
      <c r="G18" s="4"/>
      <c r="H18" s="5"/>
      <c r="I18" s="5">
        <v>0.19076009999999999</v>
      </c>
      <c r="J18" s="5">
        <v>0.17291490000000001</v>
      </c>
      <c r="K18" s="5">
        <v>0.1956879</v>
      </c>
      <c r="L18" s="5">
        <v>0.1863776</v>
      </c>
      <c r="M18" s="5"/>
    </row>
    <row r="19" spans="1:13">
      <c r="A19" s="1">
        <v>41</v>
      </c>
      <c r="B19" s="4"/>
      <c r="C19" s="4">
        <v>6.9509169999999996</v>
      </c>
      <c r="D19" s="4">
        <v>7.7095659999999997</v>
      </c>
      <c r="E19" s="4">
        <v>7.1926129999999997</v>
      </c>
      <c r="F19" s="4">
        <v>7.0535920000000001</v>
      </c>
      <c r="G19" s="4"/>
      <c r="H19" s="5"/>
      <c r="I19" s="5">
        <v>0.19063250000000001</v>
      </c>
      <c r="J19" s="5">
        <v>0.174403</v>
      </c>
      <c r="K19" s="5">
        <v>0.17359169999999999</v>
      </c>
      <c r="L19" s="5">
        <v>0.1560289</v>
      </c>
      <c r="M19" s="5"/>
    </row>
    <row r="20" spans="1:13">
      <c r="A20" s="1">
        <v>42</v>
      </c>
      <c r="B20" s="4"/>
      <c r="C20" s="4">
        <v>7.3611310000000003</v>
      </c>
      <c r="D20" s="4">
        <v>8.0744889999999998</v>
      </c>
      <c r="E20" s="4">
        <v>7.4553710000000004</v>
      </c>
      <c r="F20" s="4">
        <v>7.1077089999999998</v>
      </c>
      <c r="G20" s="4"/>
      <c r="H20" s="5"/>
      <c r="I20" s="5">
        <v>0.20749819999999999</v>
      </c>
      <c r="J20" s="5">
        <v>0.2124423</v>
      </c>
      <c r="K20" s="5">
        <v>0.195157</v>
      </c>
      <c r="L20" s="5">
        <v>0.1792115</v>
      </c>
      <c r="M20" s="5"/>
    </row>
    <row r="21" spans="1:13">
      <c r="A21" s="1">
        <v>43</v>
      </c>
      <c r="B21" s="4">
        <v>6.0360849999999999</v>
      </c>
      <c r="C21" s="4">
        <v>7.5851550000000003</v>
      </c>
      <c r="D21" s="4">
        <v>8.1287649999999996</v>
      </c>
      <c r="E21" s="4">
        <v>7.6687029999999998</v>
      </c>
      <c r="F21" s="4">
        <v>7.4947150000000002</v>
      </c>
      <c r="G21" s="4"/>
      <c r="H21" s="5">
        <v>0.201653</v>
      </c>
      <c r="I21" s="5">
        <v>0.2254825</v>
      </c>
      <c r="J21" s="5">
        <v>0.2027805</v>
      </c>
      <c r="K21" s="5">
        <v>0.20927860000000001</v>
      </c>
      <c r="L21" s="5">
        <v>0.1858061</v>
      </c>
      <c r="M21" s="5"/>
    </row>
    <row r="22" spans="1:13">
      <c r="A22" s="1">
        <v>44</v>
      </c>
      <c r="B22" s="4">
        <v>6.4104580000000002</v>
      </c>
      <c r="C22" s="4">
        <v>8.1294319999999995</v>
      </c>
      <c r="D22" s="4">
        <v>8.3995449999999998</v>
      </c>
      <c r="E22" s="4">
        <v>7.6626979999999998</v>
      </c>
      <c r="F22" s="4">
        <v>7.5962240000000003</v>
      </c>
      <c r="G22" s="4"/>
      <c r="H22" s="5">
        <v>0.20615140000000001</v>
      </c>
      <c r="I22" s="5">
        <v>0.1972566</v>
      </c>
      <c r="J22" s="5">
        <v>0.20492630000000001</v>
      </c>
      <c r="K22" s="5">
        <v>0.22133230000000001</v>
      </c>
      <c r="L22" s="5">
        <v>0.18265290000000001</v>
      </c>
      <c r="M22" s="5"/>
    </row>
    <row r="23" spans="1:13">
      <c r="A23" s="1">
        <v>45</v>
      </c>
      <c r="B23" s="4">
        <v>6.5004080000000002</v>
      </c>
      <c r="C23" s="4">
        <v>8.5059229999999992</v>
      </c>
      <c r="D23" s="4">
        <v>8.1703849999999996</v>
      </c>
      <c r="E23" s="4">
        <v>7.7855410000000003</v>
      </c>
      <c r="F23" s="4">
        <v>7.5105459999999997</v>
      </c>
      <c r="G23" s="4"/>
      <c r="H23" s="5">
        <v>0.21424029999999999</v>
      </c>
      <c r="I23" s="5">
        <v>0.21356069999999999</v>
      </c>
      <c r="J23" s="5">
        <v>0.21972800000000001</v>
      </c>
      <c r="K23" s="5">
        <v>0.20378869999999999</v>
      </c>
      <c r="L23" s="5">
        <v>0.1882163</v>
      </c>
      <c r="M23" s="5"/>
    </row>
    <row r="24" spans="1:13">
      <c r="A24" s="1">
        <v>46</v>
      </c>
      <c r="B24" s="4">
        <v>6.7909179999999996</v>
      </c>
      <c r="C24" s="4">
        <v>8.8891469999999995</v>
      </c>
      <c r="D24" s="4">
        <v>8.4164919999999999</v>
      </c>
      <c r="E24" s="4">
        <v>8.0588870000000004</v>
      </c>
      <c r="F24" s="4">
        <v>8.1271880000000003</v>
      </c>
      <c r="G24" s="4"/>
      <c r="H24" s="5">
        <v>0.2317622</v>
      </c>
      <c r="I24" s="5">
        <v>0.2421616</v>
      </c>
      <c r="J24" s="5">
        <v>0.21917010000000001</v>
      </c>
      <c r="K24" s="5">
        <v>0.22170880000000001</v>
      </c>
      <c r="L24" s="5">
        <v>0.23258590000000001</v>
      </c>
      <c r="M24" s="5"/>
    </row>
    <row r="25" spans="1:13">
      <c r="A25" s="1">
        <v>47</v>
      </c>
      <c r="B25" s="4">
        <v>7.0428490000000004</v>
      </c>
      <c r="C25" s="4">
        <v>8.7837789999999991</v>
      </c>
      <c r="D25" s="4">
        <v>8.3377990000000004</v>
      </c>
      <c r="E25" s="4">
        <v>8.1754259999999999</v>
      </c>
      <c r="F25" s="4">
        <v>7.4441680000000003</v>
      </c>
      <c r="G25" s="4"/>
      <c r="H25" s="5">
        <v>0.22606879999999999</v>
      </c>
      <c r="I25" s="5">
        <v>0.22772909999999999</v>
      </c>
      <c r="J25" s="5">
        <v>0.20918239999999999</v>
      </c>
      <c r="K25" s="5">
        <v>0.21654010000000001</v>
      </c>
      <c r="L25" s="5">
        <v>0.24801129999999999</v>
      </c>
      <c r="M25" s="5"/>
    </row>
    <row r="26" spans="1:13">
      <c r="A26" s="1">
        <v>48</v>
      </c>
      <c r="B26" s="4">
        <v>7.1738210000000002</v>
      </c>
      <c r="C26" s="4">
        <v>8.9852059999999998</v>
      </c>
      <c r="D26" s="4">
        <v>8.5736270000000001</v>
      </c>
      <c r="E26" s="4">
        <v>8.0372079999999997</v>
      </c>
      <c r="F26" s="4"/>
      <c r="G26" s="4"/>
      <c r="H26" s="5">
        <v>0.23374110000000001</v>
      </c>
      <c r="I26" s="5">
        <v>0.30150120000000002</v>
      </c>
      <c r="J26" s="5">
        <v>0.21665229999999999</v>
      </c>
      <c r="K26" s="5">
        <v>0.20785490000000001</v>
      </c>
      <c r="L26" s="5"/>
      <c r="M26" s="5"/>
    </row>
    <row r="27" spans="1:13">
      <c r="A27" s="1">
        <v>49</v>
      </c>
      <c r="B27" s="4">
        <v>7.7696800000000001</v>
      </c>
      <c r="C27" s="4">
        <v>9.4511369999999992</v>
      </c>
      <c r="D27" s="4">
        <v>8.498875</v>
      </c>
      <c r="E27" s="4">
        <v>8.0957740000000005</v>
      </c>
      <c r="F27" s="4"/>
      <c r="G27" s="4"/>
      <c r="H27" s="5">
        <v>0.2760687</v>
      </c>
      <c r="I27" s="5">
        <v>0.2417956</v>
      </c>
      <c r="J27" s="5">
        <v>0.21801870000000001</v>
      </c>
      <c r="K27" s="5">
        <v>0.19378570000000001</v>
      </c>
      <c r="L27" s="5"/>
      <c r="M27" s="5"/>
    </row>
    <row r="28" spans="1:13">
      <c r="A28" s="1">
        <v>50</v>
      </c>
      <c r="B28" s="4">
        <v>7.8116760000000003</v>
      </c>
      <c r="C28" s="4">
        <v>9.4096740000000008</v>
      </c>
      <c r="D28" s="4">
        <v>8.6903509999999997</v>
      </c>
      <c r="E28" s="4">
        <v>8.2190619999999992</v>
      </c>
      <c r="F28" s="4"/>
      <c r="G28" s="4"/>
      <c r="H28" s="5">
        <v>0.268845</v>
      </c>
      <c r="I28" s="5">
        <v>0.23891860000000001</v>
      </c>
      <c r="J28" s="5">
        <v>0.24321799999999999</v>
      </c>
      <c r="K28" s="5">
        <v>0.25281229999999999</v>
      </c>
      <c r="L28" s="5"/>
      <c r="M28" s="5"/>
    </row>
    <row r="29" spans="1:13">
      <c r="A29" s="1">
        <v>51</v>
      </c>
      <c r="B29" s="4">
        <v>8.4835510000000003</v>
      </c>
      <c r="C29" s="4">
        <v>9.7306000000000008</v>
      </c>
      <c r="D29" s="4">
        <v>8.5159789999999997</v>
      </c>
      <c r="E29" s="4">
        <v>8.4325569999999992</v>
      </c>
      <c r="F29" s="4"/>
      <c r="G29" s="4"/>
      <c r="H29" s="5">
        <v>0.2786748</v>
      </c>
      <c r="I29" s="5">
        <v>0.2511119</v>
      </c>
      <c r="J29" s="5">
        <v>0.24605179999999999</v>
      </c>
      <c r="K29" s="5">
        <v>0.23480980000000001</v>
      </c>
      <c r="L29" s="5"/>
      <c r="M29" s="5"/>
    </row>
    <row r="30" spans="1:13">
      <c r="A30" s="1">
        <v>52</v>
      </c>
      <c r="B30" s="4">
        <v>8.7133870000000009</v>
      </c>
      <c r="C30" s="4">
        <v>9.4828200000000002</v>
      </c>
      <c r="D30" s="4">
        <v>8.6618189999999995</v>
      </c>
      <c r="E30" s="4">
        <v>8.7066320000000008</v>
      </c>
      <c r="F30" s="4"/>
      <c r="G30" s="4"/>
      <c r="H30" s="5">
        <v>0.29676010000000003</v>
      </c>
      <c r="I30" s="5">
        <v>0.25040430000000002</v>
      </c>
      <c r="J30" s="5">
        <v>0.2559399</v>
      </c>
      <c r="K30" s="5">
        <v>0.24190210000000001</v>
      </c>
      <c r="L30" s="5"/>
      <c r="M30" s="5"/>
    </row>
    <row r="31" spans="1:13">
      <c r="A31" s="1">
        <v>53</v>
      </c>
      <c r="B31" s="4">
        <v>9.0713109999999997</v>
      </c>
      <c r="C31" s="4">
        <v>9.5976839999999992</v>
      </c>
      <c r="D31" s="4">
        <v>8.6651220000000002</v>
      </c>
      <c r="E31" s="4">
        <v>8.6129949999999997</v>
      </c>
      <c r="F31" s="4"/>
      <c r="G31" s="4"/>
      <c r="H31" s="5">
        <v>0.28348889999999999</v>
      </c>
      <c r="I31" s="5">
        <v>0.29590450000000001</v>
      </c>
      <c r="J31" s="5">
        <v>0.27202789999999999</v>
      </c>
      <c r="K31" s="5">
        <v>0.24163409999999999</v>
      </c>
      <c r="L31" s="5"/>
      <c r="M31" s="5"/>
    </row>
    <row r="32" spans="1:13">
      <c r="A32" s="1">
        <v>54</v>
      </c>
      <c r="B32" s="4">
        <v>9.0842360000000006</v>
      </c>
      <c r="C32" s="4">
        <v>9.4719619999999995</v>
      </c>
      <c r="D32" s="4">
        <v>8.7188140000000001</v>
      </c>
      <c r="E32" s="4">
        <v>8.5949030000000004</v>
      </c>
      <c r="F32" s="4"/>
      <c r="G32" s="4"/>
      <c r="H32" s="5">
        <v>0.27630880000000002</v>
      </c>
      <c r="I32" s="5">
        <v>0.28956369999999998</v>
      </c>
      <c r="J32" s="5">
        <v>0.2751557</v>
      </c>
      <c r="K32" s="5">
        <v>0.24274870000000001</v>
      </c>
      <c r="L32" s="5"/>
      <c r="M32" s="5"/>
    </row>
    <row r="33" spans="1:13">
      <c r="A33" s="1">
        <v>55</v>
      </c>
      <c r="B33" s="4">
        <v>9.7255540000000007</v>
      </c>
      <c r="C33" s="4">
        <v>9.1257199999999994</v>
      </c>
      <c r="D33" s="4">
        <v>8.8154749999999993</v>
      </c>
      <c r="E33" s="4">
        <v>8.5554869999999994</v>
      </c>
      <c r="F33" s="4"/>
      <c r="G33" s="4"/>
      <c r="H33" s="5">
        <v>0.28547070000000002</v>
      </c>
      <c r="I33" s="5">
        <v>0.29352929999999999</v>
      </c>
      <c r="J33" s="5">
        <v>0.29163090000000003</v>
      </c>
      <c r="K33" s="5">
        <v>0.29557440000000001</v>
      </c>
      <c r="L33" s="5"/>
      <c r="M33" s="5"/>
    </row>
    <row r="34" spans="1:13">
      <c r="A34" s="1">
        <v>56</v>
      </c>
      <c r="B34" s="4">
        <v>9.4943580000000001</v>
      </c>
      <c r="C34" s="4">
        <v>8.6591179999999994</v>
      </c>
      <c r="D34" s="4">
        <v>8.4945989999999991</v>
      </c>
      <c r="E34" s="4">
        <v>8.2641969999999993</v>
      </c>
      <c r="F34" s="4"/>
      <c r="G34" s="4"/>
      <c r="H34" s="5">
        <v>0.34423690000000001</v>
      </c>
      <c r="I34" s="5">
        <v>0.28553830000000002</v>
      </c>
      <c r="J34" s="5">
        <v>0.25454700000000002</v>
      </c>
      <c r="K34" s="5">
        <v>0.29897059999999998</v>
      </c>
      <c r="L34" s="5"/>
      <c r="M34" s="5"/>
    </row>
    <row r="35" spans="1:13">
      <c r="A35" s="1">
        <v>57</v>
      </c>
      <c r="B35" s="4">
        <v>9.5517959999999995</v>
      </c>
      <c r="C35" s="4">
        <v>8.6953779999999998</v>
      </c>
      <c r="D35" s="4">
        <v>8.0005830000000007</v>
      </c>
      <c r="E35" s="4">
        <v>9.3203460000000007</v>
      </c>
      <c r="F35" s="4"/>
      <c r="G35" s="4"/>
      <c r="H35" s="5">
        <v>0.3161545</v>
      </c>
      <c r="I35" s="5">
        <v>0.29213919999999999</v>
      </c>
      <c r="J35" s="5">
        <v>0.27308919999999998</v>
      </c>
      <c r="K35" s="5">
        <v>0.32211050000000002</v>
      </c>
      <c r="L35" s="5"/>
      <c r="M35" s="5"/>
    </row>
    <row r="36" spans="1:13">
      <c r="A36" s="1">
        <v>58</v>
      </c>
      <c r="B36" s="4">
        <v>9.5449900000000003</v>
      </c>
      <c r="C36" s="4">
        <v>8.2744060000000008</v>
      </c>
      <c r="D36" s="4">
        <v>8.1307010000000002</v>
      </c>
      <c r="E36" s="4"/>
      <c r="F36" s="4"/>
      <c r="G36" s="4"/>
      <c r="H36" s="5">
        <v>0.33000170000000001</v>
      </c>
      <c r="I36" s="5">
        <v>0.28495730000000002</v>
      </c>
      <c r="J36" s="5">
        <v>0.28073979999999998</v>
      </c>
      <c r="K36" s="5"/>
      <c r="L36" s="5"/>
      <c r="M36" s="5"/>
    </row>
    <row r="37" spans="1:13">
      <c r="A37" s="1">
        <v>59</v>
      </c>
      <c r="B37" s="4">
        <v>9.0017790000000009</v>
      </c>
      <c r="C37" s="4">
        <v>7.8540279999999996</v>
      </c>
      <c r="D37" s="4">
        <v>8.2382190000000008</v>
      </c>
      <c r="E37" s="4"/>
      <c r="F37" s="4"/>
      <c r="G37" s="4"/>
      <c r="H37" s="5">
        <v>0.34606140000000002</v>
      </c>
      <c r="I37" s="5">
        <v>0.29637570000000002</v>
      </c>
      <c r="J37" s="5">
        <v>0.31730849999999999</v>
      </c>
      <c r="K37" s="5"/>
      <c r="L37" s="5"/>
      <c r="M37" s="5"/>
    </row>
    <row r="38" spans="1:13">
      <c r="A38" s="1">
        <v>60</v>
      </c>
      <c r="B38" s="4">
        <v>8.3821650000000005</v>
      </c>
      <c r="C38" s="4">
        <v>7.4047260000000001</v>
      </c>
      <c r="D38" s="4">
        <v>7.6343379999999996</v>
      </c>
      <c r="E38" s="4"/>
      <c r="F38" s="4"/>
      <c r="G38" s="4"/>
      <c r="H38" s="5">
        <v>0.36991600000000002</v>
      </c>
      <c r="I38" s="5">
        <v>0.3406245</v>
      </c>
      <c r="J38" s="5">
        <v>0.34561009999999998</v>
      </c>
      <c r="K38" s="5"/>
      <c r="L38" s="5"/>
      <c r="M38" s="5"/>
    </row>
    <row r="39" spans="1:13">
      <c r="A39" s="1">
        <v>61</v>
      </c>
      <c r="B39" s="4">
        <v>7.6411170000000004</v>
      </c>
      <c r="C39" s="4">
        <v>6.512715</v>
      </c>
      <c r="D39" s="4">
        <v>6.5992319999999998</v>
      </c>
      <c r="E39" s="4"/>
      <c r="F39" s="4"/>
      <c r="G39" s="4"/>
      <c r="H39" s="5">
        <v>0.36959130000000001</v>
      </c>
      <c r="I39" s="5">
        <v>0.29708830000000003</v>
      </c>
      <c r="J39" s="5">
        <v>0.32978990000000002</v>
      </c>
      <c r="K39" s="5"/>
      <c r="L39" s="5"/>
      <c r="M39" s="5"/>
    </row>
    <row r="40" spans="1:13">
      <c r="A40" s="1">
        <v>62</v>
      </c>
      <c r="B40" s="4">
        <v>7.0846989999999996</v>
      </c>
      <c r="C40" s="4">
        <v>6.561788</v>
      </c>
      <c r="D40" s="4">
        <v>6.327839</v>
      </c>
      <c r="E40" s="4"/>
      <c r="F40" s="4"/>
      <c r="G40" s="4"/>
      <c r="H40" s="5">
        <v>0.35707529999999998</v>
      </c>
      <c r="I40" s="5">
        <v>0.29232669999999999</v>
      </c>
      <c r="J40" s="5">
        <v>0.31076740000000003</v>
      </c>
      <c r="K40" s="5"/>
      <c r="L40" s="5"/>
      <c r="M40" s="5"/>
    </row>
    <row r="41" spans="1:13">
      <c r="A41" s="1">
        <v>63</v>
      </c>
      <c r="B41" s="4">
        <v>6.7388519999999996</v>
      </c>
      <c r="C41" s="4">
        <v>5.9189040000000004</v>
      </c>
      <c r="D41" s="4">
        <v>6.134906</v>
      </c>
      <c r="E41" s="4"/>
      <c r="F41" s="4"/>
      <c r="G41" s="4"/>
      <c r="H41" s="5">
        <v>0.3526475</v>
      </c>
      <c r="I41" s="5">
        <v>0.28842719999999999</v>
      </c>
      <c r="J41" s="5">
        <v>0.33305990000000002</v>
      </c>
      <c r="K41" s="5"/>
      <c r="L41" s="5"/>
      <c r="M41" s="5"/>
    </row>
    <row r="42" spans="1:13">
      <c r="A42" s="1">
        <v>64</v>
      </c>
      <c r="B42" s="4">
        <v>6.4944249999999997</v>
      </c>
      <c r="C42" s="4">
        <v>5.8783329999999996</v>
      </c>
      <c r="D42" s="4">
        <v>6.1353150000000003</v>
      </c>
      <c r="E42" s="4"/>
      <c r="F42" s="4"/>
      <c r="G42" s="4"/>
      <c r="H42" s="5">
        <v>0.34698639999999997</v>
      </c>
      <c r="I42" s="5">
        <v>0.27857969999999999</v>
      </c>
      <c r="J42" s="5">
        <v>0.28846880000000003</v>
      </c>
      <c r="K42" s="5"/>
      <c r="L42" s="5"/>
      <c r="M42" s="5"/>
    </row>
    <row r="43" spans="1:13">
      <c r="A43" s="1">
        <v>65</v>
      </c>
      <c r="B43" s="4">
        <v>5.9588460000000003</v>
      </c>
      <c r="C43" s="4">
        <v>5.575996</v>
      </c>
      <c r="D43" s="4">
        <v>5.749352</v>
      </c>
      <c r="E43" s="4"/>
      <c r="F43" s="4"/>
      <c r="G43" s="4"/>
      <c r="H43" s="5">
        <v>0.30591590000000002</v>
      </c>
      <c r="I43" s="5">
        <v>0.24744759999999999</v>
      </c>
      <c r="J43" s="5">
        <v>0.2771827</v>
      </c>
      <c r="K43" s="5"/>
      <c r="L43" s="5"/>
      <c r="M43" s="5"/>
    </row>
    <row r="44" spans="1:13">
      <c r="A44" s="1">
        <v>66</v>
      </c>
      <c r="B44" s="4">
        <v>5.7859509999999998</v>
      </c>
      <c r="C44" s="4">
        <v>5.5530780000000002</v>
      </c>
      <c r="D44" s="4">
        <v>5.5057700000000001</v>
      </c>
      <c r="E44" s="4"/>
      <c r="F44" s="4"/>
      <c r="G44" s="4"/>
      <c r="H44" s="5">
        <v>0.28393200000000002</v>
      </c>
      <c r="I44" s="5">
        <v>0.27582459999999998</v>
      </c>
      <c r="J44" s="5">
        <v>0.27703309999999998</v>
      </c>
      <c r="K44" s="5"/>
      <c r="L44" s="5"/>
      <c r="M44" s="5"/>
    </row>
    <row r="45" spans="1:13">
      <c r="A45" s="1">
        <v>67</v>
      </c>
      <c r="B45" s="4">
        <v>5.4244490000000001</v>
      </c>
      <c r="C45" s="4">
        <v>5.5264689999999996</v>
      </c>
      <c r="D45" s="4">
        <v>5.3867349999999998</v>
      </c>
      <c r="E45" s="4"/>
      <c r="F45" s="4"/>
      <c r="G45" s="4"/>
      <c r="H45" s="5">
        <v>0.28196860000000001</v>
      </c>
      <c r="I45" s="5">
        <v>0.27957949999999998</v>
      </c>
      <c r="J45" s="5">
        <v>0.26166879999999998</v>
      </c>
      <c r="K45" s="5"/>
      <c r="L45" s="5"/>
      <c r="M45" s="5"/>
    </row>
    <row r="46" spans="1:13">
      <c r="A46" s="1">
        <v>68</v>
      </c>
      <c r="B46" s="4">
        <v>5.2708300000000001</v>
      </c>
      <c r="C46" s="4">
        <v>5.3035379999999996</v>
      </c>
      <c r="D46" s="4"/>
      <c r="E46" s="4"/>
      <c r="F46" s="4"/>
      <c r="G46" s="4"/>
      <c r="H46" s="5">
        <v>0.25252170000000002</v>
      </c>
      <c r="I46" s="5">
        <v>0.2448389</v>
      </c>
      <c r="J46" s="5"/>
      <c r="K46" s="5"/>
      <c r="L46" s="5"/>
      <c r="M46" s="5"/>
    </row>
    <row r="47" spans="1:13">
      <c r="A47" s="1">
        <v>69</v>
      </c>
      <c r="B47" s="4">
        <v>5.1904919999999999</v>
      </c>
      <c r="C47" s="4">
        <v>5.0585250000000004</v>
      </c>
      <c r="D47" s="4"/>
      <c r="E47" s="4"/>
      <c r="F47" s="4"/>
      <c r="G47" s="4"/>
      <c r="H47" s="5">
        <v>0.2508473</v>
      </c>
      <c r="I47" s="5">
        <v>0.2260095</v>
      </c>
      <c r="J47" s="5"/>
      <c r="K47" s="5"/>
      <c r="L47" s="5"/>
      <c r="M47" s="5"/>
    </row>
    <row r="48" spans="1:13">
      <c r="A48" s="1">
        <v>70</v>
      </c>
      <c r="B48" s="4">
        <v>5.0445859999999998</v>
      </c>
      <c r="C48" s="4">
        <v>4.9999560000000001</v>
      </c>
      <c r="D48" s="4"/>
      <c r="E48" s="4"/>
      <c r="F48" s="4"/>
      <c r="G48" s="4"/>
      <c r="H48" s="5">
        <v>0.24466570000000001</v>
      </c>
      <c r="I48" s="5">
        <v>0.24896009999999999</v>
      </c>
      <c r="J48" s="5"/>
      <c r="K48" s="5"/>
      <c r="L48" s="5"/>
      <c r="M48" s="5"/>
    </row>
  </sheetData>
  <phoneticPr fontId="1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CB25-217B-4EBD-B6F9-CEC4681069A7}">
  <sheetPr>
    <tabColor theme="7" tint="-0.499984740745262"/>
  </sheetPr>
  <dimension ref="A1:M163"/>
  <sheetViews>
    <sheetView workbookViewId="0"/>
  </sheetViews>
  <sheetFormatPr baseColWidth="10" defaultColWidth="8.83203125" defaultRowHeight="19"/>
  <cols>
    <col min="1" max="16384" width="8.83203125" style="1"/>
  </cols>
  <sheetData>
    <row r="1" spans="1:13" s="1" customFormat="1">
      <c r="B1" s="1" t="s">
        <v>0</v>
      </c>
      <c r="H1" s="1" t="s">
        <v>1</v>
      </c>
    </row>
    <row r="2" spans="1:13" s="1" customFormat="1">
      <c r="B2" s="1" t="s">
        <v>41</v>
      </c>
      <c r="C2" s="1" t="s">
        <v>22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41</v>
      </c>
      <c r="I2" s="1" t="s">
        <v>22</v>
      </c>
      <c r="J2" s="1" t="s">
        <v>42</v>
      </c>
      <c r="K2" s="1" t="s">
        <v>43</v>
      </c>
      <c r="L2" s="1" t="s">
        <v>44</v>
      </c>
      <c r="M2" s="1" t="s">
        <v>45</v>
      </c>
    </row>
    <row r="3" spans="1:13" s="1" customFormat="1">
      <c r="A3" s="1">
        <v>25</v>
      </c>
      <c r="B3" s="6"/>
      <c r="C3" s="6"/>
      <c r="D3" s="6">
        <v>106.137</v>
      </c>
      <c r="E3" s="6">
        <v>123.3608</v>
      </c>
      <c r="F3" s="6">
        <v>120.8967</v>
      </c>
      <c r="G3" s="6">
        <v>117.42230000000001</v>
      </c>
      <c r="H3" s="5"/>
      <c r="I3" s="5"/>
      <c r="J3" s="5">
        <v>0.2461227</v>
      </c>
      <c r="K3" s="5">
        <v>0.31165179999999998</v>
      </c>
      <c r="L3" s="5">
        <v>0.26982349999999999</v>
      </c>
      <c r="M3" s="5">
        <v>0.30882510000000002</v>
      </c>
    </row>
    <row r="4" spans="1:13" s="1" customFormat="1">
      <c r="A4" s="1">
        <v>26</v>
      </c>
      <c r="B4" s="6"/>
      <c r="C4" s="6"/>
      <c r="D4" s="6">
        <v>112.8434</v>
      </c>
      <c r="E4" s="6">
        <v>123.706</v>
      </c>
      <c r="F4" s="6">
        <v>125.75020000000001</v>
      </c>
      <c r="G4" s="6">
        <v>112.5026</v>
      </c>
      <c r="H4" s="5"/>
      <c r="I4" s="5"/>
      <c r="J4" s="5">
        <v>0.25617600000000001</v>
      </c>
      <c r="K4" s="5">
        <v>0.26862170000000002</v>
      </c>
      <c r="L4" s="5">
        <v>0.264295</v>
      </c>
      <c r="M4" s="5">
        <v>0.28946189999999999</v>
      </c>
    </row>
    <row r="5" spans="1:13" s="1" customFormat="1">
      <c r="A5" s="1">
        <v>27</v>
      </c>
      <c r="B5" s="6"/>
      <c r="C5" s="6"/>
      <c r="D5" s="6">
        <v>112.23990000000001</v>
      </c>
      <c r="E5" s="6">
        <v>133.6352</v>
      </c>
      <c r="F5" s="6">
        <v>118.67489999999999</v>
      </c>
      <c r="G5" s="6">
        <v>110.6133</v>
      </c>
      <c r="H5" s="5"/>
      <c r="I5" s="5"/>
      <c r="J5" s="5">
        <v>0.26703260000000001</v>
      </c>
      <c r="K5" s="5">
        <v>0.29002070000000002</v>
      </c>
      <c r="L5" s="5">
        <v>0.30350080000000002</v>
      </c>
      <c r="M5" s="5">
        <v>0.26188470000000003</v>
      </c>
    </row>
    <row r="6" spans="1:13" s="1" customFormat="1">
      <c r="A6" s="1">
        <v>28</v>
      </c>
      <c r="B6" s="6"/>
      <c r="C6" s="6"/>
      <c r="D6" s="6">
        <v>111.44070000000001</v>
      </c>
      <c r="E6" s="6">
        <v>122.6062</v>
      </c>
      <c r="F6" s="6">
        <v>121.0301</v>
      </c>
      <c r="G6" s="6">
        <v>116.65300000000001</v>
      </c>
      <c r="H6" s="5"/>
      <c r="I6" s="5"/>
      <c r="J6" s="5">
        <v>0.25705440000000002</v>
      </c>
      <c r="K6" s="5">
        <v>0.2629898</v>
      </c>
      <c r="L6" s="5">
        <v>0.26714969999999999</v>
      </c>
      <c r="M6" s="5">
        <v>0.35743269999999999</v>
      </c>
    </row>
    <row r="7" spans="1:13" s="1" customFormat="1">
      <c r="A7" s="1">
        <v>29</v>
      </c>
      <c r="B7" s="6"/>
      <c r="C7" s="6"/>
      <c r="D7" s="6">
        <v>111.08839999999999</v>
      </c>
      <c r="E7" s="6">
        <v>121.2089</v>
      </c>
      <c r="F7" s="6">
        <v>121.7967</v>
      </c>
      <c r="G7" s="6">
        <v>116.8108</v>
      </c>
      <c r="H7" s="5"/>
      <c r="I7" s="5"/>
      <c r="J7" s="5">
        <v>0.2455676</v>
      </c>
      <c r="K7" s="5">
        <v>0.26939730000000001</v>
      </c>
      <c r="L7" s="5">
        <v>0.26422259999999997</v>
      </c>
      <c r="M7" s="5">
        <v>0.285887</v>
      </c>
    </row>
    <row r="8" spans="1:13" s="1" customFormat="1">
      <c r="A8" s="1">
        <v>30</v>
      </c>
      <c r="B8" s="6"/>
      <c r="C8" s="6"/>
      <c r="D8" s="6">
        <v>114.3858</v>
      </c>
      <c r="E8" s="6">
        <v>122.9023</v>
      </c>
      <c r="F8" s="6">
        <v>117.5204</v>
      </c>
      <c r="G8" s="6">
        <v>119.4365</v>
      </c>
      <c r="H8" s="5"/>
      <c r="I8" s="5"/>
      <c r="J8" s="5">
        <v>0.26160270000000002</v>
      </c>
      <c r="K8" s="5">
        <v>0.27757999999999999</v>
      </c>
      <c r="L8" s="5">
        <v>0.28562549999999998</v>
      </c>
      <c r="M8" s="5">
        <v>0.3400357</v>
      </c>
    </row>
    <row r="9" spans="1:13" s="1" customFormat="1">
      <c r="A9" s="1">
        <v>31</v>
      </c>
      <c r="B9" s="6"/>
      <c r="C9" s="6"/>
      <c r="D9" s="6">
        <v>110.2556</v>
      </c>
      <c r="E9" s="6">
        <v>123.7196</v>
      </c>
      <c r="F9" s="6">
        <v>117.46769999999999</v>
      </c>
      <c r="G9" s="6">
        <v>115.27670000000001</v>
      </c>
      <c r="H9" s="5"/>
      <c r="I9" s="5"/>
      <c r="J9" s="5">
        <v>0.25217070000000003</v>
      </c>
      <c r="K9" s="5">
        <v>0.26723629999999998</v>
      </c>
      <c r="L9" s="5">
        <v>0.25006810000000002</v>
      </c>
      <c r="M9" s="5">
        <v>0.2811958</v>
      </c>
    </row>
    <row r="10" spans="1:13" s="1" customFormat="1">
      <c r="A10" s="1">
        <v>32</v>
      </c>
      <c r="B10" s="6"/>
      <c r="C10" s="6"/>
      <c r="D10" s="6">
        <v>111.70820000000001</v>
      </c>
      <c r="E10" s="6">
        <v>121.01479999999999</v>
      </c>
      <c r="F10" s="6">
        <v>117.76479999999999</v>
      </c>
      <c r="G10" s="6">
        <v>114.4182</v>
      </c>
      <c r="H10" s="5"/>
      <c r="I10" s="5"/>
      <c r="J10" s="5">
        <v>0.25004199999999999</v>
      </c>
      <c r="K10" s="5">
        <v>0.26526349999999999</v>
      </c>
      <c r="L10" s="5">
        <v>0.24013409999999999</v>
      </c>
      <c r="M10" s="5">
        <v>0.26878570000000002</v>
      </c>
    </row>
    <row r="11" spans="1:13" s="1" customFormat="1">
      <c r="A11" s="1">
        <v>33</v>
      </c>
      <c r="B11" s="6"/>
      <c r="C11" s="6">
        <v>99.11739</v>
      </c>
      <c r="D11" s="6">
        <v>111.8817</v>
      </c>
      <c r="E11" s="6">
        <v>120.9204</v>
      </c>
      <c r="F11" s="6">
        <v>112.5564</v>
      </c>
      <c r="G11" s="6">
        <v>107.57</v>
      </c>
      <c r="H11" s="5"/>
      <c r="I11" s="5">
        <v>0.19823250000000001</v>
      </c>
      <c r="J11" s="5">
        <v>0.25283749999999999</v>
      </c>
      <c r="K11" s="5">
        <v>0.27593889999999999</v>
      </c>
      <c r="L11" s="5">
        <v>0.21714549999999999</v>
      </c>
      <c r="M11" s="5">
        <v>0.27305459999999998</v>
      </c>
    </row>
    <row r="12" spans="1:13" s="1" customFormat="1">
      <c r="A12" s="1">
        <v>34</v>
      </c>
      <c r="B12" s="6"/>
      <c r="C12" s="6">
        <v>100.8815</v>
      </c>
      <c r="D12" s="6">
        <v>112.5667</v>
      </c>
      <c r="E12" s="6">
        <v>117.6433</v>
      </c>
      <c r="F12" s="6">
        <v>115.52379999999999</v>
      </c>
      <c r="G12" s="6">
        <v>114.0528</v>
      </c>
      <c r="H12" s="5"/>
      <c r="I12" s="5">
        <v>0.2110418</v>
      </c>
      <c r="J12" s="5">
        <v>0.2424106</v>
      </c>
      <c r="K12" s="5">
        <v>0.26292140000000003</v>
      </c>
      <c r="L12" s="5">
        <v>0.2570172</v>
      </c>
      <c r="M12" s="5">
        <v>0.28732020000000003</v>
      </c>
    </row>
    <row r="13" spans="1:13" s="1" customFormat="1">
      <c r="A13" s="1">
        <v>35</v>
      </c>
      <c r="B13" s="6"/>
      <c r="C13" s="6">
        <v>103.8862</v>
      </c>
      <c r="D13" s="6">
        <v>117.9686</v>
      </c>
      <c r="E13" s="6">
        <v>116.379</v>
      </c>
      <c r="F13" s="6">
        <v>117.38160000000001</v>
      </c>
      <c r="G13" s="6">
        <v>111.8796</v>
      </c>
      <c r="H13" s="5"/>
      <c r="I13" s="5">
        <v>0.2243832</v>
      </c>
      <c r="J13" s="5">
        <v>0.2479874</v>
      </c>
      <c r="K13" s="5">
        <v>0.2515154</v>
      </c>
      <c r="L13" s="5">
        <v>0.24220349999999999</v>
      </c>
      <c r="M13" s="5">
        <v>0.32017420000000002</v>
      </c>
    </row>
    <row r="14" spans="1:13" s="1" customFormat="1">
      <c r="A14" s="1">
        <v>36</v>
      </c>
      <c r="B14" s="6"/>
      <c r="C14" s="6">
        <v>103.9975</v>
      </c>
      <c r="D14" s="6">
        <v>115.74890000000001</v>
      </c>
      <c r="E14" s="6">
        <v>122.3813</v>
      </c>
      <c r="F14" s="6">
        <v>116.7653</v>
      </c>
      <c r="G14" s="6">
        <v>114.6896</v>
      </c>
      <c r="H14" s="5"/>
      <c r="I14" s="5">
        <v>0.20611740000000001</v>
      </c>
      <c r="J14" s="5">
        <v>0.22364809999999999</v>
      </c>
      <c r="K14" s="5">
        <v>0.27364129999999998</v>
      </c>
      <c r="L14" s="5">
        <v>0.2361888</v>
      </c>
      <c r="M14" s="5">
        <v>0.2690361</v>
      </c>
    </row>
    <row r="15" spans="1:13" s="1" customFormat="1">
      <c r="A15" s="1">
        <v>37</v>
      </c>
      <c r="B15" s="6"/>
      <c r="C15" s="6">
        <v>106.0624</v>
      </c>
      <c r="D15" s="6">
        <v>120.3984</v>
      </c>
      <c r="E15" s="6">
        <v>117.4273</v>
      </c>
      <c r="F15" s="6">
        <v>117.84310000000001</v>
      </c>
      <c r="G15" s="6">
        <v>107.69280000000001</v>
      </c>
      <c r="H15" s="5"/>
      <c r="I15" s="5">
        <v>0.20673159999999999</v>
      </c>
      <c r="J15" s="5">
        <v>0.25264969999999998</v>
      </c>
      <c r="K15" s="5">
        <v>0.25285160000000001</v>
      </c>
      <c r="L15" s="5">
        <v>0.2301387</v>
      </c>
      <c r="M15" s="5">
        <v>0.24538699999999999</v>
      </c>
    </row>
    <row r="16" spans="1:13" s="1" customFormat="1">
      <c r="A16" s="1">
        <v>38</v>
      </c>
      <c r="B16" s="6"/>
      <c r="C16" s="6">
        <v>108.0321</v>
      </c>
      <c r="D16" s="6">
        <v>122.2377</v>
      </c>
      <c r="E16" s="6">
        <v>118.7632</v>
      </c>
      <c r="F16" s="6">
        <v>115.82470000000001</v>
      </c>
      <c r="G16" s="6"/>
      <c r="H16" s="5"/>
      <c r="I16" s="5">
        <v>0.2141313</v>
      </c>
      <c r="J16" s="5">
        <v>0.25037409999999999</v>
      </c>
      <c r="K16" s="5">
        <v>0.24144019999999999</v>
      </c>
      <c r="L16" s="5">
        <v>0.25818400000000002</v>
      </c>
      <c r="M16" s="5"/>
    </row>
    <row r="17" spans="1:13" s="1" customFormat="1">
      <c r="A17" s="1">
        <v>39</v>
      </c>
      <c r="B17" s="6"/>
      <c r="C17" s="6">
        <v>110.0093</v>
      </c>
      <c r="D17" s="6">
        <v>118.12690000000001</v>
      </c>
      <c r="E17" s="6">
        <v>125.2317</v>
      </c>
      <c r="F17" s="6">
        <v>116.9496</v>
      </c>
      <c r="G17" s="6"/>
      <c r="H17" s="5"/>
      <c r="I17" s="5">
        <v>0.22052060000000001</v>
      </c>
      <c r="J17" s="5">
        <v>0.23709620000000001</v>
      </c>
      <c r="K17" s="5">
        <v>0.26035459999999999</v>
      </c>
      <c r="L17" s="5">
        <v>0.27220879999999997</v>
      </c>
      <c r="M17" s="5"/>
    </row>
    <row r="18" spans="1:13" s="1" customFormat="1">
      <c r="A18" s="1">
        <v>40</v>
      </c>
      <c r="B18" s="6"/>
      <c r="C18" s="6">
        <v>112.4016</v>
      </c>
      <c r="D18" s="6">
        <v>122.8719</v>
      </c>
      <c r="E18" s="6">
        <v>119.84650000000001</v>
      </c>
      <c r="F18" s="6">
        <v>117.2933</v>
      </c>
      <c r="G18" s="6"/>
      <c r="H18" s="5"/>
      <c r="I18" s="5">
        <v>0.2248038</v>
      </c>
      <c r="J18" s="5">
        <v>0.23399829999999999</v>
      </c>
      <c r="K18" s="5">
        <v>0.26229770000000002</v>
      </c>
      <c r="L18" s="5">
        <v>0.2638913</v>
      </c>
      <c r="M18" s="5"/>
    </row>
    <row r="19" spans="1:13" s="1" customFormat="1">
      <c r="A19" s="1">
        <v>41</v>
      </c>
      <c r="B19" s="6"/>
      <c r="C19" s="6">
        <v>117.14709999999999</v>
      </c>
      <c r="D19" s="6">
        <v>124.7193</v>
      </c>
      <c r="E19" s="6">
        <v>121.5157</v>
      </c>
      <c r="F19" s="6">
        <v>117.69750000000001</v>
      </c>
      <c r="G19" s="6"/>
      <c r="H19" s="5"/>
      <c r="I19" s="5">
        <v>0.22683929999999999</v>
      </c>
      <c r="J19" s="5">
        <v>0.25076349999999997</v>
      </c>
      <c r="K19" s="5">
        <v>0.24796979999999999</v>
      </c>
      <c r="L19" s="5">
        <v>0.2503107</v>
      </c>
      <c r="M19" s="5"/>
    </row>
    <row r="20" spans="1:13" s="1" customFormat="1">
      <c r="A20" s="1">
        <v>42</v>
      </c>
      <c r="B20" s="6"/>
      <c r="C20" s="6">
        <v>118.7812</v>
      </c>
      <c r="D20" s="6">
        <v>127.0706</v>
      </c>
      <c r="E20" s="6">
        <v>125.72629999999999</v>
      </c>
      <c r="F20" s="6">
        <v>119.2899</v>
      </c>
      <c r="G20" s="6"/>
      <c r="H20" s="5"/>
      <c r="I20" s="5">
        <v>0.22808690000000001</v>
      </c>
      <c r="J20" s="5">
        <v>0.26598369999999999</v>
      </c>
      <c r="K20" s="5">
        <v>0.25498850000000001</v>
      </c>
      <c r="L20" s="5">
        <v>0.24803739999999999</v>
      </c>
      <c r="M20" s="5"/>
    </row>
    <row r="21" spans="1:13" s="1" customFormat="1">
      <c r="A21" s="1">
        <v>43</v>
      </c>
      <c r="B21" s="6">
        <v>110.57210000000001</v>
      </c>
      <c r="C21" s="6">
        <v>123.01690000000001</v>
      </c>
      <c r="D21" s="6">
        <v>125.5865</v>
      </c>
      <c r="E21" s="6">
        <v>128.11840000000001</v>
      </c>
      <c r="F21" s="6">
        <v>122.87520000000001</v>
      </c>
      <c r="G21" s="6"/>
      <c r="H21" s="5">
        <v>0.2191813</v>
      </c>
      <c r="I21" s="5">
        <v>0.2555211</v>
      </c>
      <c r="J21" s="5">
        <v>0.26106590000000002</v>
      </c>
      <c r="K21" s="5">
        <v>0.27347909999999997</v>
      </c>
      <c r="L21" s="5">
        <v>0.2826747</v>
      </c>
      <c r="M21" s="5"/>
    </row>
    <row r="22" spans="1:13" s="1" customFormat="1">
      <c r="A22" s="1">
        <v>44</v>
      </c>
      <c r="B22" s="6">
        <v>113.1681</v>
      </c>
      <c r="C22" s="6">
        <v>131.2413</v>
      </c>
      <c r="D22" s="6">
        <v>126.4943</v>
      </c>
      <c r="E22" s="6">
        <v>129.01669999999999</v>
      </c>
      <c r="F22" s="6">
        <v>126.1947</v>
      </c>
      <c r="G22" s="6"/>
      <c r="H22" s="5">
        <v>0.2423659</v>
      </c>
      <c r="I22" s="5">
        <v>0.26443820000000001</v>
      </c>
      <c r="J22" s="5">
        <v>0.27886319999999998</v>
      </c>
      <c r="K22" s="5">
        <v>0.27034010000000003</v>
      </c>
      <c r="L22" s="5">
        <v>0.27837719999999999</v>
      </c>
      <c r="M22" s="5"/>
    </row>
    <row r="23" spans="1:13" s="1" customFormat="1">
      <c r="A23" s="1">
        <v>45</v>
      </c>
      <c r="B23" s="6">
        <v>116.6855</v>
      </c>
      <c r="C23" s="6">
        <v>129.90620000000001</v>
      </c>
      <c r="D23" s="6">
        <v>127.1953</v>
      </c>
      <c r="E23" s="6">
        <v>128.38570000000001</v>
      </c>
      <c r="F23" s="6">
        <v>127.1147</v>
      </c>
      <c r="G23" s="6"/>
      <c r="H23" s="5">
        <v>0.24255679999999999</v>
      </c>
      <c r="I23" s="5">
        <v>0.2617409</v>
      </c>
      <c r="J23" s="5">
        <v>0.281752</v>
      </c>
      <c r="K23" s="5">
        <v>0.27754129999999999</v>
      </c>
      <c r="L23" s="5">
        <v>0.29341139999999999</v>
      </c>
      <c r="M23" s="5"/>
    </row>
    <row r="24" spans="1:13" s="1" customFormat="1">
      <c r="A24" s="1">
        <v>46</v>
      </c>
      <c r="B24" s="6">
        <v>118.79389999999999</v>
      </c>
      <c r="C24" s="6">
        <v>129.5034</v>
      </c>
      <c r="D24" s="6">
        <v>131.3663</v>
      </c>
      <c r="E24" s="6">
        <v>134.70910000000001</v>
      </c>
      <c r="F24" s="6">
        <v>129.86500000000001</v>
      </c>
      <c r="G24" s="6"/>
      <c r="H24" s="5">
        <v>0.25475370000000003</v>
      </c>
      <c r="I24" s="5">
        <v>0.30573329999999999</v>
      </c>
      <c r="J24" s="5">
        <v>0.29699560000000003</v>
      </c>
      <c r="K24" s="5">
        <v>0.30683129999999997</v>
      </c>
      <c r="L24" s="5">
        <v>0.29360589999999998</v>
      </c>
      <c r="M24" s="5"/>
    </row>
    <row r="25" spans="1:13" s="1" customFormat="1">
      <c r="A25" s="1">
        <v>47</v>
      </c>
      <c r="B25" s="6">
        <v>117.32259999999999</v>
      </c>
      <c r="C25" s="6">
        <v>133.4992</v>
      </c>
      <c r="D25" s="6">
        <v>131.36529999999999</v>
      </c>
      <c r="E25" s="6">
        <v>136.0273</v>
      </c>
      <c r="F25" s="6">
        <v>128.75399999999999</v>
      </c>
      <c r="G25" s="6"/>
      <c r="H25" s="5">
        <v>0.28475349999999999</v>
      </c>
      <c r="I25" s="5">
        <v>0.29185739999999999</v>
      </c>
      <c r="J25" s="5">
        <v>0.30135479999999998</v>
      </c>
      <c r="K25" s="5">
        <v>0.29747990000000002</v>
      </c>
      <c r="L25" s="5">
        <v>0.27826020000000001</v>
      </c>
      <c r="M25" s="5"/>
    </row>
    <row r="26" spans="1:13" s="1" customFormat="1">
      <c r="A26" s="1">
        <v>48</v>
      </c>
      <c r="B26" s="6">
        <v>120.7373</v>
      </c>
      <c r="C26" s="6">
        <v>136.1071</v>
      </c>
      <c r="D26" s="6">
        <v>133.3466</v>
      </c>
      <c r="E26" s="6">
        <v>132.21889999999999</v>
      </c>
      <c r="F26" s="6"/>
      <c r="G26" s="6"/>
      <c r="H26" s="5">
        <v>0.28049069999999998</v>
      </c>
      <c r="I26" s="5">
        <v>0.34507520000000003</v>
      </c>
      <c r="J26" s="5">
        <v>0.31103819999999999</v>
      </c>
      <c r="K26" s="5">
        <v>0.32448529999999998</v>
      </c>
      <c r="L26" s="5"/>
      <c r="M26" s="5"/>
    </row>
    <row r="27" spans="1:13" s="1" customFormat="1">
      <c r="A27" s="1">
        <v>49</v>
      </c>
      <c r="B27" s="6">
        <v>123.83799999999999</v>
      </c>
      <c r="C27" s="6">
        <v>136.83260000000001</v>
      </c>
      <c r="D27" s="6">
        <v>134.13990000000001</v>
      </c>
      <c r="E27" s="6">
        <v>135.15049999999999</v>
      </c>
      <c r="F27" s="6"/>
      <c r="G27" s="6"/>
      <c r="H27" s="5">
        <v>0.29509540000000001</v>
      </c>
      <c r="I27" s="5">
        <v>0.32844649999999997</v>
      </c>
      <c r="J27" s="5">
        <v>0.30715690000000001</v>
      </c>
      <c r="K27" s="5">
        <v>0.2963481</v>
      </c>
      <c r="L27" s="5"/>
      <c r="M27" s="5"/>
    </row>
    <row r="28" spans="1:13" s="1" customFormat="1">
      <c r="A28" s="1">
        <v>50</v>
      </c>
      <c r="B28" s="6">
        <v>124.8909</v>
      </c>
      <c r="C28" s="6">
        <v>132.25380000000001</v>
      </c>
      <c r="D28" s="6">
        <v>133.05179999999999</v>
      </c>
      <c r="E28" s="6">
        <v>132.90700000000001</v>
      </c>
      <c r="F28" s="6"/>
      <c r="G28" s="6"/>
      <c r="H28" s="5">
        <v>0.32224540000000002</v>
      </c>
      <c r="I28" s="5">
        <v>0.3202506</v>
      </c>
      <c r="J28" s="5">
        <v>0.32719720000000002</v>
      </c>
      <c r="K28" s="5">
        <v>0.3457402</v>
      </c>
      <c r="L28" s="5"/>
      <c r="M28" s="5"/>
    </row>
    <row r="29" spans="1:13" s="1" customFormat="1">
      <c r="A29" s="1">
        <v>51</v>
      </c>
      <c r="B29" s="6">
        <v>129.21119999999999</v>
      </c>
      <c r="C29" s="6">
        <v>136.65029999999999</v>
      </c>
      <c r="D29" s="6">
        <v>133.93209999999999</v>
      </c>
      <c r="E29" s="6">
        <v>135.102</v>
      </c>
      <c r="F29" s="6"/>
      <c r="G29" s="6"/>
      <c r="H29" s="5">
        <v>0.34359590000000001</v>
      </c>
      <c r="I29" s="5">
        <v>0.35065039999999997</v>
      </c>
      <c r="J29" s="5">
        <v>0.33587489999999998</v>
      </c>
      <c r="K29" s="5">
        <v>0.34309200000000001</v>
      </c>
      <c r="L29" s="5"/>
      <c r="M29" s="5"/>
    </row>
    <row r="30" spans="1:13" s="1" customFormat="1">
      <c r="A30" s="1">
        <v>52</v>
      </c>
      <c r="B30" s="6">
        <v>131.8425</v>
      </c>
      <c r="C30" s="6">
        <v>134.15459999999999</v>
      </c>
      <c r="D30" s="6">
        <v>132.5669</v>
      </c>
      <c r="E30" s="6">
        <v>137.21430000000001</v>
      </c>
      <c r="F30" s="6"/>
      <c r="G30" s="6"/>
      <c r="H30" s="5">
        <v>0.36022729999999997</v>
      </c>
      <c r="I30" s="5">
        <v>0.35215679999999999</v>
      </c>
      <c r="J30" s="5">
        <v>0.33478770000000002</v>
      </c>
      <c r="K30" s="5">
        <v>0.34134560000000003</v>
      </c>
      <c r="L30" s="5"/>
      <c r="M30" s="5"/>
    </row>
    <row r="31" spans="1:13" s="1" customFormat="1">
      <c r="A31" s="1">
        <v>53</v>
      </c>
      <c r="B31" s="6">
        <v>135.2877</v>
      </c>
      <c r="C31" s="6">
        <v>130.17410000000001</v>
      </c>
      <c r="D31" s="6">
        <v>130.54</v>
      </c>
      <c r="E31" s="6">
        <v>144.17930000000001</v>
      </c>
      <c r="F31" s="6"/>
      <c r="G31" s="6"/>
      <c r="H31" s="5">
        <v>0.37591200000000002</v>
      </c>
      <c r="I31" s="5">
        <v>0.35697489999999998</v>
      </c>
      <c r="J31" s="5">
        <v>0.35291420000000001</v>
      </c>
      <c r="K31" s="5">
        <v>0.37085289999999999</v>
      </c>
      <c r="L31" s="5"/>
      <c r="M31" s="5"/>
    </row>
    <row r="32" spans="1:13" s="1" customFormat="1">
      <c r="A32" s="1">
        <v>54</v>
      </c>
      <c r="B32" s="6">
        <v>138.56360000000001</v>
      </c>
      <c r="C32" s="6">
        <v>135.49850000000001</v>
      </c>
      <c r="D32" s="6">
        <v>138.81729999999999</v>
      </c>
      <c r="E32" s="6">
        <v>137.19059999999999</v>
      </c>
      <c r="F32" s="6"/>
      <c r="G32" s="6"/>
      <c r="H32" s="5">
        <v>0.38946180000000002</v>
      </c>
      <c r="I32" s="5">
        <v>0.36300080000000001</v>
      </c>
      <c r="J32" s="5">
        <v>0.37868269999999998</v>
      </c>
      <c r="K32" s="5">
        <v>0.33845760000000003</v>
      </c>
      <c r="L32" s="5"/>
      <c r="M32" s="5"/>
    </row>
    <row r="33" spans="1:13" s="1" customFormat="1">
      <c r="A33" s="1">
        <v>55</v>
      </c>
      <c r="B33" s="6">
        <v>142.36660000000001</v>
      </c>
      <c r="C33" s="6">
        <v>133.13800000000001</v>
      </c>
      <c r="D33" s="6">
        <v>141.47630000000001</v>
      </c>
      <c r="E33" s="6">
        <v>142.03970000000001</v>
      </c>
      <c r="F33" s="6"/>
      <c r="G33" s="6"/>
      <c r="H33" s="5">
        <v>0.37928479999999998</v>
      </c>
      <c r="I33" s="5">
        <v>0.3757897</v>
      </c>
      <c r="J33" s="5">
        <v>0.34805700000000001</v>
      </c>
      <c r="K33" s="5">
        <v>0.383411</v>
      </c>
      <c r="L33" s="5"/>
      <c r="M33" s="5"/>
    </row>
    <row r="34" spans="1:13" s="1" customFormat="1">
      <c r="A34" s="1">
        <v>56</v>
      </c>
      <c r="B34" s="6">
        <v>141.435</v>
      </c>
      <c r="C34" s="6">
        <v>140.01859999999999</v>
      </c>
      <c r="D34" s="6">
        <v>137.77719999999999</v>
      </c>
      <c r="E34" s="6">
        <v>138.50620000000001</v>
      </c>
      <c r="F34" s="6"/>
      <c r="G34" s="6"/>
      <c r="H34" s="5">
        <v>0.38119219999999998</v>
      </c>
      <c r="I34" s="5">
        <v>0.41634729999999998</v>
      </c>
      <c r="J34" s="5">
        <v>0.3473212</v>
      </c>
      <c r="K34" s="5">
        <v>0.3784923</v>
      </c>
      <c r="L34" s="5"/>
      <c r="M34" s="5"/>
    </row>
    <row r="35" spans="1:13" s="1" customFormat="1">
      <c r="A35" s="1">
        <v>57</v>
      </c>
      <c r="B35" s="6">
        <v>146.1986</v>
      </c>
      <c r="C35" s="6">
        <v>134.46700000000001</v>
      </c>
      <c r="D35" s="6">
        <v>134.5102</v>
      </c>
      <c r="E35" s="6">
        <v>135.95679999999999</v>
      </c>
      <c r="F35" s="6"/>
      <c r="G35" s="6"/>
      <c r="H35" s="5">
        <v>0.36873479999999997</v>
      </c>
      <c r="I35" s="5">
        <v>0.36195870000000002</v>
      </c>
      <c r="J35" s="5">
        <v>0.36735079999999998</v>
      </c>
      <c r="K35" s="5">
        <v>0.32722040000000002</v>
      </c>
      <c r="L35" s="5"/>
      <c r="M35" s="5"/>
    </row>
    <row r="36" spans="1:13" s="1" customFormat="1">
      <c r="A36" s="1">
        <v>58</v>
      </c>
      <c r="B36" s="6">
        <v>144.8109</v>
      </c>
      <c r="C36" s="6">
        <v>135.45009999999999</v>
      </c>
      <c r="D36" s="6">
        <v>135.80699999999999</v>
      </c>
      <c r="E36" s="6"/>
      <c r="F36" s="6"/>
      <c r="G36" s="6"/>
      <c r="H36" s="5">
        <v>0.3705637</v>
      </c>
      <c r="I36" s="5">
        <v>0.35398069999999998</v>
      </c>
      <c r="J36" s="5">
        <v>0.3371787</v>
      </c>
      <c r="K36" s="5"/>
      <c r="L36" s="5"/>
      <c r="M36" s="5"/>
    </row>
    <row r="37" spans="1:13" s="1" customFormat="1">
      <c r="A37" s="1">
        <v>59</v>
      </c>
      <c r="B37" s="6">
        <v>151.11519999999999</v>
      </c>
      <c r="C37" s="6">
        <v>140.678</v>
      </c>
      <c r="D37" s="6">
        <v>140.5318</v>
      </c>
      <c r="E37" s="6"/>
      <c r="F37" s="6"/>
      <c r="G37" s="6"/>
      <c r="H37" s="5">
        <v>0.43199520000000002</v>
      </c>
      <c r="I37" s="5">
        <v>0.40439269999999999</v>
      </c>
      <c r="J37" s="5">
        <v>0.36382350000000002</v>
      </c>
      <c r="K37" s="5"/>
      <c r="L37" s="5"/>
      <c r="M37" s="5"/>
    </row>
    <row r="38" spans="1:13" s="1" customFormat="1">
      <c r="A38" s="1">
        <v>60</v>
      </c>
      <c r="B38" s="6">
        <v>148.83269999999999</v>
      </c>
      <c r="C38" s="6">
        <v>137.77940000000001</v>
      </c>
      <c r="D38" s="6">
        <v>140.7517</v>
      </c>
      <c r="E38" s="6"/>
      <c r="F38" s="6"/>
      <c r="G38" s="6"/>
      <c r="H38" s="5">
        <v>0.38912289999999999</v>
      </c>
      <c r="I38" s="5">
        <v>0.38259349999999998</v>
      </c>
      <c r="J38" s="5">
        <v>0.38538080000000002</v>
      </c>
      <c r="K38" s="5"/>
      <c r="L38" s="5"/>
      <c r="M38" s="5"/>
    </row>
    <row r="39" spans="1:13" s="1" customFormat="1">
      <c r="A39" s="1">
        <v>61</v>
      </c>
      <c r="B39" s="6">
        <v>146.1978</v>
      </c>
      <c r="C39" s="6">
        <v>138.87100000000001</v>
      </c>
      <c r="D39" s="6">
        <v>140.0652</v>
      </c>
      <c r="E39" s="6"/>
      <c r="F39" s="6"/>
      <c r="G39" s="6"/>
      <c r="H39" s="5">
        <v>0.38799129999999998</v>
      </c>
      <c r="I39" s="5">
        <v>0.3624482</v>
      </c>
      <c r="J39" s="5">
        <v>0.36530839999999998</v>
      </c>
      <c r="K39" s="5"/>
      <c r="L39" s="5"/>
      <c r="M39" s="5"/>
    </row>
    <row r="40" spans="1:13" s="1" customFormat="1">
      <c r="A40" s="1">
        <v>62</v>
      </c>
      <c r="B40" s="6">
        <v>140.8279</v>
      </c>
      <c r="C40" s="6">
        <v>142.9469</v>
      </c>
      <c r="D40" s="6">
        <v>143.02979999999999</v>
      </c>
      <c r="E40" s="6"/>
      <c r="F40" s="6"/>
      <c r="G40" s="6"/>
      <c r="H40" s="5">
        <v>0.3926752</v>
      </c>
      <c r="I40" s="5">
        <v>0.37350630000000001</v>
      </c>
      <c r="J40" s="5">
        <v>0.3954242</v>
      </c>
      <c r="K40" s="5"/>
      <c r="L40" s="5"/>
      <c r="M40" s="5"/>
    </row>
    <row r="41" spans="1:13" s="1" customFormat="1">
      <c r="A41" s="1">
        <v>63</v>
      </c>
      <c r="B41" s="6">
        <v>140.11449999999999</v>
      </c>
      <c r="C41" s="6">
        <v>141.5718</v>
      </c>
      <c r="D41" s="6">
        <v>143.953</v>
      </c>
      <c r="E41" s="6"/>
      <c r="F41" s="6"/>
      <c r="G41" s="6"/>
      <c r="H41" s="5">
        <v>0.39078220000000002</v>
      </c>
      <c r="I41" s="5">
        <v>0.34498040000000002</v>
      </c>
      <c r="J41" s="5">
        <v>0.34979090000000002</v>
      </c>
      <c r="K41" s="5"/>
      <c r="L41" s="5"/>
      <c r="M41" s="5"/>
    </row>
    <row r="42" spans="1:13" s="1" customFormat="1">
      <c r="A42" s="1">
        <v>64</v>
      </c>
      <c r="B42" s="6">
        <v>147.50630000000001</v>
      </c>
      <c r="C42" s="6">
        <v>141.57749999999999</v>
      </c>
      <c r="D42" s="6">
        <v>138.74379999999999</v>
      </c>
      <c r="E42" s="6"/>
      <c r="F42" s="6"/>
      <c r="G42" s="6"/>
      <c r="H42" s="5">
        <v>0.42048760000000002</v>
      </c>
      <c r="I42" s="5">
        <v>0.33787869999999998</v>
      </c>
      <c r="J42" s="5">
        <v>0.34014610000000001</v>
      </c>
      <c r="K42" s="5"/>
      <c r="L42" s="5"/>
      <c r="M42" s="5"/>
    </row>
    <row r="43" spans="1:13" s="1" customFormat="1">
      <c r="A43" s="1">
        <v>65</v>
      </c>
      <c r="B43" s="6">
        <v>144.48410000000001</v>
      </c>
      <c r="C43" s="6">
        <v>145.8381</v>
      </c>
      <c r="D43" s="6">
        <v>147.24449999999999</v>
      </c>
      <c r="E43" s="6"/>
      <c r="F43" s="6"/>
      <c r="G43" s="6"/>
      <c r="H43" s="5">
        <v>0.39789419999999998</v>
      </c>
      <c r="I43" s="5">
        <v>0.3495586</v>
      </c>
      <c r="J43" s="5">
        <v>0.35103669999999998</v>
      </c>
      <c r="K43" s="5"/>
      <c r="L43" s="5"/>
      <c r="M43" s="5"/>
    </row>
    <row r="44" spans="1:13" s="1" customFormat="1">
      <c r="A44" s="1">
        <v>66</v>
      </c>
      <c r="B44" s="6">
        <v>141.41990000000001</v>
      </c>
      <c r="C44" s="6">
        <v>144.48699999999999</v>
      </c>
      <c r="D44" s="6">
        <v>139.7825</v>
      </c>
      <c r="E44" s="6"/>
      <c r="F44" s="6"/>
      <c r="G44" s="6"/>
      <c r="H44" s="5">
        <v>0.37158089999999999</v>
      </c>
      <c r="I44" s="5">
        <v>0.34299049999999998</v>
      </c>
      <c r="J44" s="5">
        <v>0.34384310000000001</v>
      </c>
      <c r="K44" s="5"/>
      <c r="L44" s="5"/>
      <c r="M44" s="5"/>
    </row>
    <row r="45" spans="1:13" s="1" customFormat="1">
      <c r="A45" s="1">
        <v>67</v>
      </c>
      <c r="B45" s="6">
        <v>134.07589999999999</v>
      </c>
      <c r="C45" s="6">
        <v>144.09700000000001</v>
      </c>
      <c r="D45" s="6">
        <v>137.83269999999999</v>
      </c>
      <c r="E45" s="6"/>
      <c r="F45" s="6"/>
      <c r="G45" s="6"/>
      <c r="H45" s="5">
        <v>0.36043829999999999</v>
      </c>
      <c r="I45" s="5">
        <v>0.34532649999999998</v>
      </c>
      <c r="J45" s="5">
        <v>0.32548939999999998</v>
      </c>
      <c r="K45" s="5"/>
      <c r="L45" s="5"/>
      <c r="M45" s="5"/>
    </row>
    <row r="46" spans="1:13" s="1" customFormat="1">
      <c r="A46" s="1">
        <v>68</v>
      </c>
      <c r="B46" s="6">
        <v>138.20570000000001</v>
      </c>
      <c r="C46" s="6">
        <v>145.78</v>
      </c>
      <c r="D46" s="6"/>
      <c r="E46" s="6"/>
      <c r="F46" s="6"/>
      <c r="G46" s="6"/>
      <c r="H46" s="5">
        <v>0.35138019999999998</v>
      </c>
      <c r="I46" s="5">
        <v>0.35738059999999999</v>
      </c>
      <c r="J46" s="5"/>
      <c r="K46" s="5"/>
      <c r="L46" s="5"/>
      <c r="M46" s="5"/>
    </row>
    <row r="47" spans="1:13" s="1" customFormat="1">
      <c r="A47" s="1">
        <v>69</v>
      </c>
      <c r="B47" s="6">
        <v>136.31780000000001</v>
      </c>
      <c r="C47" s="6">
        <v>146.8305</v>
      </c>
      <c r="D47" s="6"/>
      <c r="E47" s="6"/>
      <c r="F47" s="6"/>
      <c r="G47" s="6"/>
      <c r="H47" s="5">
        <v>0.3455415</v>
      </c>
      <c r="I47" s="5">
        <v>0.35010180000000002</v>
      </c>
      <c r="J47" s="5"/>
      <c r="K47" s="5"/>
      <c r="L47" s="5"/>
      <c r="M47" s="5"/>
    </row>
    <row r="48" spans="1:13" s="1" customFormat="1">
      <c r="A48" s="1">
        <v>70</v>
      </c>
      <c r="B48" s="6">
        <v>133.46420000000001</v>
      </c>
      <c r="C48" s="6">
        <v>135.8057</v>
      </c>
      <c r="D48" s="6"/>
      <c r="E48" s="6"/>
      <c r="F48" s="6"/>
      <c r="G48" s="6"/>
      <c r="H48" s="5">
        <v>0.3670408</v>
      </c>
      <c r="I48" s="5">
        <v>0.31909870000000001</v>
      </c>
      <c r="J48" s="5"/>
      <c r="K48" s="5"/>
      <c r="L48" s="5"/>
      <c r="M48" s="5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</sheetData>
  <phoneticPr fontId="1"/>
  <pageMargins left="0.7" right="0.7" top="0.75" bottom="0.75" header="0.3" footer="0.3"/>
  <pageSetup paperSize="9" orientation="portrait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EED2-3B16-4CEF-8918-CE305497DAD0}">
  <sheetPr>
    <tabColor theme="7" tint="-0.499984740745262"/>
  </sheetPr>
  <dimension ref="A1:M48"/>
  <sheetViews>
    <sheetView workbookViewId="0">
      <selection sqref="A1:XFD1048576"/>
    </sheetView>
  </sheetViews>
  <sheetFormatPr baseColWidth="10" defaultColWidth="8.83203125" defaultRowHeight="19"/>
  <cols>
    <col min="1" max="16384" width="8.83203125" style="1"/>
  </cols>
  <sheetData>
    <row r="1" spans="1:13" s="1" customFormat="1">
      <c r="B1" s="1" t="s">
        <v>0</v>
      </c>
      <c r="H1" s="1" t="s">
        <v>1</v>
      </c>
    </row>
    <row r="2" spans="1:13" s="1" customFormat="1">
      <c r="B2" s="1" t="s">
        <v>41</v>
      </c>
      <c r="C2" s="1" t="s">
        <v>22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41</v>
      </c>
      <c r="I2" s="1" t="s">
        <v>22</v>
      </c>
      <c r="J2" s="1" t="s">
        <v>42</v>
      </c>
      <c r="K2" s="1" t="s">
        <v>43</v>
      </c>
      <c r="L2" s="1" t="s">
        <v>44</v>
      </c>
      <c r="M2" s="1" t="s">
        <v>45</v>
      </c>
    </row>
    <row r="3" spans="1:13" s="1" customFormat="1">
      <c r="A3" s="1">
        <v>25</v>
      </c>
      <c r="B3" s="4"/>
      <c r="C3" s="4"/>
      <c r="D3" s="4">
        <v>1.909497</v>
      </c>
      <c r="E3" s="4">
        <v>2.3391459999999999</v>
      </c>
      <c r="F3" s="4">
        <v>2.266486</v>
      </c>
      <c r="G3" s="4">
        <v>2.2029809999999999</v>
      </c>
      <c r="H3" s="5"/>
      <c r="I3" s="5"/>
      <c r="J3" s="5">
        <v>0.17811279999999999</v>
      </c>
      <c r="K3" s="5">
        <v>0.2026879</v>
      </c>
      <c r="L3" s="5">
        <v>0.21396509999999999</v>
      </c>
      <c r="M3" s="5">
        <v>0.1577981</v>
      </c>
    </row>
    <row r="4" spans="1:13" s="1" customFormat="1">
      <c r="A4" s="1">
        <v>26</v>
      </c>
      <c r="B4" s="4"/>
      <c r="C4" s="4"/>
      <c r="D4" s="4">
        <v>1.909394</v>
      </c>
      <c r="E4" s="4">
        <v>2.629813</v>
      </c>
      <c r="F4" s="4">
        <v>2.2900879999999999</v>
      </c>
      <c r="G4" s="4">
        <v>2.2726980000000001</v>
      </c>
      <c r="H4" s="5"/>
      <c r="I4" s="5"/>
      <c r="J4" s="5">
        <v>0.15794150000000001</v>
      </c>
      <c r="K4" s="5">
        <v>0.1929129</v>
      </c>
      <c r="L4" s="5">
        <v>0.1855465</v>
      </c>
      <c r="M4" s="5">
        <v>0.20269580000000001</v>
      </c>
    </row>
    <row r="5" spans="1:13" s="1" customFormat="1">
      <c r="A5" s="1">
        <v>27</v>
      </c>
      <c r="B5" s="4"/>
      <c r="C5" s="4"/>
      <c r="D5" s="4">
        <v>1.9912650000000001</v>
      </c>
      <c r="E5" s="4">
        <v>2.6708799999999999</v>
      </c>
      <c r="F5" s="4">
        <v>2.31928</v>
      </c>
      <c r="G5" s="4">
        <v>2.2687050000000002</v>
      </c>
      <c r="H5" s="5"/>
      <c r="I5" s="5"/>
      <c r="J5" s="5">
        <v>0.1801574</v>
      </c>
      <c r="K5" s="5">
        <v>0.2012583</v>
      </c>
      <c r="L5" s="5">
        <v>0.21646879999999999</v>
      </c>
      <c r="M5" s="5">
        <v>0.2057261</v>
      </c>
    </row>
    <row r="6" spans="1:13" s="1" customFormat="1">
      <c r="A6" s="1">
        <v>28</v>
      </c>
      <c r="B6" s="4"/>
      <c r="C6" s="4"/>
      <c r="D6" s="4">
        <v>2.0927180000000001</v>
      </c>
      <c r="E6" s="4">
        <v>2.5906310000000001</v>
      </c>
      <c r="F6" s="4">
        <v>2.2281070000000001</v>
      </c>
      <c r="G6" s="4">
        <v>2.4252199999999999</v>
      </c>
      <c r="H6" s="5"/>
      <c r="I6" s="5"/>
      <c r="J6" s="5">
        <v>0.1804972</v>
      </c>
      <c r="K6" s="5">
        <v>0.17372309999999999</v>
      </c>
      <c r="L6" s="5">
        <v>0.17742920000000001</v>
      </c>
      <c r="M6" s="5">
        <v>0.2172559</v>
      </c>
    </row>
    <row r="7" spans="1:13" s="1" customFormat="1">
      <c r="A7" s="1">
        <v>29</v>
      </c>
      <c r="B7" s="4"/>
      <c r="C7" s="4"/>
      <c r="D7" s="4">
        <v>2.062443</v>
      </c>
      <c r="E7" s="4">
        <v>2.555307</v>
      </c>
      <c r="F7" s="4">
        <v>2.3537810000000001</v>
      </c>
      <c r="G7" s="4">
        <v>2.4652430000000001</v>
      </c>
      <c r="H7" s="5"/>
      <c r="I7" s="5"/>
      <c r="J7" s="5">
        <v>0.17266039999999999</v>
      </c>
      <c r="K7" s="5">
        <v>0.1818652</v>
      </c>
      <c r="L7" s="5">
        <v>0.1802252</v>
      </c>
      <c r="M7" s="5">
        <v>0.2331763</v>
      </c>
    </row>
    <row r="8" spans="1:13" s="1" customFormat="1">
      <c r="A8" s="1">
        <v>30</v>
      </c>
      <c r="B8" s="4"/>
      <c r="C8" s="4"/>
      <c r="D8" s="4">
        <v>2.097448</v>
      </c>
      <c r="E8" s="4">
        <v>2.7286239999999999</v>
      </c>
      <c r="F8" s="4">
        <v>2.4244620000000001</v>
      </c>
      <c r="G8" s="4">
        <v>2.6668959999999999</v>
      </c>
      <c r="H8" s="5"/>
      <c r="I8" s="5"/>
      <c r="J8" s="5">
        <v>0.17473710000000001</v>
      </c>
      <c r="K8" s="5">
        <v>0.19626109999999999</v>
      </c>
      <c r="L8" s="5">
        <v>0.21679300000000001</v>
      </c>
      <c r="M8" s="5">
        <v>0.21446109999999999</v>
      </c>
    </row>
    <row r="9" spans="1:13" s="1" customFormat="1">
      <c r="A9" s="1">
        <v>31</v>
      </c>
      <c r="B9" s="4"/>
      <c r="C9" s="4"/>
      <c r="D9" s="4">
        <v>2.1549269999999998</v>
      </c>
      <c r="E9" s="4">
        <v>2.6662249999999998</v>
      </c>
      <c r="F9" s="4">
        <v>2.4531360000000002</v>
      </c>
      <c r="G9" s="4">
        <v>2.5610599999999999</v>
      </c>
      <c r="H9" s="5"/>
      <c r="I9" s="5"/>
      <c r="J9" s="5">
        <v>0.1898389</v>
      </c>
      <c r="K9" s="5">
        <v>0.19045190000000001</v>
      </c>
      <c r="L9" s="5">
        <v>0.18972359999999999</v>
      </c>
      <c r="M9" s="5">
        <v>0.1877364</v>
      </c>
    </row>
    <row r="10" spans="1:13" s="1" customFormat="1">
      <c r="A10" s="1">
        <v>32</v>
      </c>
      <c r="B10" s="4"/>
      <c r="C10" s="4"/>
      <c r="D10" s="4">
        <v>2.1816469999999999</v>
      </c>
      <c r="E10" s="4">
        <v>2.676501</v>
      </c>
      <c r="F10" s="4">
        <v>2.3797540000000001</v>
      </c>
      <c r="G10" s="4">
        <v>2.6299600000000001</v>
      </c>
      <c r="H10" s="5"/>
      <c r="I10" s="5"/>
      <c r="J10" s="5">
        <v>0.17338400000000001</v>
      </c>
      <c r="K10" s="5">
        <v>0.18584349999999999</v>
      </c>
      <c r="L10" s="5">
        <v>0.1984243</v>
      </c>
      <c r="M10" s="5">
        <v>0.190026</v>
      </c>
    </row>
    <row r="11" spans="1:13" s="1" customFormat="1">
      <c r="A11" s="1">
        <v>33</v>
      </c>
      <c r="B11" s="4"/>
      <c r="C11" s="4">
        <v>1.9230080000000001</v>
      </c>
      <c r="D11" s="4">
        <v>2.3204310000000001</v>
      </c>
      <c r="E11" s="4">
        <v>2.750712</v>
      </c>
      <c r="F11" s="4">
        <v>2.375321</v>
      </c>
      <c r="G11" s="4">
        <v>2.5412970000000001</v>
      </c>
      <c r="H11" s="5"/>
      <c r="I11" s="5">
        <v>0.16128310000000001</v>
      </c>
      <c r="J11" s="5">
        <v>0.20243539999999999</v>
      </c>
      <c r="K11" s="5">
        <v>0.22666800000000001</v>
      </c>
      <c r="L11" s="5">
        <v>0.1759859</v>
      </c>
      <c r="M11" s="5">
        <v>0.21150559999999999</v>
      </c>
    </row>
    <row r="12" spans="1:13" s="1" customFormat="1">
      <c r="A12" s="1">
        <v>34</v>
      </c>
      <c r="B12" s="4"/>
      <c r="C12" s="4">
        <v>1.8914580000000001</v>
      </c>
      <c r="D12" s="4">
        <v>2.3326980000000002</v>
      </c>
      <c r="E12" s="4">
        <v>2.6560640000000002</v>
      </c>
      <c r="F12" s="4">
        <v>2.4062290000000002</v>
      </c>
      <c r="G12" s="4">
        <v>2.6133869999999999</v>
      </c>
      <c r="H12" s="5"/>
      <c r="I12" s="5">
        <v>0.15624640000000001</v>
      </c>
      <c r="J12" s="5">
        <v>0.18764839999999999</v>
      </c>
      <c r="K12" s="5">
        <v>0.2025026</v>
      </c>
      <c r="L12" s="5">
        <v>0.21281149999999999</v>
      </c>
      <c r="M12" s="5">
        <v>0.19185650000000001</v>
      </c>
    </row>
    <row r="13" spans="1:13" s="1" customFormat="1">
      <c r="A13" s="1">
        <v>35</v>
      </c>
      <c r="B13" s="4"/>
      <c r="C13" s="4">
        <v>2.001817</v>
      </c>
      <c r="D13" s="4">
        <v>2.4713780000000001</v>
      </c>
      <c r="E13" s="4">
        <v>2.6091639999999998</v>
      </c>
      <c r="F13" s="4">
        <v>2.5184639999999998</v>
      </c>
      <c r="G13" s="4">
        <v>2.67401</v>
      </c>
      <c r="H13" s="5"/>
      <c r="I13" s="5">
        <v>0.16445660000000001</v>
      </c>
      <c r="J13" s="5">
        <v>0.1809839</v>
      </c>
      <c r="K13" s="5">
        <v>0.1921089</v>
      </c>
      <c r="L13" s="5">
        <v>0.1986271</v>
      </c>
      <c r="M13" s="5">
        <v>0.22930700000000001</v>
      </c>
    </row>
    <row r="14" spans="1:13" s="1" customFormat="1">
      <c r="A14" s="1">
        <v>36</v>
      </c>
      <c r="B14" s="4"/>
      <c r="C14" s="4">
        <v>2.018831</v>
      </c>
      <c r="D14" s="4">
        <v>2.683586</v>
      </c>
      <c r="E14" s="4">
        <v>2.7374489999999998</v>
      </c>
      <c r="F14" s="4">
        <v>2.4924040000000001</v>
      </c>
      <c r="G14" s="4">
        <v>2.649559</v>
      </c>
      <c r="H14" s="5"/>
      <c r="I14" s="5">
        <v>0.1625509</v>
      </c>
      <c r="J14" s="5">
        <v>0.17979229999999999</v>
      </c>
      <c r="K14" s="5">
        <v>0.2008355</v>
      </c>
      <c r="L14" s="5">
        <v>0.1803225</v>
      </c>
      <c r="M14" s="5">
        <v>0.18301390000000001</v>
      </c>
    </row>
    <row r="15" spans="1:13" s="1" customFormat="1">
      <c r="A15" s="1">
        <v>37</v>
      </c>
      <c r="B15" s="4"/>
      <c r="C15" s="4">
        <v>2.0815670000000002</v>
      </c>
      <c r="D15" s="4">
        <v>2.617731</v>
      </c>
      <c r="E15" s="4">
        <v>2.6642000000000001</v>
      </c>
      <c r="F15" s="4">
        <v>2.5860970000000001</v>
      </c>
      <c r="G15" s="4">
        <v>2.802082</v>
      </c>
      <c r="H15" s="5"/>
      <c r="I15" s="5">
        <v>0.1704136</v>
      </c>
      <c r="J15" s="5">
        <v>0.20500360000000001</v>
      </c>
      <c r="K15" s="5">
        <v>0.1909266</v>
      </c>
      <c r="L15" s="5">
        <v>0.1907017</v>
      </c>
      <c r="M15" s="5">
        <v>0.2086739</v>
      </c>
    </row>
    <row r="16" spans="1:13" s="1" customFormat="1">
      <c r="A16" s="1">
        <v>38</v>
      </c>
      <c r="B16" s="4"/>
      <c r="C16" s="4">
        <v>2.1710379999999998</v>
      </c>
      <c r="D16" s="4">
        <v>2.7149549999999998</v>
      </c>
      <c r="E16" s="4">
        <v>2.677762</v>
      </c>
      <c r="F16" s="4">
        <v>2.5949589999999998</v>
      </c>
      <c r="G16" s="4"/>
      <c r="H16" s="5"/>
      <c r="I16" s="5">
        <v>0.19818089999999999</v>
      </c>
      <c r="J16" s="5">
        <v>0.19327030000000001</v>
      </c>
      <c r="K16" s="5">
        <v>0.20201669999999999</v>
      </c>
      <c r="L16" s="5">
        <v>0.1859867</v>
      </c>
      <c r="M16" s="5"/>
    </row>
    <row r="17" spans="1:13" s="1" customFormat="1">
      <c r="A17" s="1">
        <v>39</v>
      </c>
      <c r="B17" s="4"/>
      <c r="C17" s="4">
        <v>2.2133440000000002</v>
      </c>
      <c r="D17" s="4">
        <v>2.6525989999999999</v>
      </c>
      <c r="E17" s="4">
        <v>2.7557809999999998</v>
      </c>
      <c r="F17" s="4">
        <v>2.658833</v>
      </c>
      <c r="G17" s="4"/>
      <c r="H17" s="5"/>
      <c r="I17" s="5">
        <v>0.1845842</v>
      </c>
      <c r="J17" s="5">
        <v>0.1866816</v>
      </c>
      <c r="K17" s="5">
        <v>0.2016241</v>
      </c>
      <c r="L17" s="5">
        <v>0.19250020000000001</v>
      </c>
      <c r="M17" s="5"/>
    </row>
    <row r="18" spans="1:13" s="1" customFormat="1">
      <c r="A18" s="1">
        <v>40</v>
      </c>
      <c r="B18" s="4"/>
      <c r="C18" s="4">
        <v>2.3346800000000001</v>
      </c>
      <c r="D18" s="4">
        <v>2.8512620000000002</v>
      </c>
      <c r="E18" s="4">
        <v>2.8345449999999999</v>
      </c>
      <c r="F18" s="4">
        <v>2.7493660000000002</v>
      </c>
      <c r="G18" s="4"/>
      <c r="H18" s="5"/>
      <c r="I18" s="5">
        <v>0.19525290000000001</v>
      </c>
      <c r="J18" s="5">
        <v>0.20240830000000001</v>
      </c>
      <c r="K18" s="5">
        <v>0.2186284</v>
      </c>
      <c r="L18" s="5">
        <v>0.20708270000000001</v>
      </c>
      <c r="M18" s="5"/>
    </row>
    <row r="19" spans="1:13" s="1" customFormat="1">
      <c r="A19" s="1">
        <v>41</v>
      </c>
      <c r="B19" s="4"/>
      <c r="C19" s="4">
        <v>2.4899290000000001</v>
      </c>
      <c r="D19" s="4">
        <v>2.828935</v>
      </c>
      <c r="E19" s="4">
        <v>2.8181729999999998</v>
      </c>
      <c r="F19" s="4">
        <v>2.7692429999999999</v>
      </c>
      <c r="G19" s="4"/>
      <c r="H19" s="5"/>
      <c r="I19" s="5">
        <v>0.20388819999999999</v>
      </c>
      <c r="J19" s="5">
        <v>0.18995509999999999</v>
      </c>
      <c r="K19" s="5">
        <v>0.19791210000000001</v>
      </c>
      <c r="L19" s="5">
        <v>0.1747214</v>
      </c>
      <c r="M19" s="5"/>
    </row>
    <row r="20" spans="1:13" s="1" customFormat="1">
      <c r="A20" s="1">
        <v>42</v>
      </c>
      <c r="B20" s="4"/>
      <c r="C20" s="4">
        <v>2.586122</v>
      </c>
      <c r="D20" s="4">
        <v>3.016543</v>
      </c>
      <c r="E20" s="4">
        <v>2.9013810000000002</v>
      </c>
      <c r="F20" s="4">
        <v>2.8082639999999999</v>
      </c>
      <c r="G20" s="4"/>
      <c r="H20" s="5"/>
      <c r="I20" s="5">
        <v>0.2155289</v>
      </c>
      <c r="J20" s="5">
        <v>0.24031820000000001</v>
      </c>
      <c r="K20" s="5">
        <v>0.21111250000000001</v>
      </c>
      <c r="L20" s="5">
        <v>0.18847700000000001</v>
      </c>
      <c r="M20" s="5"/>
    </row>
    <row r="21" spans="1:13" s="1" customFormat="1">
      <c r="A21" s="1">
        <v>43</v>
      </c>
      <c r="B21" s="4">
        <v>2.1299480000000002</v>
      </c>
      <c r="C21" s="4">
        <v>2.6903410000000001</v>
      </c>
      <c r="D21" s="4">
        <v>2.9153410000000002</v>
      </c>
      <c r="E21" s="4">
        <v>2.9642580000000001</v>
      </c>
      <c r="F21" s="4">
        <v>2.9354800000000001</v>
      </c>
      <c r="G21" s="4"/>
      <c r="H21" s="5">
        <v>0.219724</v>
      </c>
      <c r="I21" s="5">
        <v>0.23740330000000001</v>
      </c>
      <c r="J21" s="5">
        <v>0.20999670000000001</v>
      </c>
      <c r="K21" s="5">
        <v>0.23726659999999999</v>
      </c>
      <c r="L21" s="5">
        <v>0.1987013</v>
      </c>
      <c r="M21" s="5"/>
    </row>
    <row r="22" spans="1:13" s="1" customFormat="1">
      <c r="A22" s="1">
        <v>44</v>
      </c>
      <c r="B22" s="4">
        <v>2.2209829999999999</v>
      </c>
      <c r="C22" s="4">
        <v>2.8726590000000001</v>
      </c>
      <c r="D22" s="4">
        <v>3.0500449999999999</v>
      </c>
      <c r="E22" s="4">
        <v>2.9910040000000002</v>
      </c>
      <c r="F22" s="4">
        <v>2.9914649999999998</v>
      </c>
      <c r="G22" s="4"/>
      <c r="H22" s="5">
        <v>0.2185957</v>
      </c>
      <c r="I22" s="5">
        <v>0.21635270000000001</v>
      </c>
      <c r="J22" s="5">
        <v>0.21875729999999999</v>
      </c>
      <c r="K22" s="5">
        <v>0.25291989999999998</v>
      </c>
      <c r="L22" s="5">
        <v>0.201818</v>
      </c>
      <c r="M22" s="5"/>
    </row>
    <row r="23" spans="1:13" s="1" customFormat="1">
      <c r="A23" s="1">
        <v>45</v>
      </c>
      <c r="B23" s="4">
        <v>2.2953049999999999</v>
      </c>
      <c r="C23" s="4">
        <v>3.0589050000000002</v>
      </c>
      <c r="D23" s="4">
        <v>2.9820850000000001</v>
      </c>
      <c r="E23" s="4">
        <v>3.0081690000000001</v>
      </c>
      <c r="F23" s="4">
        <v>2.9854240000000001</v>
      </c>
      <c r="G23" s="4"/>
      <c r="H23" s="5">
        <v>0.22532469999999999</v>
      </c>
      <c r="I23" s="5">
        <v>0.22019839999999999</v>
      </c>
      <c r="J23" s="5">
        <v>0.22251090000000001</v>
      </c>
      <c r="K23" s="5">
        <v>0.22593340000000001</v>
      </c>
      <c r="L23" s="5">
        <v>0.205343</v>
      </c>
      <c r="M23" s="5"/>
    </row>
    <row r="24" spans="1:13" s="1" customFormat="1">
      <c r="A24" s="1">
        <v>46</v>
      </c>
      <c r="B24" s="4">
        <v>2.4118279999999999</v>
      </c>
      <c r="C24" s="4">
        <v>3.1401560000000002</v>
      </c>
      <c r="D24" s="4">
        <v>3.1218900000000001</v>
      </c>
      <c r="E24" s="4">
        <v>3.1337109999999999</v>
      </c>
      <c r="F24" s="4">
        <v>3.2356199999999999</v>
      </c>
      <c r="G24" s="4"/>
      <c r="H24" s="5">
        <v>0.23852209999999999</v>
      </c>
      <c r="I24" s="5">
        <v>0.2487132</v>
      </c>
      <c r="J24" s="5">
        <v>0.2302051</v>
      </c>
      <c r="K24" s="5">
        <v>0.23118240000000001</v>
      </c>
      <c r="L24" s="5">
        <v>0.23924799999999999</v>
      </c>
      <c r="M24" s="5"/>
    </row>
    <row r="25" spans="1:13" s="1" customFormat="1">
      <c r="A25" s="1">
        <v>47</v>
      </c>
      <c r="B25" s="4">
        <v>2.4608270000000001</v>
      </c>
      <c r="C25" s="4">
        <v>3.1873100000000001</v>
      </c>
      <c r="D25" s="4">
        <v>3.0821999999999998</v>
      </c>
      <c r="E25" s="4">
        <v>3.1755800000000001</v>
      </c>
      <c r="F25" s="4">
        <v>2.9179629999999999</v>
      </c>
      <c r="G25" s="4"/>
      <c r="H25" s="5">
        <v>0.2323596</v>
      </c>
      <c r="I25" s="5">
        <v>0.23128879999999999</v>
      </c>
      <c r="J25" s="5">
        <v>0.2309377</v>
      </c>
      <c r="K25" s="5">
        <v>0.22842390000000001</v>
      </c>
      <c r="L25" s="5">
        <v>0.21743370000000001</v>
      </c>
      <c r="M25" s="5"/>
    </row>
    <row r="26" spans="1:13" s="1" customFormat="1">
      <c r="A26" s="1">
        <v>48</v>
      </c>
      <c r="B26" s="4">
        <v>2.5717560000000002</v>
      </c>
      <c r="C26" s="4">
        <v>3.3257620000000001</v>
      </c>
      <c r="D26" s="4">
        <v>3.1837909999999998</v>
      </c>
      <c r="E26" s="4">
        <v>3.152371</v>
      </c>
      <c r="F26" s="4"/>
      <c r="G26" s="4"/>
      <c r="H26" s="5">
        <v>0.24499360000000001</v>
      </c>
      <c r="I26" s="5">
        <v>0.31552960000000002</v>
      </c>
      <c r="J26" s="5">
        <v>0.23204610000000001</v>
      </c>
      <c r="K26" s="5">
        <v>0.22953809999999999</v>
      </c>
      <c r="L26" s="5"/>
      <c r="M26" s="5"/>
    </row>
    <row r="27" spans="1:13" s="1" customFormat="1">
      <c r="A27" s="1">
        <v>49</v>
      </c>
      <c r="B27" s="4">
        <v>2.7954880000000002</v>
      </c>
      <c r="C27" s="4">
        <v>3.4726759999999999</v>
      </c>
      <c r="D27" s="4">
        <v>3.2116500000000001</v>
      </c>
      <c r="E27" s="4">
        <v>3.241463</v>
      </c>
      <c r="F27" s="4"/>
      <c r="G27" s="4"/>
      <c r="H27" s="5">
        <v>0.28091860000000002</v>
      </c>
      <c r="I27" s="5">
        <v>0.2448774</v>
      </c>
      <c r="J27" s="5">
        <v>0.24403710000000001</v>
      </c>
      <c r="K27" s="5">
        <v>0.2073412</v>
      </c>
      <c r="L27" s="5"/>
      <c r="M27" s="5"/>
    </row>
    <row r="28" spans="1:13" s="1" customFormat="1">
      <c r="A28" s="1">
        <v>50</v>
      </c>
      <c r="B28" s="4">
        <v>2.8621129999999999</v>
      </c>
      <c r="C28" s="4">
        <v>3.5499369999999999</v>
      </c>
      <c r="D28" s="4">
        <v>3.3158129999999999</v>
      </c>
      <c r="E28" s="4">
        <v>3.3283900000000002</v>
      </c>
      <c r="F28" s="4"/>
      <c r="G28" s="4"/>
      <c r="H28" s="5">
        <v>0.26080700000000001</v>
      </c>
      <c r="I28" s="5">
        <v>0.25197009999999997</v>
      </c>
      <c r="J28" s="5">
        <v>0.25099969999999999</v>
      </c>
      <c r="K28" s="5">
        <v>0.26012299999999999</v>
      </c>
      <c r="L28" s="5"/>
      <c r="M28" s="5"/>
    </row>
    <row r="29" spans="1:13" s="1" customFormat="1">
      <c r="A29" s="1">
        <v>51</v>
      </c>
      <c r="B29" s="4">
        <v>3.1437550000000001</v>
      </c>
      <c r="C29" s="4">
        <v>3.6941410000000001</v>
      </c>
      <c r="D29" s="4">
        <v>3.284786</v>
      </c>
      <c r="E29" s="4">
        <v>3.454974</v>
      </c>
      <c r="F29" s="4"/>
      <c r="G29" s="4"/>
      <c r="H29" s="5">
        <v>0.2846323</v>
      </c>
      <c r="I29" s="5">
        <v>0.27207439999999999</v>
      </c>
      <c r="J29" s="5">
        <v>0.26350829999999997</v>
      </c>
      <c r="K29" s="5">
        <v>0.24548300000000001</v>
      </c>
      <c r="L29" s="5"/>
      <c r="M29" s="5"/>
    </row>
    <row r="30" spans="1:13" s="1" customFormat="1">
      <c r="A30" s="1">
        <v>52</v>
      </c>
      <c r="B30" s="4">
        <v>3.2844980000000001</v>
      </c>
      <c r="C30" s="4">
        <v>3.6749459999999998</v>
      </c>
      <c r="D30" s="4">
        <v>3.4328219999999998</v>
      </c>
      <c r="E30" s="4">
        <v>3.5392519999999998</v>
      </c>
      <c r="F30" s="4"/>
      <c r="G30" s="4"/>
      <c r="H30" s="5">
        <v>0.2853754</v>
      </c>
      <c r="I30" s="5">
        <v>0.26555450000000003</v>
      </c>
      <c r="J30" s="5">
        <v>0.27454309999999998</v>
      </c>
      <c r="K30" s="5">
        <v>0.26356869999999999</v>
      </c>
      <c r="L30" s="5"/>
      <c r="M30" s="5"/>
    </row>
    <row r="31" spans="1:13" s="1" customFormat="1">
      <c r="A31" s="1">
        <v>53</v>
      </c>
      <c r="B31" s="4">
        <v>3.5102440000000001</v>
      </c>
      <c r="C31" s="4">
        <v>3.7306050000000002</v>
      </c>
      <c r="D31" s="4">
        <v>3.429856</v>
      </c>
      <c r="E31" s="4">
        <v>3.623831</v>
      </c>
      <c r="F31" s="4"/>
      <c r="G31" s="4"/>
      <c r="H31" s="5">
        <v>0.29603479999999999</v>
      </c>
      <c r="I31" s="5">
        <v>0.29680309999999999</v>
      </c>
      <c r="J31" s="5">
        <v>0.29554069999999999</v>
      </c>
      <c r="K31" s="5">
        <v>0.26565749999999999</v>
      </c>
      <c r="L31" s="5"/>
      <c r="M31" s="5"/>
    </row>
    <row r="32" spans="1:13" s="1" customFormat="1">
      <c r="A32" s="1">
        <v>54</v>
      </c>
      <c r="B32" s="4">
        <v>3.567205</v>
      </c>
      <c r="C32" s="4">
        <v>3.807534</v>
      </c>
      <c r="D32" s="4">
        <v>3.543507</v>
      </c>
      <c r="E32" s="4">
        <v>3.6431049999999998</v>
      </c>
      <c r="F32" s="4"/>
      <c r="G32" s="4"/>
      <c r="H32" s="5">
        <v>0.27709010000000001</v>
      </c>
      <c r="I32" s="5">
        <v>0.29575200000000001</v>
      </c>
      <c r="J32" s="5">
        <v>0.30396489999999998</v>
      </c>
      <c r="K32" s="5">
        <v>0.25436740000000002</v>
      </c>
      <c r="L32" s="5"/>
      <c r="M32" s="5"/>
    </row>
    <row r="33" spans="1:13" s="1" customFormat="1">
      <c r="A33" s="1">
        <v>55</v>
      </c>
      <c r="B33" s="4">
        <v>3.8100299999999998</v>
      </c>
      <c r="C33" s="4">
        <v>3.6562209999999999</v>
      </c>
      <c r="D33" s="4">
        <v>3.645572</v>
      </c>
      <c r="E33" s="4">
        <v>3.75352</v>
      </c>
      <c r="F33" s="4"/>
      <c r="G33" s="4"/>
      <c r="H33" s="5">
        <v>0.26769949999999998</v>
      </c>
      <c r="I33" s="5">
        <v>0.2921318</v>
      </c>
      <c r="J33" s="5">
        <v>0.30045850000000002</v>
      </c>
      <c r="K33" s="5">
        <v>0.32500620000000002</v>
      </c>
      <c r="L33" s="5"/>
      <c r="M33" s="5"/>
    </row>
    <row r="34" spans="1:13" s="1" customFormat="1">
      <c r="A34" s="1">
        <v>56</v>
      </c>
      <c r="B34" s="4">
        <v>3.8419150000000002</v>
      </c>
      <c r="C34" s="4">
        <v>3.6016010000000001</v>
      </c>
      <c r="D34" s="4">
        <v>3.5524420000000001</v>
      </c>
      <c r="E34" s="4">
        <v>3.599628</v>
      </c>
      <c r="F34" s="4"/>
      <c r="G34" s="4"/>
      <c r="H34" s="5">
        <v>0.32153900000000002</v>
      </c>
      <c r="I34" s="5">
        <v>0.30428830000000001</v>
      </c>
      <c r="J34" s="5">
        <v>0.26839780000000002</v>
      </c>
      <c r="K34" s="5">
        <v>0.31632670000000002</v>
      </c>
      <c r="L34" s="5"/>
      <c r="M34" s="5"/>
    </row>
    <row r="35" spans="1:13" s="1" customFormat="1">
      <c r="A35" s="1">
        <v>57</v>
      </c>
      <c r="B35" s="4">
        <v>4.0806129999999996</v>
      </c>
      <c r="C35" s="4">
        <v>3.5924909999999999</v>
      </c>
      <c r="D35" s="4">
        <v>3.4980709999999999</v>
      </c>
      <c r="E35" s="4">
        <v>3.948734</v>
      </c>
      <c r="F35" s="4"/>
      <c r="G35" s="4"/>
      <c r="H35" s="5">
        <v>0.30942170000000002</v>
      </c>
      <c r="I35" s="5">
        <v>0.2884948</v>
      </c>
      <c r="J35" s="5">
        <v>0.3116872</v>
      </c>
      <c r="K35" s="5">
        <v>0.35638219999999998</v>
      </c>
      <c r="L35" s="5"/>
      <c r="M35" s="5"/>
    </row>
    <row r="36" spans="1:13" s="1" customFormat="1">
      <c r="A36" s="1">
        <v>58</v>
      </c>
      <c r="B36" s="4">
        <v>4.1073009999999996</v>
      </c>
      <c r="C36" s="4">
        <v>3.626922</v>
      </c>
      <c r="D36" s="4">
        <v>3.5146989999999998</v>
      </c>
      <c r="E36" s="4"/>
      <c r="F36" s="4"/>
      <c r="G36" s="4"/>
      <c r="H36" s="5">
        <v>0.31115589999999999</v>
      </c>
      <c r="I36" s="5">
        <v>0.29555799999999999</v>
      </c>
      <c r="J36" s="5">
        <v>0.29747669999999998</v>
      </c>
      <c r="K36" s="5"/>
      <c r="L36" s="5"/>
      <c r="M36" s="5"/>
    </row>
    <row r="37" spans="1:13" s="1" customFormat="1">
      <c r="A37" s="1">
        <v>59</v>
      </c>
      <c r="B37" s="4">
        <v>3.9476969999999998</v>
      </c>
      <c r="C37" s="4">
        <v>3.479727</v>
      </c>
      <c r="D37" s="4">
        <v>3.6659820000000001</v>
      </c>
      <c r="E37" s="4"/>
      <c r="F37" s="4"/>
      <c r="G37" s="4"/>
      <c r="H37" s="5">
        <v>0.34101819999999999</v>
      </c>
      <c r="I37" s="5">
        <v>0.30639559999999999</v>
      </c>
      <c r="J37" s="5">
        <v>0.33537260000000002</v>
      </c>
      <c r="K37" s="5"/>
      <c r="L37" s="5"/>
      <c r="M37" s="5"/>
    </row>
    <row r="38" spans="1:13" s="1" customFormat="1">
      <c r="A38" s="1">
        <v>60</v>
      </c>
      <c r="B38" s="4">
        <v>3.7614450000000001</v>
      </c>
      <c r="C38" s="4">
        <v>3.3088959999999998</v>
      </c>
      <c r="D38" s="4">
        <v>3.3892600000000002</v>
      </c>
      <c r="E38" s="4"/>
      <c r="F38" s="4"/>
      <c r="G38" s="4"/>
      <c r="H38" s="5">
        <v>0.34533409999999998</v>
      </c>
      <c r="I38" s="5">
        <v>0.32672830000000003</v>
      </c>
      <c r="J38" s="5">
        <v>0.34077299999999999</v>
      </c>
      <c r="K38" s="5"/>
      <c r="L38" s="5"/>
      <c r="M38" s="5"/>
    </row>
    <row r="39" spans="1:13" s="1" customFormat="1">
      <c r="A39" s="1">
        <v>61</v>
      </c>
      <c r="B39" s="4">
        <v>3.4474269999999998</v>
      </c>
      <c r="C39" s="4">
        <v>2.9760659999999999</v>
      </c>
      <c r="D39" s="4">
        <v>3.0164810000000002</v>
      </c>
      <c r="E39" s="4"/>
      <c r="F39" s="4"/>
      <c r="G39" s="4"/>
      <c r="H39" s="5">
        <v>0.33451819999999999</v>
      </c>
      <c r="I39" s="5">
        <v>0.27953319999999998</v>
      </c>
      <c r="J39" s="5">
        <v>0.3355958</v>
      </c>
      <c r="K39" s="5"/>
      <c r="L39" s="5"/>
      <c r="M39" s="5"/>
    </row>
    <row r="40" spans="1:13" s="1" customFormat="1">
      <c r="A40" s="1">
        <v>62</v>
      </c>
      <c r="B40" s="4">
        <v>3.244926</v>
      </c>
      <c r="C40" s="4">
        <v>2.9866030000000001</v>
      </c>
      <c r="D40" s="4">
        <v>2.9097659999999999</v>
      </c>
      <c r="E40" s="4"/>
      <c r="F40" s="4"/>
      <c r="G40" s="4"/>
      <c r="H40" s="5">
        <v>0.3251349</v>
      </c>
      <c r="I40" s="5">
        <v>0.27807209999999999</v>
      </c>
      <c r="J40" s="5">
        <v>0.32176949999999999</v>
      </c>
      <c r="K40" s="5"/>
      <c r="L40" s="5"/>
      <c r="M40" s="5"/>
    </row>
    <row r="41" spans="1:13" s="1" customFormat="1">
      <c r="A41" s="1">
        <v>63</v>
      </c>
      <c r="B41" s="4">
        <v>3.110401</v>
      </c>
      <c r="C41" s="4">
        <v>2.8221530000000001</v>
      </c>
      <c r="D41" s="4">
        <v>2.9645640000000002</v>
      </c>
      <c r="E41" s="4"/>
      <c r="F41" s="4"/>
      <c r="G41" s="4"/>
      <c r="H41" s="5">
        <v>0.33049400000000001</v>
      </c>
      <c r="I41" s="5">
        <v>0.29637829999999998</v>
      </c>
      <c r="J41" s="5">
        <v>0.3382848</v>
      </c>
      <c r="K41" s="5"/>
      <c r="L41" s="5"/>
      <c r="M41" s="5"/>
    </row>
    <row r="42" spans="1:13" s="1" customFormat="1">
      <c r="A42" s="1">
        <v>64</v>
      </c>
      <c r="B42" s="4">
        <v>3.0842589999999999</v>
      </c>
      <c r="C42" s="4">
        <v>2.8160090000000002</v>
      </c>
      <c r="D42" s="4">
        <v>2.9291309999999999</v>
      </c>
      <c r="E42" s="4"/>
      <c r="F42" s="4"/>
      <c r="G42" s="4"/>
      <c r="H42" s="5">
        <v>0.32650600000000002</v>
      </c>
      <c r="I42" s="5">
        <v>0.29159200000000002</v>
      </c>
      <c r="J42" s="5">
        <v>0.27519169999999998</v>
      </c>
      <c r="K42" s="5"/>
      <c r="L42" s="5"/>
      <c r="M42" s="5"/>
    </row>
    <row r="43" spans="1:13" s="1" customFormat="1">
      <c r="A43" s="1">
        <v>65</v>
      </c>
      <c r="B43" s="4">
        <v>2.8720330000000001</v>
      </c>
      <c r="C43" s="4">
        <v>2.756173</v>
      </c>
      <c r="D43" s="4">
        <v>2.814111</v>
      </c>
      <c r="E43" s="4"/>
      <c r="F43" s="4"/>
      <c r="G43" s="4"/>
      <c r="H43" s="5">
        <v>0.28747729999999999</v>
      </c>
      <c r="I43" s="5">
        <v>0.25852579999999997</v>
      </c>
      <c r="J43" s="5">
        <v>0.27834009999999998</v>
      </c>
      <c r="K43" s="5"/>
      <c r="L43" s="5"/>
      <c r="M43" s="5"/>
    </row>
    <row r="44" spans="1:13" s="1" customFormat="1">
      <c r="A44" s="1">
        <v>66</v>
      </c>
      <c r="B44" s="4">
        <v>2.8014809999999999</v>
      </c>
      <c r="C44" s="4">
        <v>2.7333560000000001</v>
      </c>
      <c r="D44" s="4">
        <v>2.771801</v>
      </c>
      <c r="E44" s="4"/>
      <c r="F44" s="4"/>
      <c r="G44" s="4"/>
      <c r="H44" s="5">
        <v>0.26481110000000002</v>
      </c>
      <c r="I44" s="5">
        <v>0.2803814</v>
      </c>
      <c r="J44" s="5">
        <v>0.29645389999999999</v>
      </c>
      <c r="K44" s="5"/>
      <c r="L44" s="5"/>
      <c r="M44" s="5"/>
    </row>
    <row r="45" spans="1:13" s="1" customFormat="1">
      <c r="A45" s="1">
        <v>67</v>
      </c>
      <c r="B45" s="4">
        <v>2.6473599999999999</v>
      </c>
      <c r="C45" s="4">
        <v>2.7125840000000001</v>
      </c>
      <c r="D45" s="4">
        <v>2.6524700000000001</v>
      </c>
      <c r="E45" s="4"/>
      <c r="F45" s="4"/>
      <c r="G45" s="4"/>
      <c r="H45" s="5">
        <v>0.265982</v>
      </c>
      <c r="I45" s="5">
        <v>0.27642169999999999</v>
      </c>
      <c r="J45" s="5">
        <v>0.27619169999999998</v>
      </c>
      <c r="K45" s="5"/>
      <c r="L45" s="5"/>
      <c r="M45" s="5"/>
    </row>
    <row r="46" spans="1:13" s="1" customFormat="1">
      <c r="A46" s="1">
        <v>68</v>
      </c>
      <c r="B46" s="4">
        <v>2.6481080000000001</v>
      </c>
      <c r="C46" s="4">
        <v>2.647135</v>
      </c>
      <c r="D46" s="4"/>
      <c r="E46" s="4"/>
      <c r="F46" s="4"/>
      <c r="G46" s="4"/>
      <c r="H46" s="5">
        <v>0.23380110000000001</v>
      </c>
      <c r="I46" s="5">
        <v>0.25800970000000001</v>
      </c>
      <c r="J46" s="5"/>
      <c r="K46" s="5"/>
      <c r="L46" s="5"/>
      <c r="M46" s="5"/>
    </row>
    <row r="47" spans="1:13" s="1" customFormat="1">
      <c r="A47" s="1">
        <v>69</v>
      </c>
      <c r="B47" s="4">
        <v>2.6203110000000001</v>
      </c>
      <c r="C47" s="4">
        <v>2.527695</v>
      </c>
      <c r="D47" s="4"/>
      <c r="E47" s="4"/>
      <c r="F47" s="4"/>
      <c r="G47" s="4"/>
      <c r="H47" s="5">
        <v>0.25524629999999998</v>
      </c>
      <c r="I47" s="5">
        <v>0.23004939999999999</v>
      </c>
      <c r="J47" s="5"/>
      <c r="K47" s="5"/>
      <c r="L47" s="5"/>
      <c r="M47" s="5"/>
    </row>
    <row r="48" spans="1:13" s="1" customFormat="1">
      <c r="A48" s="1">
        <v>70</v>
      </c>
      <c r="B48" s="4">
        <v>2.500788</v>
      </c>
      <c r="C48" s="4">
        <v>2.5445899999999999</v>
      </c>
      <c r="D48" s="4"/>
      <c r="E48" s="4"/>
      <c r="F48" s="4"/>
      <c r="G48" s="4"/>
      <c r="H48" s="5">
        <v>0.2120157</v>
      </c>
      <c r="I48" s="5">
        <v>0.24815110000000001</v>
      </c>
      <c r="J48" s="5"/>
      <c r="K48" s="5"/>
      <c r="L48" s="5"/>
      <c r="M48" s="5"/>
    </row>
  </sheetData>
  <phoneticPr fontId="1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9064-F5A9-344A-9C5C-8F84532A420C}">
  <sheetPr>
    <tabColor theme="7" tint="-0.499984740745262"/>
  </sheetPr>
  <dimension ref="A1:E35"/>
  <sheetViews>
    <sheetView workbookViewId="0">
      <selection activeCell="E23" sqref="E23"/>
    </sheetView>
  </sheetViews>
  <sheetFormatPr baseColWidth="10" defaultRowHeight="19"/>
  <cols>
    <col min="1" max="16384" width="10.83203125" style="1"/>
  </cols>
  <sheetData>
    <row r="1" spans="1:5">
      <c r="B1" s="1" t="s">
        <v>32</v>
      </c>
      <c r="C1" s="1" t="s">
        <v>54</v>
      </c>
      <c r="D1" s="1" t="s">
        <v>55</v>
      </c>
      <c r="E1" s="1" t="s">
        <v>56</v>
      </c>
    </row>
    <row r="2" spans="1:5">
      <c r="A2" s="2">
        <v>1987</v>
      </c>
      <c r="B2" s="3">
        <v>1.24809E-2</v>
      </c>
      <c r="C2" s="3">
        <v>-5.64E-3</v>
      </c>
      <c r="D2" s="3">
        <v>1.8092400000000002E-2</v>
      </c>
      <c r="E2" s="3">
        <v>7.8565899999999994E-2</v>
      </c>
    </row>
    <row r="3" spans="1:5">
      <c r="A3" s="2">
        <v>1988</v>
      </c>
      <c r="B3" s="3">
        <v>-2.27557E-2</v>
      </c>
      <c r="C3" s="3">
        <v>-1.71305E-2</v>
      </c>
      <c r="D3" s="3">
        <v>-4.8117600000000003E-2</v>
      </c>
      <c r="E3" s="3">
        <v>-1.4696499999999999E-2</v>
      </c>
    </row>
    <row r="4" spans="1:5">
      <c r="A4" s="2">
        <v>1989</v>
      </c>
      <c r="B4" s="3">
        <v>-2.3877099999999998E-2</v>
      </c>
      <c r="C4" s="3">
        <v>-1.7719800000000001E-2</v>
      </c>
      <c r="D4" s="3">
        <v>-6.0671500000000003E-2</v>
      </c>
      <c r="E4" s="3">
        <v>4.7360000000000002E-4</v>
      </c>
    </row>
    <row r="5" spans="1:5">
      <c r="A5" s="2">
        <v>1990</v>
      </c>
      <c r="B5" s="3">
        <v>-8.1092000000000004E-3</v>
      </c>
      <c r="C5" s="3">
        <v>-1.44116E-2</v>
      </c>
      <c r="D5" s="3">
        <v>-3.69412E-2</v>
      </c>
      <c r="E5" s="3">
        <v>1.8558999999999999E-2</v>
      </c>
    </row>
    <row r="6" spans="1:5">
      <c r="A6" s="2">
        <v>1991</v>
      </c>
      <c r="B6" s="3">
        <v>6.1719000000000001E-3</v>
      </c>
      <c r="C6" s="3">
        <v>-1.47782E-2</v>
      </c>
      <c r="D6" s="3">
        <v>-4.9984000000000001E-3</v>
      </c>
      <c r="E6" s="3">
        <v>2.2120899999999999E-2</v>
      </c>
    </row>
    <row r="7" spans="1:5">
      <c r="A7" s="2">
        <v>1992</v>
      </c>
      <c r="B7" s="3">
        <v>1.09449E-2</v>
      </c>
      <c r="C7" s="3">
        <v>-6.5950000000000004E-4</v>
      </c>
      <c r="D7" s="3">
        <v>1.0393100000000001E-2</v>
      </c>
      <c r="E7" s="3">
        <v>5.117E-3</v>
      </c>
    </row>
    <row r="8" spans="1:5">
      <c r="A8" s="2">
        <v>1993</v>
      </c>
      <c r="B8" s="3">
        <v>1.2488600000000001E-2</v>
      </c>
      <c r="C8" s="3">
        <v>1.0051000000000001E-3</v>
      </c>
      <c r="D8" s="3">
        <v>8.8059999999999996E-3</v>
      </c>
      <c r="E8" s="3">
        <v>2.50616E-2</v>
      </c>
    </row>
    <row r="9" spans="1:5">
      <c r="A9" s="2">
        <v>1994</v>
      </c>
      <c r="B9" s="3">
        <v>1.24215E-2</v>
      </c>
      <c r="C9" s="3">
        <v>-1.7413999999999999E-3</v>
      </c>
      <c r="D9" s="3">
        <v>1.31533E-2</v>
      </c>
      <c r="E9" s="3">
        <v>3.2568199999999999E-2</v>
      </c>
    </row>
    <row r="10" spans="1:5">
      <c r="A10" s="2">
        <v>1995</v>
      </c>
      <c r="B10" s="3">
        <v>6.2326999999999999E-3</v>
      </c>
      <c r="C10" s="3">
        <v>1.1573E-3</v>
      </c>
      <c r="D10" s="3">
        <v>7.7888000000000002E-3</v>
      </c>
      <c r="E10" s="3">
        <v>1.21329E-2</v>
      </c>
    </row>
    <row r="11" spans="1:5">
      <c r="A11" s="2">
        <v>1996</v>
      </c>
      <c r="B11" s="3">
        <v>5.7293999999999999E-3</v>
      </c>
      <c r="C11" s="3">
        <v>7.7497E-3</v>
      </c>
      <c r="D11" s="3">
        <v>4.6668999999999999E-3</v>
      </c>
      <c r="E11" s="3">
        <v>-8.1714999999999999E-3</v>
      </c>
    </row>
    <row r="12" spans="1:5">
      <c r="A12" s="2">
        <v>1997</v>
      </c>
      <c r="B12" s="3">
        <v>1.1804E-2</v>
      </c>
      <c r="C12" s="3">
        <v>1.2198799999999999E-2</v>
      </c>
      <c r="D12" s="3">
        <v>2.4110400000000001E-2</v>
      </c>
      <c r="E12" s="3">
        <v>-1.7633599999999999E-2</v>
      </c>
    </row>
    <row r="13" spans="1:5">
      <c r="A13" s="2">
        <v>1998</v>
      </c>
      <c r="B13" s="3">
        <v>-1.0300000000000001E-3</v>
      </c>
      <c r="C13" s="3">
        <v>1.65281E-2</v>
      </c>
      <c r="D13" s="3">
        <v>6.0480000000000004E-3</v>
      </c>
      <c r="E13" s="3">
        <v>-5.7944500000000003E-2</v>
      </c>
    </row>
    <row r="14" spans="1:5">
      <c r="A14" s="2">
        <v>1999</v>
      </c>
      <c r="B14" s="3">
        <v>-6.1148000000000001E-3</v>
      </c>
      <c r="C14" s="3">
        <v>1.29409E-2</v>
      </c>
      <c r="D14" s="3">
        <v>1.2796999999999999E-3</v>
      </c>
      <c r="E14" s="3">
        <v>-5.9739100000000003E-2</v>
      </c>
    </row>
    <row r="15" spans="1:5">
      <c r="A15" s="2">
        <v>2000</v>
      </c>
      <c r="B15" s="3">
        <v>-6.1246E-3</v>
      </c>
      <c r="C15" s="3">
        <v>9.4456999999999996E-3</v>
      </c>
      <c r="D15" s="3">
        <v>6.2804000000000002E-3</v>
      </c>
      <c r="E15" s="3">
        <v>-4.9352600000000003E-2</v>
      </c>
    </row>
    <row r="16" spans="1:5">
      <c r="A16" s="2">
        <v>2001</v>
      </c>
      <c r="B16" s="3">
        <v>-2.0815500000000001E-2</v>
      </c>
      <c r="C16" s="3">
        <v>-6.4089999999999998E-3</v>
      </c>
      <c r="D16" s="3">
        <v>-1.07276E-2</v>
      </c>
      <c r="E16" s="3">
        <v>-6.5346799999999997E-2</v>
      </c>
    </row>
    <row r="17" spans="1:5">
      <c r="A17" s="2">
        <v>2002</v>
      </c>
      <c r="B17" s="3">
        <v>-4.2709999999999997E-4</v>
      </c>
      <c r="C17" s="3">
        <v>2.2428099999999999E-2</v>
      </c>
      <c r="D17" s="3">
        <v>8.6569000000000004E-3</v>
      </c>
      <c r="E17" s="3">
        <v>-2.7554200000000001E-2</v>
      </c>
    </row>
    <row r="18" spans="1:5">
      <c r="A18" s="2">
        <v>2003</v>
      </c>
      <c r="B18" s="3">
        <v>-6.5985999999999996E-3</v>
      </c>
      <c r="C18" s="3">
        <v>1.7265099999999999E-2</v>
      </c>
      <c r="D18" s="3">
        <v>4.1212999999999996E-3</v>
      </c>
      <c r="E18" s="3">
        <v>-3.4518500000000001E-2</v>
      </c>
    </row>
    <row r="19" spans="1:5">
      <c r="A19" s="2">
        <v>2004</v>
      </c>
      <c r="B19" s="3">
        <v>-1.5334000000000001E-3</v>
      </c>
      <c r="C19" s="3">
        <v>1.48167E-2</v>
      </c>
      <c r="D19" s="3">
        <v>1.9482200000000002E-2</v>
      </c>
      <c r="E19" s="3">
        <v>-3.0144399999999998E-2</v>
      </c>
    </row>
    <row r="20" spans="1:5">
      <c r="A20" s="2">
        <v>2005</v>
      </c>
      <c r="B20" s="3">
        <v>1.9689999999999999E-4</v>
      </c>
      <c r="C20" s="3">
        <v>1.7172199999999999E-2</v>
      </c>
      <c r="D20" s="3">
        <v>1.2929599999999999E-2</v>
      </c>
      <c r="E20" s="3">
        <v>-1.03029E-2</v>
      </c>
    </row>
    <row r="21" spans="1:5">
      <c r="A21" s="2">
        <v>2006</v>
      </c>
      <c r="B21" s="3">
        <v>-7.8905999999999994E-3</v>
      </c>
      <c r="C21" s="3">
        <v>3.3957000000000002E-3</v>
      </c>
      <c r="D21" s="3">
        <v>4.1739999999999998E-3</v>
      </c>
      <c r="E21" s="3">
        <v>-1.86553E-2</v>
      </c>
    </row>
    <row r="22" spans="1:5">
      <c r="A22" s="2">
        <v>2007</v>
      </c>
      <c r="B22" s="3">
        <v>6.0806999999999996E-3</v>
      </c>
      <c r="C22" s="3">
        <v>2.1919000000000001E-3</v>
      </c>
      <c r="D22" s="3">
        <v>3.1933200000000002E-2</v>
      </c>
      <c r="E22" s="3">
        <v>6.7397999999999998E-3</v>
      </c>
    </row>
    <row r="23" spans="1:5">
      <c r="A23" s="2">
        <v>2008</v>
      </c>
      <c r="B23" s="3">
        <v>-8.6779999999999995E-4</v>
      </c>
      <c r="C23" s="3">
        <v>-1.16118E-2</v>
      </c>
      <c r="D23" s="3">
        <v>2.1895700000000001E-2</v>
      </c>
      <c r="E23" s="3">
        <v>1.1410200000000001E-2</v>
      </c>
    </row>
    <row r="24" spans="1:5">
      <c r="A24" s="2">
        <v>2009</v>
      </c>
      <c r="B24" s="3">
        <v>8.8841000000000007E-3</v>
      </c>
      <c r="C24" s="3">
        <v>1.2232399999999999E-2</v>
      </c>
      <c r="D24" s="3">
        <v>2.78102E-2</v>
      </c>
      <c r="E24" s="3">
        <v>-1.4468E-3</v>
      </c>
    </row>
    <row r="25" spans="1:5">
      <c r="A25" s="2">
        <v>2010</v>
      </c>
      <c r="B25" s="3">
        <v>1.5524899999999999E-2</v>
      </c>
      <c r="C25" s="3">
        <v>9.3495999999999996E-3</v>
      </c>
      <c r="D25" s="3">
        <v>2.43763E-2</v>
      </c>
      <c r="E25" s="3">
        <v>4.3699500000000002E-2</v>
      </c>
    </row>
    <row r="26" spans="1:5">
      <c r="A26" s="2">
        <v>2011</v>
      </c>
      <c r="B26" s="3">
        <v>-1.552E-3</v>
      </c>
      <c r="C26" s="3">
        <v>-5.0305000000000002E-3</v>
      </c>
      <c r="D26" s="3">
        <v>-5.2633999999999997E-3</v>
      </c>
      <c r="E26" s="3">
        <v>3.4624500000000002E-2</v>
      </c>
    </row>
    <row r="27" spans="1:5">
      <c r="A27" s="2">
        <v>2012</v>
      </c>
      <c r="B27" s="3">
        <v>1.31407E-2</v>
      </c>
      <c r="C27" s="3">
        <v>-2.905E-3</v>
      </c>
      <c r="D27" s="3">
        <v>2.04481E-2</v>
      </c>
      <c r="E27" s="3">
        <v>5.7874599999999998E-2</v>
      </c>
    </row>
    <row r="28" spans="1:5">
      <c r="A28" s="2">
        <v>2013</v>
      </c>
      <c r="B28" s="3">
        <v>2.1085699999999999E-2</v>
      </c>
      <c r="C28" s="3">
        <v>-1.4113000000000001E-3</v>
      </c>
      <c r="D28" s="3">
        <v>1.55344E-2</v>
      </c>
      <c r="E28" s="3">
        <v>8.7310899999999997E-2</v>
      </c>
    </row>
    <row r="29" spans="1:5">
      <c r="A29" s="2">
        <v>2014</v>
      </c>
      <c r="B29" s="3">
        <v>1.6601000000000001E-3</v>
      </c>
      <c r="C29" s="3">
        <v>-2.5693299999999999E-2</v>
      </c>
      <c r="D29" s="3">
        <v>7.7209999999999996E-4</v>
      </c>
      <c r="E29" s="3">
        <v>6.0748299999999998E-2</v>
      </c>
    </row>
    <row r="30" spans="1:5">
      <c r="A30" s="2">
        <v>2015</v>
      </c>
      <c r="B30" s="3">
        <v>-3.0062000000000001E-3</v>
      </c>
      <c r="C30" s="3">
        <v>-1.4785700000000001E-2</v>
      </c>
      <c r="D30" s="3">
        <v>1.03929E-2</v>
      </c>
      <c r="E30" s="3">
        <v>-1.3977E-2</v>
      </c>
    </row>
    <row r="31" spans="1:5">
      <c r="A31" s="2">
        <v>2016</v>
      </c>
      <c r="B31" s="3">
        <v>-8.7738E-3</v>
      </c>
      <c r="C31" s="3">
        <v>-7.7610000000000005E-4</v>
      </c>
      <c r="D31" s="3">
        <v>-5.4891999999999996E-3</v>
      </c>
      <c r="E31" s="3">
        <v>-5.4530500000000003E-2</v>
      </c>
    </row>
    <row r="32" spans="1:5">
      <c r="A32" s="2">
        <v>2017</v>
      </c>
      <c r="B32" s="3">
        <v>-6.9702000000000002E-3</v>
      </c>
      <c r="C32" s="3">
        <v>-8.0721999999999999E-3</v>
      </c>
      <c r="D32" s="3">
        <v>-8.1481999999999995E-3</v>
      </c>
      <c r="E32" s="3">
        <v>-3.4149499999999999E-2</v>
      </c>
    </row>
    <row r="33" spans="1:5">
      <c r="A33" s="2">
        <v>2018</v>
      </c>
      <c r="B33" s="3">
        <v>-2.9750000000000002E-4</v>
      </c>
      <c r="C33" s="3">
        <v>-1.5952500000000001E-2</v>
      </c>
      <c r="D33" s="3">
        <v>-2.0831999999999999E-3</v>
      </c>
      <c r="E33" s="3">
        <v>1.4009999999999999E-4</v>
      </c>
    </row>
    <row r="34" spans="1:5">
      <c r="A34" s="2">
        <v>2019</v>
      </c>
      <c r="B34" s="3">
        <v>1.16437E-2</v>
      </c>
      <c r="C34" s="3">
        <v>-7.7866000000000003E-3</v>
      </c>
      <c r="D34" s="3">
        <v>1.44683E-2</v>
      </c>
      <c r="E34" s="3">
        <v>2.9339400000000002E-2</v>
      </c>
    </row>
    <row r="35" spans="1:5">
      <c r="A35" s="2">
        <v>2020</v>
      </c>
      <c r="B35" s="3">
        <v>-2.9746600000000002E-2</v>
      </c>
      <c r="C35" s="3">
        <v>1.2637600000000001E-2</v>
      </c>
      <c r="D35" s="3">
        <v>-0.13517390000000001</v>
      </c>
      <c r="E35" s="3">
        <v>-2.8322799999999999E-2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37FC-87DF-422D-8D47-3369A13CBBFE}">
  <sheetPr>
    <tabColor theme="4" tint="-0.249977111117893"/>
  </sheetPr>
  <dimension ref="A1:J41"/>
  <sheetViews>
    <sheetView workbookViewId="0"/>
  </sheetViews>
  <sheetFormatPr baseColWidth="10" defaultColWidth="8.83203125" defaultRowHeight="19"/>
  <cols>
    <col min="1" max="16384" width="8.83203125" style="1"/>
  </cols>
  <sheetData>
    <row r="1" spans="1:10">
      <c r="B1" s="1" t="s">
        <v>17</v>
      </c>
      <c r="C1" s="1" t="s">
        <v>13</v>
      </c>
      <c r="D1" s="1" t="s">
        <v>14</v>
      </c>
      <c r="E1" s="1" t="s">
        <v>47</v>
      </c>
      <c r="F1" s="1" t="s">
        <v>18</v>
      </c>
      <c r="G1" s="1" t="s">
        <v>48</v>
      </c>
      <c r="H1" s="1" t="s">
        <v>16</v>
      </c>
      <c r="I1" s="1" t="s">
        <v>19</v>
      </c>
      <c r="J1" s="1" t="s">
        <v>20</v>
      </c>
    </row>
    <row r="2" spans="1:10">
      <c r="A2" s="1">
        <v>1981</v>
      </c>
      <c r="B2" s="5">
        <v>99.116720000000001</v>
      </c>
      <c r="C2" s="5">
        <v>16.592079999999999</v>
      </c>
      <c r="D2" s="5">
        <v>17.719719999999999</v>
      </c>
      <c r="E2" s="5">
        <v>6.8711180000000001</v>
      </c>
      <c r="F2" s="5">
        <v>25.569269999999999</v>
      </c>
      <c r="G2" s="5">
        <v>8.9689490000000003</v>
      </c>
      <c r="H2" s="5">
        <v>21.720890000000001</v>
      </c>
      <c r="I2" s="5">
        <v>15.82404</v>
      </c>
      <c r="J2" s="5">
        <v>22.5197</v>
      </c>
    </row>
    <row r="3" spans="1:10">
      <c r="A3" s="1">
        <v>1982</v>
      </c>
      <c r="B3" s="5">
        <v>100.33410000000001</v>
      </c>
      <c r="C3" s="5">
        <v>16.535710000000002</v>
      </c>
      <c r="D3" s="5">
        <v>17.736689999999999</v>
      </c>
      <c r="E3" s="5">
        <v>7.0524440000000004</v>
      </c>
      <c r="F3" s="5">
        <v>25.7302</v>
      </c>
      <c r="G3" s="5">
        <v>9.1913339999999994</v>
      </c>
      <c r="H3" s="5">
        <v>22.293289999999999</v>
      </c>
      <c r="I3" s="5">
        <v>16.463850000000001</v>
      </c>
      <c r="J3" s="5">
        <v>23.49126</v>
      </c>
    </row>
    <row r="4" spans="1:10">
      <c r="A4" s="1">
        <v>1983</v>
      </c>
      <c r="B4" s="5">
        <v>99.350390000000004</v>
      </c>
      <c r="C4" s="5">
        <v>16.891020000000001</v>
      </c>
      <c r="D4" s="5">
        <v>18.35773</v>
      </c>
      <c r="E4" s="5">
        <v>7.2385089999999996</v>
      </c>
      <c r="F4" s="5">
        <v>25.102080000000001</v>
      </c>
      <c r="G4" s="5">
        <v>9.4703730000000004</v>
      </c>
      <c r="H4" s="5">
        <v>23.973009999999999</v>
      </c>
      <c r="I4" s="5">
        <v>15.69805</v>
      </c>
      <c r="J4" s="5">
        <v>23.57292</v>
      </c>
    </row>
    <row r="5" spans="1:10">
      <c r="A5" s="1">
        <v>1984</v>
      </c>
      <c r="B5" s="5">
        <v>97.63758</v>
      </c>
      <c r="C5" s="5">
        <v>17.00684</v>
      </c>
      <c r="D5" s="5">
        <v>19.694849999999999</v>
      </c>
      <c r="E5" s="5">
        <v>7.3622399999999999</v>
      </c>
      <c r="F5" s="5">
        <v>24.424779999999998</v>
      </c>
      <c r="G5" s="5">
        <v>9.3359780000000008</v>
      </c>
      <c r="H5" s="5">
        <v>24.709099999999999</v>
      </c>
      <c r="I5" s="5">
        <v>16.501110000000001</v>
      </c>
      <c r="J5" s="5">
        <v>24.138110000000001</v>
      </c>
    </row>
    <row r="6" spans="1:10">
      <c r="A6" s="1">
        <v>1985</v>
      </c>
      <c r="B6" s="5">
        <v>97.019159999999999</v>
      </c>
      <c r="C6" s="5">
        <v>16.850729999999999</v>
      </c>
      <c r="D6" s="5">
        <v>19.968450000000001</v>
      </c>
      <c r="E6" s="5">
        <v>7.6902020000000002</v>
      </c>
      <c r="F6" s="5">
        <v>25.041879999999999</v>
      </c>
      <c r="G6" s="5">
        <v>9.024457</v>
      </c>
      <c r="H6" s="5">
        <v>24.783429999999999</v>
      </c>
      <c r="I6" s="5">
        <v>16.067720000000001</v>
      </c>
      <c r="J6" s="5">
        <v>24.50543</v>
      </c>
    </row>
    <row r="7" spans="1:10">
      <c r="A7" s="1">
        <v>1986</v>
      </c>
      <c r="B7" s="5">
        <v>97.06765</v>
      </c>
      <c r="C7" s="5">
        <v>16.90476</v>
      </c>
      <c r="D7" s="5">
        <v>20.65588</v>
      </c>
      <c r="E7" s="5">
        <v>7.4211140000000002</v>
      </c>
      <c r="F7" s="5">
        <v>24.642890000000001</v>
      </c>
      <c r="G7" s="5">
        <v>8.842473</v>
      </c>
      <c r="H7" s="5">
        <v>25.286169999999998</v>
      </c>
      <c r="I7" s="5">
        <v>16.325839999999999</v>
      </c>
      <c r="J7" s="5">
        <v>24.860530000000001</v>
      </c>
    </row>
    <row r="8" spans="1:10">
      <c r="A8" s="1">
        <v>1987</v>
      </c>
      <c r="B8" s="5">
        <v>96.655460000000005</v>
      </c>
      <c r="C8" s="5">
        <v>17.634679999999999</v>
      </c>
      <c r="D8" s="5">
        <v>20.95843</v>
      </c>
      <c r="E8" s="5">
        <v>7.8326520000000004</v>
      </c>
      <c r="F8" s="5">
        <v>24.83043</v>
      </c>
      <c r="G8" s="5">
        <v>9.2314070000000008</v>
      </c>
      <c r="H8" s="5">
        <v>26.366859999999999</v>
      </c>
      <c r="I8" s="5">
        <v>16.746020000000001</v>
      </c>
      <c r="J8" s="5">
        <v>25.066379999999999</v>
      </c>
    </row>
    <row r="9" spans="1:10">
      <c r="A9" s="1">
        <v>1988</v>
      </c>
      <c r="B9" s="5">
        <v>97.153930000000003</v>
      </c>
      <c r="C9" s="5">
        <v>17.74409</v>
      </c>
      <c r="D9" s="5">
        <v>21.408840000000001</v>
      </c>
      <c r="E9" s="5">
        <v>7.8636330000000001</v>
      </c>
      <c r="F9" s="5">
        <v>25.70486</v>
      </c>
      <c r="G9" s="5">
        <v>9.9066550000000007</v>
      </c>
      <c r="H9" s="5">
        <v>27.804490000000001</v>
      </c>
      <c r="I9" s="5">
        <v>17.01351</v>
      </c>
      <c r="J9" s="5">
        <v>26.847719999999999</v>
      </c>
    </row>
    <row r="10" spans="1:10">
      <c r="A10" s="1">
        <v>1989</v>
      </c>
      <c r="B10" s="5">
        <v>96.95026</v>
      </c>
      <c r="C10" s="5">
        <v>17.645240000000001</v>
      </c>
      <c r="D10" s="5">
        <v>21.412649999999999</v>
      </c>
      <c r="E10" s="5">
        <v>7.9676999999999998</v>
      </c>
      <c r="F10" s="5">
        <v>25.525659999999998</v>
      </c>
      <c r="G10" s="5">
        <v>10.10305</v>
      </c>
      <c r="H10" s="5">
        <v>28.31936</v>
      </c>
      <c r="I10" s="5">
        <v>17.377690000000001</v>
      </c>
      <c r="J10" s="5">
        <v>27.122869999999999</v>
      </c>
    </row>
    <row r="11" spans="1:10">
      <c r="A11" s="1">
        <v>1990</v>
      </c>
      <c r="B11" s="5">
        <v>97.254490000000004</v>
      </c>
      <c r="C11" s="5">
        <v>17.230260000000001</v>
      </c>
      <c r="D11" s="5">
        <v>22.057980000000001</v>
      </c>
      <c r="E11" s="5">
        <v>8.2129499999999993</v>
      </c>
      <c r="F11" s="5">
        <v>25.666820000000001</v>
      </c>
      <c r="G11" s="5">
        <v>10.862410000000001</v>
      </c>
      <c r="H11" s="5">
        <v>28.916440000000001</v>
      </c>
      <c r="I11" s="5">
        <v>17.758679999999998</v>
      </c>
      <c r="J11" s="5">
        <v>27.85915</v>
      </c>
    </row>
    <row r="12" spans="1:10">
      <c r="A12" s="1">
        <v>1991</v>
      </c>
      <c r="B12" s="5">
        <v>96.902690000000007</v>
      </c>
      <c r="C12" s="5">
        <v>18.841650000000001</v>
      </c>
      <c r="D12" s="5">
        <v>22.604559999999999</v>
      </c>
      <c r="E12" s="5">
        <v>8.8015830000000008</v>
      </c>
      <c r="F12" s="5">
        <v>25.448450000000001</v>
      </c>
      <c r="G12" s="5">
        <v>10.99179</v>
      </c>
      <c r="H12" s="5">
        <v>29.765809999999998</v>
      </c>
      <c r="I12" s="5">
        <v>16.62172</v>
      </c>
      <c r="J12" s="5">
        <v>28.255549999999999</v>
      </c>
    </row>
    <row r="13" spans="1:10">
      <c r="A13" s="1">
        <v>1992</v>
      </c>
      <c r="B13" s="5">
        <v>96.437600000000003</v>
      </c>
      <c r="C13" s="5">
        <v>19.966999999999999</v>
      </c>
      <c r="D13" s="5">
        <v>23.261939999999999</v>
      </c>
      <c r="E13" s="5">
        <v>8.5040390000000006</v>
      </c>
      <c r="F13" s="5">
        <v>24.19069</v>
      </c>
      <c r="G13" s="5">
        <v>11.05559</v>
      </c>
      <c r="H13" s="5">
        <v>30.154489999999999</v>
      </c>
      <c r="I13" s="5">
        <v>17.267209999999999</v>
      </c>
      <c r="J13" s="5">
        <v>28.582129999999999</v>
      </c>
    </row>
    <row r="14" spans="1:10">
      <c r="A14" s="1">
        <v>1993</v>
      </c>
      <c r="B14" s="5">
        <v>94.350099999999998</v>
      </c>
      <c r="C14" s="5">
        <v>19.959589999999999</v>
      </c>
      <c r="D14" s="5">
        <v>23.741569999999999</v>
      </c>
      <c r="E14" s="5">
        <v>8.1934059999999995</v>
      </c>
      <c r="F14" s="5">
        <v>23.13298</v>
      </c>
      <c r="G14" s="5">
        <v>11.610440000000001</v>
      </c>
      <c r="H14" s="5">
        <v>32.059649999999998</v>
      </c>
      <c r="I14" s="5">
        <v>16.252330000000001</v>
      </c>
      <c r="J14" s="5">
        <v>28.806570000000001</v>
      </c>
    </row>
    <row r="15" spans="1:10">
      <c r="A15" s="1">
        <v>1994</v>
      </c>
      <c r="B15" s="5">
        <v>92.326689999999999</v>
      </c>
      <c r="C15" s="5">
        <v>21.34703</v>
      </c>
      <c r="D15" s="5">
        <v>24.43741</v>
      </c>
      <c r="E15" s="5">
        <v>8.5956410000000005</v>
      </c>
      <c r="F15" s="5">
        <v>22.246020000000001</v>
      </c>
      <c r="G15" s="5">
        <v>11.423360000000001</v>
      </c>
      <c r="H15" s="5">
        <v>31.800740000000001</v>
      </c>
      <c r="I15" s="5">
        <v>16.34169</v>
      </c>
      <c r="J15" s="5">
        <v>28.012740000000001</v>
      </c>
    </row>
    <row r="16" spans="1:10">
      <c r="A16" s="1">
        <v>1995</v>
      </c>
      <c r="B16" s="5">
        <v>90.242549999999994</v>
      </c>
      <c r="C16" s="5">
        <v>21.83615</v>
      </c>
      <c r="D16" s="5">
        <v>24.849460000000001</v>
      </c>
      <c r="E16" s="5">
        <v>8.4958229999999997</v>
      </c>
      <c r="F16" s="5">
        <v>21.3355</v>
      </c>
      <c r="G16" s="5">
        <v>11.541079999999999</v>
      </c>
      <c r="H16" s="5">
        <v>32.04674</v>
      </c>
      <c r="I16" s="5">
        <v>15.55993</v>
      </c>
      <c r="J16" s="5">
        <v>26.948309999999999</v>
      </c>
    </row>
    <row r="17" spans="1:10">
      <c r="A17" s="1">
        <v>1996</v>
      </c>
      <c r="B17" s="5">
        <v>89.387500000000003</v>
      </c>
      <c r="C17" s="5">
        <v>22.401489999999999</v>
      </c>
      <c r="D17" s="5">
        <v>25.42747</v>
      </c>
      <c r="E17" s="5">
        <v>8.4604820000000007</v>
      </c>
      <c r="F17" s="5">
        <v>20.241160000000001</v>
      </c>
      <c r="G17" s="5">
        <v>11.957929999999999</v>
      </c>
      <c r="H17" s="5">
        <v>34.137349999999998</v>
      </c>
      <c r="I17" s="5">
        <v>14.62692</v>
      </c>
      <c r="J17" s="5">
        <v>27.513590000000001</v>
      </c>
    </row>
    <row r="18" spans="1:10">
      <c r="A18" s="1">
        <v>1997</v>
      </c>
      <c r="B18" s="5">
        <v>89.140600000000006</v>
      </c>
      <c r="C18" s="5">
        <v>22.158660000000001</v>
      </c>
      <c r="D18" s="5">
        <v>25.228010000000001</v>
      </c>
      <c r="E18" s="5">
        <v>8.4687319999999993</v>
      </c>
      <c r="F18" s="5">
        <v>19.748290000000001</v>
      </c>
      <c r="G18" s="5">
        <v>12.000780000000001</v>
      </c>
      <c r="H18" s="5">
        <v>34.00826</v>
      </c>
      <c r="I18" s="5">
        <v>14.72349</v>
      </c>
      <c r="J18" s="5">
        <v>27.92877</v>
      </c>
    </row>
    <row r="19" spans="1:10">
      <c r="A19" s="1">
        <v>1998</v>
      </c>
      <c r="B19" s="5">
        <v>87.743970000000004</v>
      </c>
      <c r="C19" s="5">
        <v>20.13991</v>
      </c>
      <c r="D19" s="5">
        <v>25.526520000000001</v>
      </c>
      <c r="E19" s="5">
        <v>8.4041440000000005</v>
      </c>
      <c r="F19" s="5">
        <v>18.14358</v>
      </c>
      <c r="G19" s="5">
        <v>11.626440000000001</v>
      </c>
      <c r="H19" s="5">
        <v>34.793289999999999</v>
      </c>
      <c r="I19" s="5">
        <v>13.897539999999999</v>
      </c>
      <c r="J19" s="5">
        <v>27.551079999999999</v>
      </c>
    </row>
    <row r="20" spans="1:10">
      <c r="A20" s="1">
        <v>1999</v>
      </c>
      <c r="B20" s="5">
        <v>86.312880000000007</v>
      </c>
      <c r="C20" s="5">
        <v>20.6981</v>
      </c>
      <c r="D20" s="5">
        <v>25.690449999999998</v>
      </c>
      <c r="E20" s="5">
        <v>8.365024</v>
      </c>
      <c r="F20" s="5">
        <v>17.676300000000001</v>
      </c>
      <c r="G20" s="5">
        <v>11.89875</v>
      </c>
      <c r="H20" s="5">
        <v>34.288519999999998</v>
      </c>
      <c r="I20" s="5">
        <v>12.66798</v>
      </c>
      <c r="J20" s="5">
        <v>28.511030000000002</v>
      </c>
    </row>
    <row r="21" spans="1:10">
      <c r="A21" s="1">
        <v>2000</v>
      </c>
      <c r="B21" s="5">
        <v>84.876199999999997</v>
      </c>
      <c r="C21" s="5">
        <v>20.233059999999998</v>
      </c>
      <c r="D21" s="5">
        <v>26.263750000000002</v>
      </c>
      <c r="E21" s="5">
        <v>8.1523090000000007</v>
      </c>
      <c r="F21" s="5">
        <v>16.455100000000002</v>
      </c>
      <c r="G21" s="5">
        <v>11.97686</v>
      </c>
      <c r="H21" s="5">
        <v>36.167209999999997</v>
      </c>
      <c r="I21" s="5">
        <v>12.86806</v>
      </c>
      <c r="J21" s="5">
        <v>27.6738</v>
      </c>
    </row>
    <row r="22" spans="1:10">
      <c r="A22" s="1">
        <v>2001</v>
      </c>
      <c r="B22" s="5">
        <v>82.929199999999994</v>
      </c>
      <c r="C22" s="5">
        <v>19.362030000000001</v>
      </c>
      <c r="D22" s="5">
        <v>25.974219999999999</v>
      </c>
      <c r="E22" s="5">
        <v>8.5416609999999995</v>
      </c>
      <c r="F22" s="5">
        <v>15.69618</v>
      </c>
      <c r="G22" s="5">
        <v>12.14663</v>
      </c>
      <c r="H22" s="5">
        <v>36.60839</v>
      </c>
      <c r="I22" s="5">
        <v>11.836449999999999</v>
      </c>
      <c r="J22" s="5">
        <v>27.878219999999999</v>
      </c>
    </row>
    <row r="23" spans="1:10">
      <c r="A23" s="1">
        <v>2002</v>
      </c>
      <c r="B23" s="5">
        <v>82.77731</v>
      </c>
      <c r="C23" s="5">
        <v>19.667629999999999</v>
      </c>
      <c r="D23" s="5">
        <v>25.831980000000001</v>
      </c>
      <c r="E23" s="5">
        <v>8.3701640000000008</v>
      </c>
      <c r="F23" s="5">
        <v>15.434620000000001</v>
      </c>
      <c r="G23" s="5">
        <v>12.301819999999999</v>
      </c>
      <c r="H23" s="5">
        <v>36.914380000000001</v>
      </c>
      <c r="I23" s="5">
        <v>11.630459999999999</v>
      </c>
      <c r="J23" s="5">
        <v>28.021039999999999</v>
      </c>
    </row>
    <row r="24" spans="1:10">
      <c r="A24" s="1">
        <v>2003</v>
      </c>
      <c r="B24" s="5">
        <v>81.403080000000003</v>
      </c>
      <c r="C24" s="5">
        <v>19.750979999999998</v>
      </c>
      <c r="D24" s="5">
        <v>25.66846</v>
      </c>
      <c r="E24" s="5">
        <v>8.4720250000000004</v>
      </c>
      <c r="F24" s="5">
        <v>15.06649</v>
      </c>
      <c r="G24" s="5">
        <v>12.75811</v>
      </c>
      <c r="H24" s="5">
        <v>37.725830000000002</v>
      </c>
      <c r="I24" s="5">
        <v>11.709630000000001</v>
      </c>
      <c r="J24" s="5">
        <v>27.64236</v>
      </c>
    </row>
    <row r="25" spans="1:10">
      <c r="A25" s="1">
        <v>2004</v>
      </c>
      <c r="B25" s="5">
        <v>80.320239999999998</v>
      </c>
      <c r="C25" s="5">
        <v>19.00563</v>
      </c>
      <c r="D25" s="5">
        <v>25.757290000000001</v>
      </c>
      <c r="E25" s="5">
        <v>8.443365</v>
      </c>
      <c r="F25" s="5">
        <v>14.604979999999999</v>
      </c>
      <c r="G25" s="5">
        <v>12.541930000000001</v>
      </c>
      <c r="H25" s="5">
        <v>39.384830000000001</v>
      </c>
      <c r="I25" s="5">
        <v>11.828760000000001</v>
      </c>
      <c r="J25" s="5">
        <v>28.923819999999999</v>
      </c>
    </row>
    <row r="26" spans="1:10">
      <c r="A26" s="1">
        <v>2005</v>
      </c>
      <c r="B26" s="5">
        <v>79.862340000000003</v>
      </c>
      <c r="C26" s="5">
        <v>19.04458</v>
      </c>
      <c r="D26" s="5">
        <v>26.1462</v>
      </c>
      <c r="E26" s="5">
        <v>8.7297729999999998</v>
      </c>
      <c r="F26" s="5">
        <v>14.404870000000001</v>
      </c>
      <c r="G26" s="5">
        <v>13.40696</v>
      </c>
      <c r="H26" s="5">
        <v>38.987050000000004</v>
      </c>
      <c r="I26" s="5">
        <v>11.072039999999999</v>
      </c>
      <c r="J26" s="5">
        <v>29.046530000000001</v>
      </c>
    </row>
    <row r="27" spans="1:10">
      <c r="A27" s="1">
        <v>2006</v>
      </c>
      <c r="B27" s="5">
        <v>78.784199999999998</v>
      </c>
      <c r="C27" s="5">
        <v>17.92362</v>
      </c>
      <c r="D27" s="5">
        <v>26.149799999999999</v>
      </c>
      <c r="E27" s="5">
        <v>8.6323589999999992</v>
      </c>
      <c r="F27" s="5">
        <v>13.68797</v>
      </c>
      <c r="G27" s="5">
        <v>13.239369999999999</v>
      </c>
      <c r="H27" s="5">
        <v>37.996639999999999</v>
      </c>
      <c r="I27" s="5">
        <v>11.149749999999999</v>
      </c>
      <c r="J27" s="5">
        <v>28.8462</v>
      </c>
    </row>
    <row r="28" spans="1:10">
      <c r="A28" s="1">
        <v>2007</v>
      </c>
      <c r="B28" s="5">
        <v>78.937569999999994</v>
      </c>
      <c r="C28" s="5">
        <v>17.769839999999999</v>
      </c>
      <c r="D28" s="5">
        <v>25.352640000000001</v>
      </c>
      <c r="E28" s="5">
        <v>8.7523610000000005</v>
      </c>
      <c r="F28" s="5">
        <v>13.7948</v>
      </c>
      <c r="G28" s="5">
        <v>13.540279999999999</v>
      </c>
      <c r="H28" s="5">
        <v>38.176360000000003</v>
      </c>
      <c r="I28" s="5">
        <v>11.151249999999999</v>
      </c>
      <c r="J28" s="5">
        <v>30.115310000000001</v>
      </c>
    </row>
    <row r="29" spans="1:10">
      <c r="A29" s="1">
        <v>2008</v>
      </c>
      <c r="B29" s="5">
        <v>77.565029999999993</v>
      </c>
      <c r="C29" s="5">
        <v>16.714040000000001</v>
      </c>
      <c r="D29" s="5">
        <v>25.08934</v>
      </c>
      <c r="E29" s="5">
        <v>9.0227599999999999</v>
      </c>
      <c r="F29" s="5">
        <v>13.296810000000001</v>
      </c>
      <c r="G29" s="5">
        <v>13.09679</v>
      </c>
      <c r="H29" s="5">
        <v>38.491399999999999</v>
      </c>
      <c r="I29" s="5">
        <v>11.067539999999999</v>
      </c>
      <c r="J29" s="5">
        <v>30.654540000000001</v>
      </c>
    </row>
    <row r="30" spans="1:10">
      <c r="A30" s="1">
        <v>2009</v>
      </c>
      <c r="B30" s="5">
        <v>76.628720000000001</v>
      </c>
      <c r="C30" s="5">
        <v>16.87538</v>
      </c>
      <c r="D30" s="5">
        <v>24.764559999999999</v>
      </c>
      <c r="E30" s="5">
        <v>9.2402949999999997</v>
      </c>
      <c r="F30" s="5">
        <v>12.82973</v>
      </c>
      <c r="G30" s="5">
        <v>13.495139999999999</v>
      </c>
      <c r="H30" s="5">
        <v>39.334870000000002</v>
      </c>
      <c r="I30" s="5">
        <v>11.1313</v>
      </c>
      <c r="J30" s="5">
        <v>31.352399999999999</v>
      </c>
    </row>
    <row r="31" spans="1:10">
      <c r="A31" s="1">
        <v>2010</v>
      </c>
      <c r="B31" s="5">
        <v>75.98424</v>
      </c>
      <c r="C31" s="5">
        <v>18.092860000000002</v>
      </c>
      <c r="D31" s="5">
        <v>25.22325</v>
      </c>
      <c r="E31" s="5">
        <v>9.9712099999999992</v>
      </c>
      <c r="F31" s="5">
        <v>12.4574</v>
      </c>
      <c r="G31" s="5">
        <v>13.041090000000001</v>
      </c>
      <c r="H31" s="5">
        <v>39.865360000000003</v>
      </c>
      <c r="I31" s="5">
        <v>11.17746</v>
      </c>
      <c r="J31" s="5">
        <v>32.53698</v>
      </c>
    </row>
    <row r="32" spans="1:10">
      <c r="A32" s="1">
        <v>2011</v>
      </c>
      <c r="B32" s="5">
        <v>75.449349999999995</v>
      </c>
      <c r="C32" s="5">
        <v>18.822130000000001</v>
      </c>
      <c r="D32" s="5">
        <v>24.457270000000001</v>
      </c>
      <c r="E32" s="5">
        <v>10.35608</v>
      </c>
      <c r="F32" s="5">
        <v>12.355090000000001</v>
      </c>
      <c r="G32" s="5">
        <v>13.31324</v>
      </c>
      <c r="H32" s="5">
        <v>36.908250000000002</v>
      </c>
      <c r="I32" s="5">
        <v>11.32601</v>
      </c>
      <c r="J32" s="5">
        <v>30.87208</v>
      </c>
    </row>
    <row r="33" spans="1:10">
      <c r="A33" s="1">
        <v>2012</v>
      </c>
      <c r="B33" s="5">
        <v>75.82423</v>
      </c>
      <c r="C33" s="5">
        <v>18.239270000000001</v>
      </c>
      <c r="D33" s="5">
        <v>24.460439999999998</v>
      </c>
      <c r="E33" s="5">
        <v>10.70917</v>
      </c>
      <c r="F33" s="5">
        <v>12.43491</v>
      </c>
      <c r="G33" s="5">
        <v>13.511939999999999</v>
      </c>
      <c r="H33" s="5">
        <v>40.410919999999997</v>
      </c>
      <c r="I33" s="5">
        <v>11.26769</v>
      </c>
      <c r="J33" s="5">
        <v>30.736260000000001</v>
      </c>
    </row>
    <row r="34" spans="1:10">
      <c r="A34" s="1">
        <v>2013</v>
      </c>
      <c r="B34" s="5">
        <v>77.31935</v>
      </c>
      <c r="C34" s="5">
        <v>18.34271</v>
      </c>
      <c r="D34" s="5">
        <v>23.869489999999999</v>
      </c>
      <c r="E34" s="5">
        <v>11.14597</v>
      </c>
      <c r="F34" s="5">
        <v>12.71918</v>
      </c>
      <c r="G34" s="5">
        <v>13.57493</v>
      </c>
      <c r="H34" s="5">
        <v>41.199370000000002</v>
      </c>
      <c r="I34" s="5">
        <v>11.13754</v>
      </c>
      <c r="J34" s="5">
        <v>31.538309999999999</v>
      </c>
    </row>
    <row r="35" spans="1:10">
      <c r="A35" s="1">
        <v>2014</v>
      </c>
      <c r="B35" s="5">
        <v>76.073939999999993</v>
      </c>
      <c r="C35" s="5">
        <v>18.002780000000001</v>
      </c>
      <c r="D35" s="5">
        <v>23.028089999999999</v>
      </c>
      <c r="E35" s="5">
        <v>11.082470000000001</v>
      </c>
      <c r="F35" s="5">
        <v>12.708449999999999</v>
      </c>
      <c r="G35" s="5">
        <v>13.518370000000001</v>
      </c>
      <c r="H35" s="5">
        <v>40.627650000000003</v>
      </c>
      <c r="I35" s="5">
        <v>10.36495</v>
      </c>
      <c r="J35" s="5">
        <v>30.429849999999998</v>
      </c>
    </row>
    <row r="36" spans="1:10">
      <c r="A36" s="1">
        <v>2015</v>
      </c>
      <c r="B36" s="5">
        <v>75.964460000000003</v>
      </c>
      <c r="C36" s="5">
        <v>17.997520000000002</v>
      </c>
      <c r="D36" s="5">
        <v>22.84994</v>
      </c>
      <c r="E36" s="5">
        <v>10.71191</v>
      </c>
      <c r="F36" s="5">
        <v>11.78533</v>
      </c>
      <c r="G36" s="5">
        <v>13.209619999999999</v>
      </c>
      <c r="H36" s="5">
        <v>39.743169999999999</v>
      </c>
      <c r="I36" s="5">
        <v>10.25361</v>
      </c>
      <c r="J36" s="5">
        <v>29.18648</v>
      </c>
    </row>
    <row r="37" spans="1:10">
      <c r="A37" s="1">
        <v>2016</v>
      </c>
      <c r="B37" s="5">
        <v>75.936189999999996</v>
      </c>
      <c r="C37" s="5">
        <v>16.767720000000001</v>
      </c>
      <c r="D37" s="5">
        <v>22.513860000000001</v>
      </c>
      <c r="E37" s="5">
        <v>10.63063</v>
      </c>
      <c r="F37" s="5">
        <v>11.08117</v>
      </c>
      <c r="G37" s="5">
        <v>13.33034</v>
      </c>
      <c r="H37" s="5">
        <v>39.35098</v>
      </c>
      <c r="I37" s="5">
        <v>10.38335</v>
      </c>
      <c r="J37" s="5">
        <v>28.751329999999999</v>
      </c>
    </row>
    <row r="38" spans="1:10">
      <c r="A38" s="1">
        <v>2017</v>
      </c>
      <c r="B38" s="5">
        <v>75.374039999999994</v>
      </c>
      <c r="C38" s="5">
        <v>16.67268</v>
      </c>
      <c r="D38" s="5">
        <v>22.38918</v>
      </c>
      <c r="E38" s="5">
        <v>10.92163</v>
      </c>
      <c r="F38" s="5">
        <v>10.98447</v>
      </c>
      <c r="G38" s="5">
        <v>13.195309999999999</v>
      </c>
      <c r="H38" s="5">
        <v>39.880540000000003</v>
      </c>
      <c r="I38" s="5">
        <v>10.090199999999999</v>
      </c>
      <c r="J38" s="5">
        <v>28.446919999999999</v>
      </c>
    </row>
    <row r="39" spans="1:10">
      <c r="A39" s="1">
        <v>2018</v>
      </c>
      <c r="B39" s="5">
        <v>75.554209999999998</v>
      </c>
      <c r="C39" s="5">
        <v>17.04955</v>
      </c>
      <c r="D39" s="5">
        <v>22.028829999999999</v>
      </c>
      <c r="E39" s="5">
        <v>11.3291</v>
      </c>
      <c r="F39" s="5">
        <v>10.94858</v>
      </c>
      <c r="G39" s="5">
        <v>13.353059999999999</v>
      </c>
      <c r="H39" s="5">
        <v>41.737490000000001</v>
      </c>
      <c r="I39" s="5">
        <v>10.702920000000001</v>
      </c>
      <c r="J39" s="5">
        <v>27.841259999999998</v>
      </c>
    </row>
    <row r="40" spans="1:10">
      <c r="A40" s="1">
        <v>2019</v>
      </c>
      <c r="B40" s="5">
        <v>76.366259999999997</v>
      </c>
      <c r="C40" s="5">
        <v>17.18158</v>
      </c>
      <c r="D40" s="5">
        <v>21.408249999999999</v>
      </c>
      <c r="E40" s="5">
        <v>11.749750000000001</v>
      </c>
      <c r="F40" s="5">
        <v>10.89377</v>
      </c>
      <c r="G40" s="5">
        <v>13.97303</v>
      </c>
      <c r="H40" s="5">
        <v>43.54298</v>
      </c>
      <c r="I40" s="5">
        <v>10.5802</v>
      </c>
      <c r="J40" s="5">
        <v>29.151240000000001</v>
      </c>
    </row>
    <row r="41" spans="1:10">
      <c r="A41" s="1">
        <v>2020</v>
      </c>
      <c r="B41" s="5">
        <v>76.436880000000002</v>
      </c>
      <c r="C41" s="5">
        <v>17.361039999999999</v>
      </c>
      <c r="D41" s="5">
        <v>21.806339999999999</v>
      </c>
      <c r="E41" s="5">
        <v>12.52596</v>
      </c>
      <c r="F41" s="5">
        <v>8.8030650000000001</v>
      </c>
      <c r="G41" s="5">
        <v>14.20875</v>
      </c>
      <c r="H41" s="5">
        <v>39.901580000000003</v>
      </c>
      <c r="I41" s="5">
        <v>10.29833</v>
      </c>
      <c r="J41" s="5">
        <v>24.311150000000001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9A67-633D-4D10-B816-FF30BD0FEE36}">
  <sheetPr>
    <tabColor theme="4" tint="-0.249977111117893"/>
  </sheetPr>
  <dimension ref="A1:J41"/>
  <sheetViews>
    <sheetView workbookViewId="0"/>
  </sheetViews>
  <sheetFormatPr baseColWidth="10" defaultColWidth="8.83203125" defaultRowHeight="19"/>
  <cols>
    <col min="1" max="9" width="8.83203125" style="1"/>
    <col min="10" max="10" width="9.33203125" style="1" bestFit="1" customWidth="1"/>
    <col min="11" max="16384" width="8.83203125" style="1"/>
  </cols>
  <sheetData>
    <row r="1" spans="1:10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10">
      <c r="A2" s="1">
        <v>1981</v>
      </c>
      <c r="B2" s="5">
        <v>5.1283435502073468E-2</v>
      </c>
      <c r="C2" s="5">
        <v>5.4768788345692716E-2</v>
      </c>
      <c r="D2" s="5">
        <v>2.7721570626641528E-2</v>
      </c>
      <c r="E2" s="5">
        <v>6.7135757624278133E-2</v>
      </c>
      <c r="F2" s="5">
        <v>0.30635374933685683</v>
      </c>
      <c r="G2" s="5">
        <v>7.9030477726728776E-2</v>
      </c>
      <c r="H2" s="5">
        <v>4.890954809295945E-2</v>
      </c>
      <c r="I2" s="5">
        <v>6.9604750126327983E-2</v>
      </c>
      <c r="J2" s="5"/>
    </row>
    <row r="3" spans="1:10">
      <c r="A3" s="1">
        <v>1982</v>
      </c>
      <c r="B3" s="5">
        <v>4.9635323161367588E-2</v>
      </c>
      <c r="C3" s="5">
        <v>5.3240310815985334E-2</v>
      </c>
      <c r="D3" s="5">
        <v>2.7589673099858752E-2</v>
      </c>
      <c r="E3" s="5">
        <v>6.691787975720935E-2</v>
      </c>
      <c r="F3" s="5">
        <v>0.30117336828022334</v>
      </c>
      <c r="G3" s="5">
        <v>7.7234469642163545E-2</v>
      </c>
      <c r="H3" s="5">
        <v>4.9419620641041828E-2</v>
      </c>
      <c r="I3" s="5">
        <v>7.0513832279817917E-2</v>
      </c>
      <c r="J3" s="5"/>
    </row>
    <row r="4" spans="1:10">
      <c r="A4" s="1">
        <v>1983</v>
      </c>
      <c r="B4" s="5">
        <v>5.0741825016811841E-2</v>
      </c>
      <c r="C4" s="5">
        <v>5.5147926138615494E-2</v>
      </c>
      <c r="D4" s="5">
        <v>2.8449673827272679E-2</v>
      </c>
      <c r="E4" s="5">
        <v>7.2016626500133227E-2</v>
      </c>
      <c r="F4" s="5">
        <v>0.29845563528620606</v>
      </c>
      <c r="G4" s="5">
        <v>7.540843305602693E-2</v>
      </c>
      <c r="H4" s="5">
        <v>4.7158058317683778E-2</v>
      </c>
      <c r="I4" s="5">
        <v>7.081472769408266E-2</v>
      </c>
      <c r="J4" s="5"/>
    </row>
    <row r="5" spans="1:10">
      <c r="A5" s="1">
        <v>1984</v>
      </c>
      <c r="B5" s="5">
        <v>5.1001543651647357E-2</v>
      </c>
      <c r="C5" s="5">
        <v>5.906257435171066E-2</v>
      </c>
      <c r="D5" s="5">
        <v>2.7997516851914844E-2</v>
      </c>
      <c r="E5" s="5">
        <v>7.40997294172768E-2</v>
      </c>
      <c r="F5" s="5">
        <v>0.29280379532065987</v>
      </c>
      <c r="G5" s="5">
        <v>7.3247086663476763E-2</v>
      </c>
      <c r="H5" s="5">
        <v>4.9484917948639177E-2</v>
      </c>
      <c r="I5" s="5">
        <v>7.2387396531822829E-2</v>
      </c>
      <c r="J5" s="5"/>
    </row>
    <row r="6" spans="1:10">
      <c r="A6" s="1">
        <v>1985</v>
      </c>
      <c r="B6" s="5">
        <v>5.0239184956681934E-2</v>
      </c>
      <c r="C6" s="5">
        <v>5.9534432801917517E-2</v>
      </c>
      <c r="D6" s="5">
        <v>2.6905740247254749E-2</v>
      </c>
      <c r="E6" s="5">
        <v>7.3889933767319269E-2</v>
      </c>
      <c r="F6" s="5">
        <v>0.28925533336430637</v>
      </c>
      <c r="G6" s="5">
        <v>7.4660483016642853E-2</v>
      </c>
      <c r="H6" s="5">
        <v>4.7904699494453806E-2</v>
      </c>
      <c r="I6" s="5">
        <v>7.306109766241714E-2</v>
      </c>
      <c r="J6" s="5"/>
    </row>
    <row r="7" spans="1:10">
      <c r="A7" s="1">
        <v>1986</v>
      </c>
      <c r="B7" s="5">
        <v>5.0206803139496013E-2</v>
      </c>
      <c r="C7" s="5">
        <v>6.1347555412384021E-2</v>
      </c>
      <c r="D7" s="5">
        <v>2.6261970070992357E-2</v>
      </c>
      <c r="E7" s="5">
        <v>7.5099425211705456E-2</v>
      </c>
      <c r="F7" s="5">
        <v>0.28828900231434818</v>
      </c>
      <c r="G7" s="5">
        <v>7.3188896323772415E-2</v>
      </c>
      <c r="H7" s="5">
        <v>4.8487422179723912E-2</v>
      </c>
      <c r="I7" s="5">
        <v>7.3835282822917028E-2</v>
      </c>
      <c r="J7" s="5"/>
    </row>
    <row r="8" spans="1:10">
      <c r="A8" s="1">
        <v>1987</v>
      </c>
      <c r="B8" s="5">
        <v>5.1673479138328822E-2</v>
      </c>
      <c r="C8" s="5">
        <v>6.141279543360724E-2</v>
      </c>
      <c r="D8" s="5">
        <v>2.7050046671213919E-2</v>
      </c>
      <c r="E8" s="5">
        <v>7.7260681234546741E-2</v>
      </c>
      <c r="F8" s="5">
        <v>0.2832216913443043</v>
      </c>
      <c r="G8" s="5">
        <v>7.275860444310496E-2</v>
      </c>
      <c r="H8" s="5">
        <v>4.9069510482755416E-2</v>
      </c>
      <c r="I8" s="5">
        <v>7.3449989679621214E-2</v>
      </c>
      <c r="J8" s="5"/>
    </row>
    <row r="9" spans="1:10">
      <c r="A9" s="1">
        <v>1988</v>
      </c>
      <c r="B9" s="5">
        <v>5.0473710896470229E-2</v>
      </c>
      <c r="C9" s="5">
        <v>6.089822587626572E-2</v>
      </c>
      <c r="D9" s="5">
        <v>2.8179841311730909E-2</v>
      </c>
      <c r="E9" s="5">
        <v>7.9090885465740848E-2</v>
      </c>
      <c r="F9" s="5">
        <v>0.27635789579944114</v>
      </c>
      <c r="G9" s="5">
        <v>7.3118411385100154E-2</v>
      </c>
      <c r="H9" s="5">
        <v>4.8395549451913579E-2</v>
      </c>
      <c r="I9" s="5">
        <v>7.6369318320036794E-2</v>
      </c>
      <c r="J9" s="5"/>
    </row>
    <row r="10" spans="1:10">
      <c r="A10" s="1">
        <v>1989</v>
      </c>
      <c r="B10" s="5">
        <v>4.9853354869011636E-2</v>
      </c>
      <c r="C10" s="5">
        <v>6.0497473490637811E-2</v>
      </c>
      <c r="D10" s="5">
        <v>2.8544295056874714E-2</v>
      </c>
      <c r="E10" s="5">
        <v>8.0011102356402811E-2</v>
      </c>
      <c r="F10" s="5">
        <v>0.27391498876880926</v>
      </c>
      <c r="G10" s="5">
        <v>7.211802085127407E-2</v>
      </c>
      <c r="H10" s="5">
        <v>4.9097441937523932E-2</v>
      </c>
      <c r="I10" s="5">
        <v>7.6630641644776121E-2</v>
      </c>
      <c r="J10" s="5"/>
    </row>
    <row r="11" spans="1:10">
      <c r="A11" s="1">
        <v>1990</v>
      </c>
      <c r="B11" s="5">
        <v>4.8074767160368195E-2</v>
      </c>
      <c r="C11" s="5">
        <v>6.1544762094597437E-2</v>
      </c>
      <c r="D11" s="5">
        <v>3.0307600207452184E-2</v>
      </c>
      <c r="E11" s="5">
        <v>8.0680797626197009E-2</v>
      </c>
      <c r="F11" s="5">
        <v>0.27135324493364332</v>
      </c>
      <c r="G11" s="5">
        <v>7.1613916171147832E-2</v>
      </c>
      <c r="H11" s="5">
        <v>4.9549130777799481E-2</v>
      </c>
      <c r="I11" s="5">
        <v>7.7730814830175021E-2</v>
      </c>
      <c r="J11" s="5"/>
    </row>
    <row r="12" spans="1:10">
      <c r="A12" s="1">
        <v>1991</v>
      </c>
      <c r="B12" s="5">
        <v>5.1446547637298529E-2</v>
      </c>
      <c r="C12" s="5">
        <v>6.1721058020936213E-2</v>
      </c>
      <c r="D12" s="5">
        <v>3.0012745585136204E-2</v>
      </c>
      <c r="E12" s="5">
        <v>8.1274631580980264E-2</v>
      </c>
      <c r="F12" s="5">
        <v>0.26458982399457437</v>
      </c>
      <c r="G12" s="5">
        <v>6.9486212471859404E-2</v>
      </c>
      <c r="H12" s="5">
        <v>4.5385096835671913E-2</v>
      </c>
      <c r="I12" s="5">
        <v>7.7150912955769285E-2</v>
      </c>
      <c r="J12" s="5"/>
    </row>
    <row r="13" spans="1:10">
      <c r="A13" s="1">
        <v>1992</v>
      </c>
      <c r="B13" s="5">
        <v>5.4316677065053644E-2</v>
      </c>
      <c r="C13" s="5">
        <v>6.3279976104905794E-2</v>
      </c>
      <c r="D13" s="5">
        <v>3.007476895846329E-2</v>
      </c>
      <c r="E13" s="5">
        <v>8.2029934160935028E-2</v>
      </c>
      <c r="F13" s="5">
        <v>0.26234136205382974</v>
      </c>
      <c r="G13" s="5">
        <v>6.5806475520149385E-2</v>
      </c>
      <c r="H13" s="5">
        <v>4.6972377892746282E-2</v>
      </c>
      <c r="I13" s="5">
        <v>7.7752608055360439E-2</v>
      </c>
      <c r="J13" s="5"/>
    </row>
    <row r="14" spans="1:10">
      <c r="A14" s="1">
        <v>1993</v>
      </c>
      <c r="B14" s="5">
        <v>5.4730316092494548E-2</v>
      </c>
      <c r="C14" s="5">
        <v>6.5100717531376445E-2</v>
      </c>
      <c r="D14" s="5">
        <v>3.183647816277501E-2</v>
      </c>
      <c r="E14" s="5">
        <v>8.7909359777166907E-2</v>
      </c>
      <c r="F14" s="5">
        <v>0.25871326997991795</v>
      </c>
      <c r="G14" s="5">
        <v>6.3431929591807976E-2</v>
      </c>
      <c r="H14" s="5">
        <v>4.4564801087574046E-2</v>
      </c>
      <c r="I14" s="5">
        <v>7.8989231824930811E-2</v>
      </c>
      <c r="J14" s="5"/>
    </row>
    <row r="15" spans="1:10">
      <c r="A15" s="1">
        <v>1994</v>
      </c>
      <c r="B15" s="5">
        <v>5.9175023492634267E-2</v>
      </c>
      <c r="C15" s="5">
        <v>6.7741709776448319E-2</v>
      </c>
      <c r="D15" s="5">
        <v>3.1666119191513693E-2</v>
      </c>
      <c r="E15" s="5">
        <v>8.8153224902159891E-2</v>
      </c>
      <c r="F15" s="5">
        <v>0.25593415335750036</v>
      </c>
      <c r="G15" s="5">
        <v>6.1667068258095474E-2</v>
      </c>
      <c r="H15" s="5">
        <v>4.5299973329280298E-2</v>
      </c>
      <c r="I15" s="5">
        <v>7.7652701457441881E-2</v>
      </c>
      <c r="J15" s="5"/>
    </row>
    <row r="16" spans="1:10">
      <c r="A16" s="1">
        <v>1995</v>
      </c>
      <c r="B16" s="5">
        <v>6.1335425105268147E-2</v>
      </c>
      <c r="C16" s="5">
        <v>6.979949270985758E-2</v>
      </c>
      <c r="D16" s="5">
        <v>3.2417667398964928E-2</v>
      </c>
      <c r="E16" s="5">
        <v>9.001588746816637E-2</v>
      </c>
      <c r="F16" s="5">
        <v>0.25348173404347452</v>
      </c>
      <c r="G16" s="5">
        <v>5.9929152452856779E-2</v>
      </c>
      <c r="H16" s="5">
        <v>4.3706190017847237E-2</v>
      </c>
      <c r="I16" s="5">
        <v>7.5694939342262652E-2</v>
      </c>
      <c r="J16" s="5"/>
    </row>
    <row r="17" spans="1:10">
      <c r="A17" s="1">
        <v>1996</v>
      </c>
      <c r="B17" s="5">
        <v>6.3093797066531856E-2</v>
      </c>
      <c r="C17" s="5">
        <v>7.1616469801576904E-2</v>
      </c>
      <c r="D17" s="5">
        <v>3.3679510102042017E-2</v>
      </c>
      <c r="E17" s="5">
        <v>9.6147847008800358E-2</v>
      </c>
      <c r="F17" s="5">
        <v>0.25175989567143153</v>
      </c>
      <c r="G17" s="5">
        <v>5.7009227575094426E-2</v>
      </c>
      <c r="H17" s="5">
        <v>4.1196720494413371E-2</v>
      </c>
      <c r="I17" s="5">
        <v>7.7492026826419147E-2</v>
      </c>
      <c r="J17" s="5"/>
    </row>
    <row r="18" spans="1:10">
      <c r="A18" s="1">
        <v>1997</v>
      </c>
      <c r="B18" s="5">
        <v>6.2669368837624917E-2</v>
      </c>
      <c r="C18" s="5">
        <v>7.1350138669454277E-2</v>
      </c>
      <c r="D18" s="5">
        <v>3.3940739564540107E-2</v>
      </c>
      <c r="E18" s="5">
        <v>9.6182539443533388E-2</v>
      </c>
      <c r="F18" s="5">
        <v>0.25210843705382846</v>
      </c>
      <c r="G18" s="5">
        <v>5.5852333576235189E-2</v>
      </c>
      <c r="H18" s="5">
        <v>4.1641138290270351E-2</v>
      </c>
      <c r="I18" s="5">
        <v>7.8988458160881264E-2</v>
      </c>
      <c r="J18" s="5"/>
    </row>
    <row r="19" spans="1:10">
      <c r="A19" s="1">
        <v>1998</v>
      </c>
      <c r="B19" s="5">
        <v>5.8191993720183223E-2</v>
      </c>
      <c r="C19" s="5">
        <v>7.3755994517261073E-2</v>
      </c>
      <c r="D19" s="5">
        <v>3.3593284352714935E-2</v>
      </c>
      <c r="E19" s="5">
        <v>0.10053127909630746</v>
      </c>
      <c r="F19" s="5">
        <v>0.25352628443840836</v>
      </c>
      <c r="G19" s="5">
        <v>5.242382381160799E-2</v>
      </c>
      <c r="H19" s="5">
        <v>4.0155371121618474E-2</v>
      </c>
      <c r="I19" s="5">
        <v>7.9605731820264619E-2</v>
      </c>
      <c r="J19" s="5"/>
    </row>
    <row r="20" spans="1:10">
      <c r="A20" s="1">
        <v>1999</v>
      </c>
      <c r="B20" s="5">
        <v>6.0881340833959852E-2</v>
      </c>
      <c r="C20" s="5">
        <v>7.5565826941980357E-2</v>
      </c>
      <c r="D20" s="5">
        <v>3.4998954215511559E-2</v>
      </c>
      <c r="E20" s="5">
        <v>0.10085616905957788</v>
      </c>
      <c r="F20" s="5">
        <v>0.25388049461741302</v>
      </c>
      <c r="G20" s="5">
        <v>5.1993025687542556E-2</v>
      </c>
      <c r="H20" s="5">
        <v>3.7261565460490899E-2</v>
      </c>
      <c r="I20" s="5">
        <v>8.3862274071400483E-2</v>
      </c>
      <c r="J20" s="5"/>
    </row>
    <row r="21" spans="1:10">
      <c r="A21" s="1">
        <v>2000</v>
      </c>
      <c r="B21" s="5">
        <v>6.0132864497109577E-2</v>
      </c>
      <c r="C21" s="5">
        <v>7.8056137822749602E-2</v>
      </c>
      <c r="D21" s="5">
        <v>3.5595352333302618E-2</v>
      </c>
      <c r="E21" s="5">
        <v>0.10748932381797448</v>
      </c>
      <c r="F21" s="5">
        <v>0.25225294807753113</v>
      </c>
      <c r="G21" s="5">
        <v>4.8904728132392633E-2</v>
      </c>
      <c r="H21" s="5">
        <v>3.8244007990915659E-2</v>
      </c>
      <c r="I21" s="5">
        <v>8.2246821070075971E-2</v>
      </c>
      <c r="J21" s="5"/>
    </row>
    <row r="22" spans="1:10">
      <c r="A22" s="1">
        <v>2001</v>
      </c>
      <c r="B22" s="5">
        <v>5.8730129711942448E-2</v>
      </c>
      <c r="C22" s="5">
        <v>7.8786641161413845E-2</v>
      </c>
      <c r="D22" s="5">
        <v>3.6843923672413043E-2</v>
      </c>
      <c r="E22" s="5">
        <v>0.11104287583716049</v>
      </c>
      <c r="F22" s="5">
        <v>0.25154607615563124</v>
      </c>
      <c r="G22" s="5">
        <v>4.7610642447201909E-2</v>
      </c>
      <c r="H22" s="5">
        <v>3.5903066146934032E-2</v>
      </c>
      <c r="I22" s="5">
        <v>8.4561973963374087E-2</v>
      </c>
      <c r="J22" s="5"/>
    </row>
    <row r="23" spans="1:10">
      <c r="A23" s="1">
        <v>2002</v>
      </c>
      <c r="B23" s="5">
        <v>5.9826170374365072E-2</v>
      </c>
      <c r="C23" s="5">
        <v>7.8577257991287786E-2</v>
      </c>
      <c r="D23" s="5">
        <v>3.7420410046089529E-2</v>
      </c>
      <c r="E23" s="5">
        <v>0.11228836352646733</v>
      </c>
      <c r="F23" s="5">
        <v>0.25179696034507637</v>
      </c>
      <c r="G23" s="5">
        <v>4.6949948000017429E-2</v>
      </c>
      <c r="H23" s="5">
        <v>3.5378227142377504E-2</v>
      </c>
      <c r="I23" s="5">
        <v>8.5236071306349512E-2</v>
      </c>
      <c r="J23" s="5"/>
    </row>
    <row r="24" spans="1:10">
      <c r="A24" s="1">
        <v>2003</v>
      </c>
      <c r="B24" s="5">
        <v>6.096672908166699E-2</v>
      </c>
      <c r="C24" s="5">
        <v>7.9232627786753163E-2</v>
      </c>
      <c r="D24" s="5">
        <v>3.9381348974284136E-2</v>
      </c>
      <c r="E24" s="5">
        <v>0.11645095367374303</v>
      </c>
      <c r="F24" s="5">
        <v>0.25127257102043871</v>
      </c>
      <c r="G24" s="5">
        <v>4.6506786703325351E-2</v>
      </c>
      <c r="H24" s="5">
        <v>3.6144932547982948E-2</v>
      </c>
      <c r="I24" s="5">
        <v>8.5325602744669299E-2</v>
      </c>
      <c r="J24" s="5"/>
    </row>
    <row r="25" spans="1:10">
      <c r="A25" s="1">
        <v>2004</v>
      </c>
      <c r="B25" s="5">
        <v>5.8556340585724231E-2</v>
      </c>
      <c r="C25" s="5">
        <v>7.9358203111671063E-2</v>
      </c>
      <c r="D25" s="5">
        <v>3.8641682737289552E-2</v>
      </c>
      <c r="E25" s="5">
        <v>0.12134464994798118</v>
      </c>
      <c r="F25" s="5">
        <v>0.24746663643178948</v>
      </c>
      <c r="G25" s="5">
        <v>4.4997939196316603E-2</v>
      </c>
      <c r="H25" s="5">
        <v>3.6444406171581338E-2</v>
      </c>
      <c r="I25" s="5">
        <v>8.911428113459971E-2</v>
      </c>
      <c r="J25" s="5"/>
    </row>
    <row r="26" spans="1:10">
      <c r="A26" s="1">
        <v>2005</v>
      </c>
      <c r="B26" s="5">
        <v>5.9080725883946653E-2</v>
      </c>
      <c r="C26" s="5">
        <v>8.1111606299894556E-2</v>
      </c>
      <c r="D26" s="5">
        <v>4.15915146827621E-2</v>
      </c>
      <c r="E26" s="5">
        <v>0.1209469158192894</v>
      </c>
      <c r="F26" s="5">
        <v>0.24775159221104104</v>
      </c>
      <c r="G26" s="5">
        <v>4.4687264085838944E-2</v>
      </c>
      <c r="H26" s="5">
        <v>3.4348048642505777E-2</v>
      </c>
      <c r="I26" s="5">
        <v>9.0109105940369014E-2</v>
      </c>
      <c r="J26" s="5"/>
    </row>
    <row r="27" spans="1:10">
      <c r="A27" s="1">
        <v>2006</v>
      </c>
      <c r="B27" s="5">
        <v>5.6916458677490719E-2</v>
      </c>
      <c r="C27" s="5">
        <v>8.3038694813025879E-2</v>
      </c>
      <c r="D27" s="5">
        <v>4.204162192241357E-2</v>
      </c>
      <c r="E27" s="5">
        <v>0.12065833745881084</v>
      </c>
      <c r="F27" s="5">
        <v>0.25017924190197988</v>
      </c>
      <c r="G27" s="5">
        <v>4.3466151306696565E-2</v>
      </c>
      <c r="H27" s="5">
        <v>3.5406033219815648E-2</v>
      </c>
      <c r="I27" s="5">
        <v>9.160111351962566E-2</v>
      </c>
      <c r="J27" s="5"/>
    </row>
    <row r="28" spans="1:10">
      <c r="A28" s="1">
        <v>2007</v>
      </c>
      <c r="B28" s="5">
        <v>5.6045190378757596E-2</v>
      </c>
      <c r="C28" s="5">
        <v>7.9960963936878723E-2</v>
      </c>
      <c r="D28" s="5">
        <v>4.2705368781130494E-2</v>
      </c>
      <c r="E28" s="5">
        <v>0.12040633816443967</v>
      </c>
      <c r="F28" s="5">
        <v>0.2489651644970638</v>
      </c>
      <c r="G28" s="5">
        <v>4.3508112185415587E-2</v>
      </c>
      <c r="H28" s="5">
        <v>3.5170487140633831E-2</v>
      </c>
      <c r="I28" s="5">
        <v>9.4982187924331482E-2</v>
      </c>
      <c r="J28" s="5"/>
    </row>
    <row r="29" spans="1:10">
      <c r="A29" s="1">
        <v>2008</v>
      </c>
      <c r="B29" s="5">
        <v>5.3601147293990369E-2</v>
      </c>
      <c r="C29" s="5">
        <v>8.0460344049015337E-2</v>
      </c>
      <c r="D29" s="5">
        <v>4.2000795132024343E-2</v>
      </c>
      <c r="E29" s="5">
        <v>0.12344012584341671</v>
      </c>
      <c r="F29" s="5">
        <v>0.24874743616102277</v>
      </c>
      <c r="G29" s="5">
        <v>4.2642249949755059E-2</v>
      </c>
      <c r="H29" s="5">
        <v>3.5493084958641362E-2</v>
      </c>
      <c r="I29" s="5">
        <v>9.830768107348789E-2</v>
      </c>
      <c r="J29" s="5"/>
    </row>
    <row r="30" spans="1:10">
      <c r="A30" s="1">
        <v>2009</v>
      </c>
      <c r="B30" s="5">
        <v>5.4412325057230405E-2</v>
      </c>
      <c r="C30" s="5">
        <v>7.9849893076143222E-2</v>
      </c>
      <c r="D30" s="5">
        <v>4.3513209443155197E-2</v>
      </c>
      <c r="E30" s="5">
        <v>0.12682983924059196</v>
      </c>
      <c r="F30" s="5">
        <v>0.24707869223445592</v>
      </c>
      <c r="G30" s="5">
        <v>4.1367687077653995E-2</v>
      </c>
      <c r="H30" s="5">
        <v>3.5891334826803831E-2</v>
      </c>
      <c r="I30" s="5">
        <v>0.10109147054017809</v>
      </c>
      <c r="J30" s="5"/>
    </row>
    <row r="31" spans="1:10">
      <c r="A31" s="1">
        <v>2010</v>
      </c>
      <c r="B31" s="5">
        <v>5.8373530443146374E-2</v>
      </c>
      <c r="C31" s="5">
        <v>8.137851902629499E-2</v>
      </c>
      <c r="D31" s="5">
        <v>4.2074855170869153E-2</v>
      </c>
      <c r="E31" s="5">
        <v>0.12861879247321814</v>
      </c>
      <c r="F31" s="5">
        <v>0.24515020548654773</v>
      </c>
      <c r="G31" s="5">
        <v>4.0191678824821039E-2</v>
      </c>
      <c r="H31" s="5">
        <v>3.6062170468740197E-2</v>
      </c>
      <c r="I31" s="5">
        <v>0.10497502288516268</v>
      </c>
      <c r="J31" s="5"/>
    </row>
    <row r="32" spans="1:10">
      <c r="A32" s="1">
        <v>2011</v>
      </c>
      <c r="B32" s="5">
        <v>6.2549164243991637E-2</v>
      </c>
      <c r="C32" s="5">
        <v>8.1275700369174433E-2</v>
      </c>
      <c r="D32" s="5">
        <v>4.4242178509003985E-2</v>
      </c>
      <c r="E32" s="5">
        <v>0.12265244110035922</v>
      </c>
      <c r="F32" s="5">
        <v>0.25073112263343256</v>
      </c>
      <c r="G32" s="5">
        <v>4.1058081824920906E-2</v>
      </c>
      <c r="H32" s="5">
        <v>3.7638272592904823E-2</v>
      </c>
      <c r="I32" s="5">
        <v>0.10259321354563214</v>
      </c>
      <c r="J32" s="5"/>
    </row>
    <row r="33" spans="1:10">
      <c r="A33" s="1">
        <v>2012</v>
      </c>
      <c r="B33" s="5">
        <v>5.9956063332441412E-2</v>
      </c>
      <c r="C33" s="5">
        <v>8.0406271181872033E-2</v>
      </c>
      <c r="D33" s="5">
        <v>4.4416401006408056E-2</v>
      </c>
      <c r="E33" s="5">
        <v>0.13283863218441433</v>
      </c>
      <c r="F33" s="5">
        <v>0.24924913859017406</v>
      </c>
      <c r="G33" s="5">
        <v>4.0875991829344538E-2</v>
      </c>
      <c r="H33" s="5">
        <v>3.7039110405751807E-2</v>
      </c>
      <c r="I33" s="5">
        <v>0.10103612431650968</v>
      </c>
      <c r="J33" s="5"/>
    </row>
    <row r="34" spans="1:10">
      <c r="A34" s="1">
        <v>2013</v>
      </c>
      <c r="B34" s="5">
        <v>5.9758018388480959E-2</v>
      </c>
      <c r="C34" s="5">
        <v>7.7763505084235768E-2</v>
      </c>
      <c r="D34" s="5">
        <v>4.4225248971517389E-2</v>
      </c>
      <c r="E34" s="5">
        <v>0.13422186307551232</v>
      </c>
      <c r="F34" s="5">
        <v>0.25189577434770516</v>
      </c>
      <c r="G34" s="5">
        <v>4.1437333541575874E-2</v>
      </c>
      <c r="H34" s="5">
        <v>3.6284568644570088E-2</v>
      </c>
      <c r="I34" s="5">
        <v>0.10274746255714738</v>
      </c>
      <c r="J34" s="5"/>
    </row>
    <row r="35" spans="1:10">
      <c r="A35" s="1">
        <v>2014</v>
      </c>
      <c r="B35" s="5">
        <v>6.0340194417590705E-2</v>
      </c>
      <c r="C35" s="5">
        <v>7.7183603180496357E-2</v>
      </c>
      <c r="D35" s="5">
        <v>4.5309728497983398E-2</v>
      </c>
      <c r="E35" s="5">
        <v>0.13617231892684512</v>
      </c>
      <c r="F35" s="5">
        <v>0.25497819390739257</v>
      </c>
      <c r="G35" s="5">
        <v>4.2595107186014072E-2</v>
      </c>
      <c r="H35" s="5">
        <v>3.4740362217868949E-2</v>
      </c>
      <c r="I35" s="5">
        <v>0.10199219593296825</v>
      </c>
      <c r="J35" s="5"/>
    </row>
    <row r="36" spans="1:10">
      <c r="A36" s="1">
        <v>2015</v>
      </c>
      <c r="B36" s="5">
        <v>6.1708545284250044E-2</v>
      </c>
      <c r="C36" s="5">
        <v>7.8346158650324946E-2</v>
      </c>
      <c r="D36" s="5">
        <v>4.5292153249877481E-2</v>
      </c>
      <c r="E36" s="5">
        <v>0.13626839729499662</v>
      </c>
      <c r="F36" s="5">
        <v>0.26046123687616962</v>
      </c>
      <c r="G36" s="5">
        <v>4.0408654636573844E-2</v>
      </c>
      <c r="H36" s="5">
        <v>3.5156808105341122E-2</v>
      </c>
      <c r="I36" s="5">
        <v>0.10007241124154094</v>
      </c>
      <c r="J36" s="5"/>
    </row>
    <row r="37" spans="1:10">
      <c r="A37" s="1">
        <v>2016</v>
      </c>
      <c r="B37" s="5">
        <v>5.8481292753911507E-2</v>
      </c>
      <c r="C37" s="5">
        <v>7.8522281960849663E-2</v>
      </c>
      <c r="D37" s="5">
        <v>4.649263680745961E-2</v>
      </c>
      <c r="E37" s="5">
        <v>0.1372456232292355</v>
      </c>
      <c r="F37" s="5">
        <v>0.26484498536513296</v>
      </c>
      <c r="G37" s="5">
        <v>3.8648137422730197E-2</v>
      </c>
      <c r="H37" s="5">
        <v>3.6214329146498574E-2</v>
      </c>
      <c r="I37" s="5">
        <v>0.10027689792018941</v>
      </c>
      <c r="J37" s="5"/>
    </row>
    <row r="38" spans="1:10">
      <c r="A38" s="1">
        <v>2017</v>
      </c>
      <c r="B38" s="5">
        <v>5.8274176085969354E-2</v>
      </c>
      <c r="C38" s="5">
        <v>7.8254426867214108E-2</v>
      </c>
      <c r="D38" s="5">
        <v>4.6120108971620173E-2</v>
      </c>
      <c r="E38" s="5">
        <v>0.13939004469368718</v>
      </c>
      <c r="F38" s="5">
        <v>0.26344655323984489</v>
      </c>
      <c r="G38" s="5">
        <v>3.8392804215701841E-2</v>
      </c>
      <c r="H38" s="5">
        <v>3.5267161100833694E-2</v>
      </c>
      <c r="I38" s="5">
        <v>9.9427376113707167E-2</v>
      </c>
      <c r="J38" s="5"/>
    </row>
    <row r="39" spans="1:10">
      <c r="A39" s="1">
        <v>2018</v>
      </c>
      <c r="B39" s="5">
        <v>5.9321555043749148E-2</v>
      </c>
      <c r="C39" s="5">
        <v>7.6646272270786769E-2</v>
      </c>
      <c r="D39" s="5">
        <v>4.6460128495619236E-2</v>
      </c>
      <c r="E39" s="5">
        <v>0.14521983339284203</v>
      </c>
      <c r="F39" s="5">
        <v>0.26288044126102933</v>
      </c>
      <c r="G39" s="5">
        <v>3.8094072343310588E-2</v>
      </c>
      <c r="H39" s="5">
        <v>3.7239332293746388E-2</v>
      </c>
      <c r="I39" s="5">
        <v>9.6869819882479669E-2</v>
      </c>
      <c r="J39" s="5"/>
    </row>
    <row r="40" spans="1:10">
      <c r="A40" s="1">
        <v>2019</v>
      </c>
      <c r="B40" s="5">
        <v>5.8825877719162735E-2</v>
      </c>
      <c r="C40" s="5">
        <v>7.3297048157460812E-2</v>
      </c>
      <c r="D40" s="5">
        <v>4.7840521892991941E-2</v>
      </c>
      <c r="E40" s="5">
        <v>0.1490814009542748</v>
      </c>
      <c r="F40" s="5">
        <v>0.26146095252181628</v>
      </c>
      <c r="G40" s="5">
        <v>3.7297826039321379E-2</v>
      </c>
      <c r="H40" s="5">
        <v>3.6224232663368883E-2</v>
      </c>
      <c r="I40" s="5">
        <v>9.9807309898272786E-2</v>
      </c>
      <c r="J40" s="5"/>
    </row>
    <row r="41" spans="1:10">
      <c r="A41" s="1">
        <v>2020</v>
      </c>
      <c r="B41" s="5">
        <v>6.2470789413814592E-2</v>
      </c>
      <c r="C41" s="5">
        <v>7.8466455582502065E-2</v>
      </c>
      <c r="D41" s="5">
        <v>5.1127802774691963E-2</v>
      </c>
      <c r="E41" s="5">
        <v>0.14357914050416773</v>
      </c>
      <c r="F41" s="5">
        <v>0.27504528725980798</v>
      </c>
      <c r="G41" s="5">
        <v>3.1676352327459745E-2</v>
      </c>
      <c r="H41" s="5">
        <v>3.7056812537956785E-2</v>
      </c>
      <c r="I41" s="5">
        <v>8.7479594082938511E-2</v>
      </c>
      <c r="J41" s="5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4306-5D87-4305-B8F2-7DAED9688CBE}">
  <sheetPr>
    <tabColor theme="4" tint="-0.249977111117893"/>
  </sheetPr>
  <dimension ref="A1:I41"/>
  <sheetViews>
    <sheetView workbookViewId="0"/>
  </sheetViews>
  <sheetFormatPr baseColWidth="10" defaultColWidth="8.83203125" defaultRowHeight="19"/>
  <cols>
    <col min="1" max="16384" width="8.83203125" style="1"/>
  </cols>
  <sheetData>
    <row r="1" spans="1:9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>
      <c r="A2" s="1">
        <v>1981</v>
      </c>
      <c r="B2" s="5">
        <f>'Fig5'!C2/'Fig5'!C$2</f>
        <v>1</v>
      </c>
      <c r="C2" s="5">
        <f>'Fig5'!D2/'Fig5'!D$2</f>
        <v>1</v>
      </c>
      <c r="D2" s="5">
        <f>'Fig5'!G2/'Fig5'!G$2</f>
        <v>1</v>
      </c>
      <c r="E2" s="5">
        <f>'Fig5'!H2/'Fig5'!H$2</f>
        <v>1</v>
      </c>
      <c r="F2" s="5">
        <f>'Fig5'!B2/'Fig5'!B$2</f>
        <v>1</v>
      </c>
      <c r="G2" s="5">
        <f>'Fig5'!F2/'Fig5'!F$2</f>
        <v>1</v>
      </c>
      <c r="H2" s="5">
        <f>'Fig5'!I2/'Fig5'!I$2</f>
        <v>1</v>
      </c>
      <c r="I2" s="5">
        <f>'Fig5'!J2/'Fig5'!J$2</f>
        <v>1</v>
      </c>
    </row>
    <row r="3" spans="1:9">
      <c r="A3" s="1">
        <v>1982</v>
      </c>
      <c r="B3" s="5">
        <f>'Fig5'!C3/'Fig5'!C$2</f>
        <v>0.99660259593733891</v>
      </c>
      <c r="C3" s="5">
        <f>'Fig5'!D3/'Fig5'!D$2</f>
        <v>1.000957690076367</v>
      </c>
      <c r="D3" s="5">
        <f>'Fig5'!G3/'Fig5'!G$2</f>
        <v>1.0247949899146487</v>
      </c>
      <c r="E3" s="5">
        <f>'Fig5'!H3/'Fig5'!H$2</f>
        <v>1.0263525113381633</v>
      </c>
      <c r="F3" s="5">
        <f>'Fig5'!B3/'Fig5'!B$2</f>
        <v>1.0122822869844765</v>
      </c>
      <c r="G3" s="5">
        <f>'Fig5'!F3/'Fig5'!F$2</f>
        <v>1.0062938832434403</v>
      </c>
      <c r="H3" s="5">
        <f>'Fig5'!I3/'Fig5'!I$2</f>
        <v>1.0404327845480674</v>
      </c>
      <c r="I3" s="5">
        <f>'Fig5'!J3/'Fig5'!J$2</f>
        <v>1.0431426706394846</v>
      </c>
    </row>
    <row r="4" spans="1:9">
      <c r="A4" s="1">
        <v>1983</v>
      </c>
      <c r="B4" s="5">
        <f>'Fig5'!C4/'Fig5'!C$2</f>
        <v>1.0180170298118139</v>
      </c>
      <c r="C4" s="5">
        <f>'Fig5'!D4/'Fig5'!D$2</f>
        <v>1.0360056479447757</v>
      </c>
      <c r="D4" s="5">
        <f>'Fig5'!G4/'Fig5'!G$2</f>
        <v>1.0559066619734374</v>
      </c>
      <c r="E4" s="5">
        <f>'Fig5'!H4/'Fig5'!H$2</f>
        <v>1.1036845175312797</v>
      </c>
      <c r="F4" s="5">
        <f>'Fig5'!B4/'Fig5'!B$2</f>
        <v>1.00235752353387</v>
      </c>
      <c r="G4" s="5">
        <f>'Fig5'!F4/'Fig5'!F$2</f>
        <v>0.98172845763684302</v>
      </c>
      <c r="H4" s="5">
        <f>'Fig5'!I4/'Fig5'!I$2</f>
        <v>0.99203806360449043</v>
      </c>
      <c r="I4" s="5">
        <f>'Fig5'!J4/'Fig5'!J$2</f>
        <v>1.0467688290696591</v>
      </c>
    </row>
    <row r="5" spans="1:9">
      <c r="A5" s="1">
        <v>1984</v>
      </c>
      <c r="B5" s="5">
        <f>'Fig5'!C5/'Fig5'!C$2</f>
        <v>1.0249974686718002</v>
      </c>
      <c r="C5" s="5">
        <f>'Fig5'!D5/'Fig5'!D$2</f>
        <v>1.1114650795836503</v>
      </c>
      <c r="D5" s="5">
        <f>'Fig5'!G5/'Fig5'!G$2</f>
        <v>1.0409221860889164</v>
      </c>
      <c r="E5" s="5">
        <f>'Fig5'!H5/'Fig5'!H$2</f>
        <v>1.1375730920786395</v>
      </c>
      <c r="F5" s="5">
        <f>'Fig5'!B5/'Fig5'!B$2</f>
        <v>0.98507678623747841</v>
      </c>
      <c r="G5" s="5">
        <f>'Fig5'!F5/'Fig5'!F$2</f>
        <v>0.9552396294458152</v>
      </c>
      <c r="H5" s="5">
        <f>'Fig5'!I5/'Fig5'!I$2</f>
        <v>1.042787429758772</v>
      </c>
      <c r="I5" s="5">
        <f>'Fig5'!J5/'Fig5'!J$2</f>
        <v>1.0718664102985387</v>
      </c>
    </row>
    <row r="6" spans="1:9">
      <c r="A6" s="1">
        <v>1985</v>
      </c>
      <c r="B6" s="5">
        <f>'Fig5'!C6/'Fig5'!C$2</f>
        <v>1.0155887628314231</v>
      </c>
      <c r="C6" s="5">
        <f>'Fig5'!D6/'Fig5'!D$2</f>
        <v>1.1269055041501785</v>
      </c>
      <c r="D6" s="5">
        <f>'Fig5'!G6/'Fig5'!G$2</f>
        <v>1.0061889079757282</v>
      </c>
      <c r="E6" s="5">
        <f>'Fig5'!H6/'Fig5'!H$2</f>
        <v>1.1409951433850085</v>
      </c>
      <c r="F6" s="5">
        <f>'Fig5'!B6/'Fig5'!B$2</f>
        <v>0.97883747565496515</v>
      </c>
      <c r="G6" s="5">
        <f>'Fig5'!F6/'Fig5'!F$2</f>
        <v>0.97937406895073653</v>
      </c>
      <c r="H6" s="5">
        <f>'Fig5'!I6/'Fig5'!I$2</f>
        <v>1.0153993544000142</v>
      </c>
      <c r="I6" s="5">
        <f>'Fig5'!J6/'Fig5'!J$2</f>
        <v>1.0881774623995879</v>
      </c>
    </row>
    <row r="7" spans="1:9">
      <c r="A7" s="1">
        <v>1986</v>
      </c>
      <c r="B7" s="5">
        <f>'Fig5'!C7/'Fig5'!C$2</f>
        <v>1.0188451357515151</v>
      </c>
      <c r="C7" s="5">
        <f>'Fig5'!D7/'Fig5'!D$2</f>
        <v>1.1657001352165837</v>
      </c>
      <c r="D7" s="5">
        <f>'Fig5'!G7/'Fig5'!G$2</f>
        <v>0.98589845922861197</v>
      </c>
      <c r="E7" s="5">
        <f>'Fig5'!H7/'Fig5'!H$2</f>
        <v>1.164140603815037</v>
      </c>
      <c r="F7" s="5">
        <f>'Fig5'!B7/'Fig5'!B$2</f>
        <v>0.97932669684791829</v>
      </c>
      <c r="G7" s="5">
        <f>'Fig5'!F7/'Fig5'!F$2</f>
        <v>0.96376979084659053</v>
      </c>
      <c r="H7" s="5">
        <f>'Fig5'!I7/'Fig5'!I$2</f>
        <v>1.0317112444104033</v>
      </c>
      <c r="I7" s="5">
        <f>'Fig5'!J7/'Fig5'!J$2</f>
        <v>1.1039458784974934</v>
      </c>
    </row>
    <row r="8" spans="1:9">
      <c r="A8" s="1">
        <v>1987</v>
      </c>
      <c r="B8" s="5">
        <f>'Fig5'!C8/'Fig5'!C$2</f>
        <v>1.0628372090780662</v>
      </c>
      <c r="C8" s="5">
        <f>'Fig5'!D8/'Fig5'!D$2</f>
        <v>1.1827743327772675</v>
      </c>
      <c r="D8" s="5">
        <f>'Fig5'!G8/'Fig5'!G$2</f>
        <v>1.0292629604650445</v>
      </c>
      <c r="E8" s="5">
        <f>'Fig5'!H8/'Fig5'!H$2</f>
        <v>1.2138940899751345</v>
      </c>
      <c r="F8" s="5">
        <f>'Fig5'!B8/'Fig5'!B$2</f>
        <v>0.97516806447993842</v>
      </c>
      <c r="G8" s="5">
        <f>'Fig5'!F8/'Fig5'!F$2</f>
        <v>0.9711043764644044</v>
      </c>
      <c r="H8" s="5">
        <f>'Fig5'!I8/'Fig5'!I$2</f>
        <v>1.0582645139926341</v>
      </c>
      <c r="I8" s="5">
        <f>'Fig5'!J8/'Fig5'!J$2</f>
        <v>1.1130867640332687</v>
      </c>
    </row>
    <row r="9" spans="1:9">
      <c r="A9" s="1">
        <v>1988</v>
      </c>
      <c r="B9" s="5">
        <f>'Fig5'!C9/'Fig5'!C$2</f>
        <v>1.0694313190389633</v>
      </c>
      <c r="C9" s="5">
        <f>'Fig5'!D9/'Fig5'!D$2</f>
        <v>1.2081929059827132</v>
      </c>
      <c r="D9" s="5">
        <f>'Fig5'!G9/'Fig5'!G$2</f>
        <v>1.1045502655885322</v>
      </c>
      <c r="E9" s="5">
        <f>'Fig5'!H9/'Fig5'!H$2</f>
        <v>1.2800806044319546</v>
      </c>
      <c r="F9" s="5">
        <f>'Fig5'!B9/'Fig5'!B$2</f>
        <v>0.98019718570186742</v>
      </c>
      <c r="G9" s="5">
        <f>'Fig5'!F9/'Fig5'!F$2</f>
        <v>1.0053028498662653</v>
      </c>
      <c r="H9" s="5">
        <f>'Fig5'!I9/'Fig5'!I$2</f>
        <v>1.0751685410299772</v>
      </c>
      <c r="I9" s="5">
        <f>'Fig5'!J9/'Fig5'!J$2</f>
        <v>1.1921881730218431</v>
      </c>
    </row>
    <row r="10" spans="1:9">
      <c r="A10" s="1">
        <v>1989</v>
      </c>
      <c r="B10" s="5">
        <f>'Fig5'!C10/'Fig5'!C$2</f>
        <v>1.0634736573111991</v>
      </c>
      <c r="C10" s="5">
        <f>'Fig5'!D10/'Fig5'!D$2</f>
        <v>1.208407920666918</v>
      </c>
      <c r="D10" s="5">
        <f>'Fig5'!G10/'Fig5'!G$2</f>
        <v>1.126447480078212</v>
      </c>
      <c r="E10" s="5">
        <f>'Fig5'!H10/'Fig5'!H$2</f>
        <v>1.3037845134338417</v>
      </c>
      <c r="F10" s="5">
        <f>'Fig5'!B10/'Fig5'!B$2</f>
        <v>0.97814233562208275</v>
      </c>
      <c r="G10" s="5">
        <f>'Fig5'!F10/'Fig5'!F$2</f>
        <v>0.99829443703320431</v>
      </c>
      <c r="H10" s="5">
        <f>'Fig5'!I10/'Fig5'!I$2</f>
        <v>1.0981828913475953</v>
      </c>
      <c r="I10" s="5">
        <f>'Fig5'!J10/'Fig5'!J$2</f>
        <v>1.2044063642055622</v>
      </c>
    </row>
    <row r="11" spans="1:9">
      <c r="A11" s="1">
        <v>1990</v>
      </c>
      <c r="B11" s="5">
        <f>'Fig5'!C11/'Fig5'!C$2</f>
        <v>1.0384629293012089</v>
      </c>
      <c r="C11" s="5">
        <f>'Fig5'!D11/'Fig5'!D$2</f>
        <v>1.2448266676900088</v>
      </c>
      <c r="D11" s="5">
        <f>'Fig5'!G11/'Fig5'!G$2</f>
        <v>1.2111129185816532</v>
      </c>
      <c r="E11" s="5">
        <f>'Fig5'!H11/'Fig5'!H$2</f>
        <v>1.3312732581399749</v>
      </c>
      <c r="F11" s="5">
        <f>'Fig5'!B11/'Fig5'!B$2</f>
        <v>0.98121174711996118</v>
      </c>
      <c r="G11" s="5">
        <f>'Fig5'!F11/'Fig5'!F$2</f>
        <v>1.0038151265171045</v>
      </c>
      <c r="H11" s="5">
        <f>'Fig5'!I11/'Fig5'!I$2</f>
        <v>1.1222595493944656</v>
      </c>
      <c r="I11" s="5">
        <f>'Fig5'!J11/'Fig5'!J$2</f>
        <v>1.2371012935341057</v>
      </c>
    </row>
    <row r="12" spans="1:9">
      <c r="A12" s="1">
        <v>1991</v>
      </c>
      <c r="B12" s="5">
        <f>'Fig5'!C12/'Fig5'!C$2</f>
        <v>1.1355809518758349</v>
      </c>
      <c r="C12" s="5">
        <f>'Fig5'!D12/'Fig5'!D$2</f>
        <v>1.275672527556869</v>
      </c>
      <c r="D12" s="5">
        <f>'Fig5'!G12/'Fig5'!G$2</f>
        <v>1.2255382431096442</v>
      </c>
      <c r="E12" s="5">
        <f>'Fig5'!H12/'Fig5'!H$2</f>
        <v>1.3703770885999607</v>
      </c>
      <c r="F12" s="5">
        <f>'Fig5'!B12/'Fig5'!B$2</f>
        <v>0.97766239641505492</v>
      </c>
      <c r="G12" s="5">
        <f>'Fig5'!F12/'Fig5'!F$2</f>
        <v>0.99527479666020979</v>
      </c>
      <c r="H12" s="5">
        <f>'Fig5'!I12/'Fig5'!I$2</f>
        <v>1.0504093771249314</v>
      </c>
      <c r="I12" s="5">
        <f>'Fig5'!J12/'Fig5'!J$2</f>
        <v>1.2547036594626038</v>
      </c>
    </row>
    <row r="13" spans="1:9">
      <c r="A13" s="1">
        <v>1992</v>
      </c>
      <c r="B13" s="5">
        <f>'Fig5'!C13/'Fig5'!C$2</f>
        <v>1.2034054802050134</v>
      </c>
      <c r="C13" s="5">
        <f>'Fig5'!D13/'Fig5'!D$2</f>
        <v>1.3127713078987704</v>
      </c>
      <c r="D13" s="5">
        <f>'Fig5'!G13/'Fig5'!G$2</f>
        <v>1.2326516741259204</v>
      </c>
      <c r="E13" s="5">
        <f>'Fig5'!H13/'Fig5'!H$2</f>
        <v>1.3882713829866087</v>
      </c>
      <c r="F13" s="5">
        <f>'Fig5'!B13/'Fig5'!B$2</f>
        <v>0.97297004985637137</v>
      </c>
      <c r="G13" s="5">
        <f>'Fig5'!F13/'Fig5'!F$2</f>
        <v>0.94608449908816328</v>
      </c>
      <c r="H13" s="5">
        <f>'Fig5'!I13/'Fig5'!I$2</f>
        <v>1.0912011091984095</v>
      </c>
      <c r="I13" s="5">
        <f>'Fig5'!J13/'Fig5'!J$2</f>
        <v>1.2692056288494074</v>
      </c>
    </row>
    <row r="14" spans="1:9">
      <c r="A14" s="1">
        <v>1993</v>
      </c>
      <c r="B14" s="5">
        <f>'Fig5'!C14/'Fig5'!C$2</f>
        <v>1.2029588815868775</v>
      </c>
      <c r="C14" s="5">
        <f>'Fig5'!D14/'Fig5'!D$2</f>
        <v>1.3398388913594572</v>
      </c>
      <c r="D14" s="5">
        <f>'Fig5'!G14/'Fig5'!G$2</f>
        <v>1.2945151098528935</v>
      </c>
      <c r="E14" s="5">
        <f>'Fig5'!H14/'Fig5'!H$2</f>
        <v>1.4759823377403043</v>
      </c>
      <c r="F14" s="5">
        <f>'Fig5'!B14/'Fig5'!B$2</f>
        <v>0.95190902200960636</v>
      </c>
      <c r="G14" s="5">
        <f>'Fig5'!F14/'Fig5'!F$2</f>
        <v>0.90471804631106012</v>
      </c>
      <c r="H14" s="5">
        <f>'Fig5'!I14/'Fig5'!I$2</f>
        <v>1.0270657809257309</v>
      </c>
      <c r="I14" s="5">
        <f>'Fig5'!J14/'Fig5'!J$2</f>
        <v>1.2791720138367741</v>
      </c>
    </row>
    <row r="15" spans="1:9">
      <c r="A15" s="1">
        <v>1994</v>
      </c>
      <c r="B15" s="5">
        <f>'Fig5'!C15/'Fig5'!C$2</f>
        <v>1.2865795005810001</v>
      </c>
      <c r="C15" s="5">
        <f>'Fig5'!D15/'Fig5'!D$2</f>
        <v>1.3791081348915222</v>
      </c>
      <c r="D15" s="5">
        <f>'Fig5'!G15/'Fig5'!G$2</f>
        <v>1.2736564785907469</v>
      </c>
      <c r="E15" s="5">
        <f>'Fig5'!H15/'Fig5'!H$2</f>
        <v>1.4640624762613319</v>
      </c>
      <c r="F15" s="5">
        <f>'Fig5'!B15/'Fig5'!B$2</f>
        <v>0.93149460555191899</v>
      </c>
      <c r="G15" s="5">
        <f>'Fig5'!F15/'Fig5'!F$2</f>
        <v>0.87002953154313756</v>
      </c>
      <c r="H15" s="5">
        <f>'Fig5'!I15/'Fig5'!I$2</f>
        <v>1.0327128849522624</v>
      </c>
      <c r="I15" s="5">
        <f>'Fig5'!J15/'Fig5'!J$2</f>
        <v>1.2439215442479252</v>
      </c>
    </row>
    <row r="16" spans="1:9">
      <c r="A16" s="1">
        <v>1995</v>
      </c>
      <c r="B16" s="5">
        <f>'Fig5'!C16/'Fig5'!C$2</f>
        <v>1.3160586255611111</v>
      </c>
      <c r="C16" s="5">
        <f>'Fig5'!D16/'Fig5'!D$2</f>
        <v>1.4023618883368361</v>
      </c>
      <c r="D16" s="5">
        <f>'Fig5'!G16/'Fig5'!G$2</f>
        <v>1.2867817622778319</v>
      </c>
      <c r="E16" s="5">
        <f>'Fig5'!H16/'Fig5'!H$2</f>
        <v>1.4753879790376914</v>
      </c>
      <c r="F16" s="5">
        <f>'Fig5'!B16/'Fig5'!B$2</f>
        <v>0.91046747713201159</v>
      </c>
      <c r="G16" s="5">
        <f>'Fig5'!F16/'Fig5'!F$2</f>
        <v>0.83441959821301115</v>
      </c>
      <c r="H16" s="5">
        <f>'Fig5'!I16/'Fig5'!I$2</f>
        <v>0.98330957201827085</v>
      </c>
      <c r="I16" s="5">
        <f>'Fig5'!J16/'Fig5'!J$2</f>
        <v>1.1966549287956767</v>
      </c>
    </row>
    <row r="17" spans="1:9">
      <c r="A17" s="1">
        <v>1996</v>
      </c>
      <c r="B17" s="5">
        <f>'Fig5'!C17/'Fig5'!C$2</f>
        <v>1.3501315085269598</v>
      </c>
      <c r="C17" s="5">
        <f>'Fig5'!D17/'Fig5'!D$2</f>
        <v>1.4349814782626362</v>
      </c>
      <c r="D17" s="5">
        <f>'Fig5'!G17/'Fig5'!G$2</f>
        <v>1.3332587798191291</v>
      </c>
      <c r="E17" s="5">
        <f>'Fig5'!H17/'Fig5'!H$2</f>
        <v>1.5716367975713701</v>
      </c>
      <c r="F17" s="5">
        <f>'Fig5'!B17/'Fig5'!B$2</f>
        <v>0.90184077923482542</v>
      </c>
      <c r="G17" s="5">
        <f>'Fig5'!F17/'Fig5'!F$2</f>
        <v>0.7916205664064716</v>
      </c>
      <c r="H17" s="5">
        <f>'Fig5'!I17/'Fig5'!I$2</f>
        <v>0.924348017320482</v>
      </c>
      <c r="I17" s="5">
        <f>'Fig5'!J17/'Fig5'!J$2</f>
        <v>1.2217565065253977</v>
      </c>
    </row>
    <row r="18" spans="1:9">
      <c r="A18" s="1">
        <v>1997</v>
      </c>
      <c r="B18" s="5">
        <f>'Fig5'!C18/'Fig5'!C$2</f>
        <v>1.3354962126508552</v>
      </c>
      <c r="C18" s="5">
        <f>'Fig5'!D18/'Fig5'!D$2</f>
        <v>1.4237250927215557</v>
      </c>
      <c r="D18" s="5">
        <f>'Fig5'!G18/'Fig5'!G$2</f>
        <v>1.3380363741615657</v>
      </c>
      <c r="E18" s="5">
        <f>'Fig5'!H18/'Fig5'!H$2</f>
        <v>1.5656936709315317</v>
      </c>
      <c r="F18" s="5">
        <f>'Fig5'!B18/'Fig5'!B$2</f>
        <v>0.89934977670770389</v>
      </c>
      <c r="G18" s="5">
        <f>'Fig5'!F18/'Fig5'!F$2</f>
        <v>0.77234469345429102</v>
      </c>
      <c r="H18" s="5">
        <f>'Fig5'!I18/'Fig5'!I$2</f>
        <v>0.93045075720233261</v>
      </c>
      <c r="I18" s="5">
        <f>'Fig5'!J18/'Fig5'!J$2</f>
        <v>1.2401928089628191</v>
      </c>
    </row>
    <row r="19" spans="1:9">
      <c r="A19" s="1">
        <v>1998</v>
      </c>
      <c r="B19" s="5">
        <f>'Fig5'!C19/'Fig5'!C$2</f>
        <v>1.2138267173253745</v>
      </c>
      <c r="C19" s="5">
        <f>'Fig5'!D19/'Fig5'!D$2</f>
        <v>1.4405712957089618</v>
      </c>
      <c r="D19" s="5">
        <f>'Fig5'!G19/'Fig5'!G$2</f>
        <v>1.2962990423961605</v>
      </c>
      <c r="E19" s="5">
        <f>'Fig5'!H19/'Fig5'!H$2</f>
        <v>1.6018353759905786</v>
      </c>
      <c r="F19" s="5">
        <f>'Fig5'!B19/'Fig5'!B$2</f>
        <v>0.88525901583506805</v>
      </c>
      <c r="G19" s="5">
        <f>'Fig5'!F19/'Fig5'!F$2</f>
        <v>0.70958537337984229</v>
      </c>
      <c r="H19" s="5">
        <f>'Fig5'!I19/'Fig5'!I$2</f>
        <v>0.87825485779864054</v>
      </c>
      <c r="I19" s="5">
        <f>'Fig5'!J19/'Fig5'!J$2</f>
        <v>1.2234212711537009</v>
      </c>
    </row>
    <row r="20" spans="1:9">
      <c r="A20" s="1">
        <v>1999</v>
      </c>
      <c r="B20" s="5">
        <f>'Fig5'!C20/'Fig5'!C$2</f>
        <v>1.2474686718000396</v>
      </c>
      <c r="C20" s="5">
        <f>'Fig5'!D20/'Fig5'!D$2</f>
        <v>1.4498225705598058</v>
      </c>
      <c r="D20" s="5">
        <f>'Fig5'!G20/'Fig5'!G$2</f>
        <v>1.3266604593247213</v>
      </c>
      <c r="E20" s="5">
        <f>'Fig5'!H20/'Fig5'!H$2</f>
        <v>1.5785964571433306</v>
      </c>
      <c r="F20" s="5">
        <f>'Fig5'!B20/'Fig5'!B$2</f>
        <v>0.87082058405483964</v>
      </c>
      <c r="G20" s="5">
        <f>'Fig5'!F20/'Fig5'!F$2</f>
        <v>0.69131031116649011</v>
      </c>
      <c r="H20" s="5">
        <f>'Fig5'!I20/'Fig5'!I$2</f>
        <v>0.80055282974512199</v>
      </c>
      <c r="I20" s="5">
        <f>'Fig5'!J20/'Fig5'!J$2</f>
        <v>1.266048393184634</v>
      </c>
    </row>
    <row r="21" spans="1:9">
      <c r="A21" s="1">
        <v>2000</v>
      </c>
      <c r="B21" s="5">
        <f>'Fig5'!C21/'Fig5'!C$2</f>
        <v>1.2194408416545726</v>
      </c>
      <c r="C21" s="5">
        <f>'Fig5'!D21/'Fig5'!D$2</f>
        <v>1.4821763549311164</v>
      </c>
      <c r="D21" s="5">
        <f>'Fig5'!G21/'Fig5'!G$2</f>
        <v>1.3353693950093819</v>
      </c>
      <c r="E21" s="5">
        <f>'Fig5'!H21/'Fig5'!H$2</f>
        <v>1.6650887693828382</v>
      </c>
      <c r="F21" s="5">
        <f>'Fig5'!B21/'Fig5'!B$2</f>
        <v>0.85632575412099998</v>
      </c>
      <c r="G21" s="5">
        <f>'Fig5'!F21/'Fig5'!F$2</f>
        <v>0.6435498549626173</v>
      </c>
      <c r="H21" s="5">
        <f>'Fig5'!I21/'Fig5'!I$2</f>
        <v>0.81319688271768775</v>
      </c>
      <c r="I21" s="5">
        <f>'Fig5'!J21/'Fig5'!J$2</f>
        <v>1.2288707220788908</v>
      </c>
    </row>
    <row r="22" spans="1:9">
      <c r="A22" s="1">
        <v>2001</v>
      </c>
      <c r="B22" s="5">
        <f>'Fig5'!C22/'Fig5'!C$2</f>
        <v>1.1669441082733449</v>
      </c>
      <c r="C22" s="5">
        <f>'Fig5'!D22/'Fig5'!D$2</f>
        <v>1.4658369319605502</v>
      </c>
      <c r="D22" s="5">
        <f>'Fig5'!G22/'Fig5'!G$2</f>
        <v>1.3542980342512818</v>
      </c>
      <c r="E22" s="5">
        <f>'Fig5'!H22/'Fig5'!H$2</f>
        <v>1.6854000918010266</v>
      </c>
      <c r="F22" s="5">
        <f>'Fig5'!B22/'Fig5'!B$2</f>
        <v>0.83668224695086757</v>
      </c>
      <c r="G22" s="5">
        <f>'Fig5'!F22/'Fig5'!F$2</f>
        <v>0.6138689137390313</v>
      </c>
      <c r="H22" s="5">
        <f>'Fig5'!I22/'Fig5'!I$2</f>
        <v>0.74800430231470594</v>
      </c>
      <c r="I22" s="5">
        <f>'Fig5'!J22/'Fig5'!J$2</f>
        <v>1.2379481076568515</v>
      </c>
    </row>
    <row r="23" spans="1:9">
      <c r="A23" s="1">
        <v>2002</v>
      </c>
      <c r="B23" s="5">
        <f>'Fig5'!C23/'Fig5'!C$2</f>
        <v>1.1853625344140095</v>
      </c>
      <c r="C23" s="5">
        <f>'Fig5'!D23/'Fig5'!D$2</f>
        <v>1.4578097170835658</v>
      </c>
      <c r="D23" s="5">
        <f>'Fig5'!G23/'Fig5'!G$2</f>
        <v>1.3716010649631298</v>
      </c>
      <c r="E23" s="5">
        <f>'Fig5'!H23/'Fig5'!H$2</f>
        <v>1.699487451941426</v>
      </c>
      <c r="F23" s="5">
        <f>'Fig5'!B23/'Fig5'!B$2</f>
        <v>0.83514981125283405</v>
      </c>
      <c r="G23" s="5">
        <f>'Fig5'!F23/'Fig5'!F$2</f>
        <v>0.60363944688291848</v>
      </c>
      <c r="H23" s="5">
        <f>'Fig5'!I23/'Fig5'!I$2</f>
        <v>0.73498676696974974</v>
      </c>
      <c r="I23" s="5">
        <f>'Fig5'!J23/'Fig5'!J$2</f>
        <v>1.24429011043664</v>
      </c>
    </row>
    <row r="24" spans="1:9">
      <c r="A24" s="1">
        <v>2003</v>
      </c>
      <c r="B24" s="5">
        <f>'Fig5'!C24/'Fig5'!C$2</f>
        <v>1.1903860154965502</v>
      </c>
      <c r="C24" s="5">
        <f>'Fig5'!D24/'Fig5'!D$2</f>
        <v>1.4485815802958513</v>
      </c>
      <c r="D24" s="5">
        <f>'Fig5'!G24/'Fig5'!G$2</f>
        <v>1.4224754762235798</v>
      </c>
      <c r="E24" s="5">
        <f>'Fig5'!H24/'Fig5'!H$2</f>
        <v>1.7368454975832022</v>
      </c>
      <c r="F24" s="5">
        <f>'Fig5'!B24/'Fig5'!B$2</f>
        <v>0.8212850465592485</v>
      </c>
      <c r="G24" s="5">
        <f>'Fig5'!F24/'Fig5'!F$2</f>
        <v>0.58924208630125152</v>
      </c>
      <c r="H24" s="5">
        <f>'Fig5'!I24/'Fig5'!I$2</f>
        <v>0.73998991408009585</v>
      </c>
      <c r="I24" s="5">
        <f>'Fig5'!J24/'Fig5'!J$2</f>
        <v>1.2274746111182653</v>
      </c>
    </row>
    <row r="25" spans="1:9">
      <c r="A25" s="1">
        <v>2004</v>
      </c>
      <c r="B25" s="5">
        <f>'Fig5'!C25/'Fig5'!C$2</f>
        <v>1.145463980405109</v>
      </c>
      <c r="C25" s="5">
        <f>'Fig5'!D25/'Fig5'!D$2</f>
        <v>1.4535946391929446</v>
      </c>
      <c r="D25" s="5">
        <f>'Fig5'!G25/'Fig5'!G$2</f>
        <v>1.3983723176483667</v>
      </c>
      <c r="E25" s="5">
        <f>'Fig5'!H25/'Fig5'!H$2</f>
        <v>1.8132235833798707</v>
      </c>
      <c r="F25" s="5">
        <f>'Fig5'!B25/'Fig5'!B$2</f>
        <v>0.81036014912519294</v>
      </c>
      <c r="G25" s="5">
        <f>'Fig5'!F25/'Fig5'!F$2</f>
        <v>0.57119268559485659</v>
      </c>
      <c r="H25" s="5">
        <f>'Fig5'!I25/'Fig5'!I$2</f>
        <v>0.74751833286569047</v>
      </c>
      <c r="I25" s="5">
        <f>'Fig5'!J25/'Fig5'!J$2</f>
        <v>1.2843785663219314</v>
      </c>
    </row>
    <row r="26" spans="1:9">
      <c r="A26" s="1">
        <v>2005</v>
      </c>
      <c r="B26" s="5">
        <f>'Fig5'!C26/'Fig5'!C$2</f>
        <v>1.147811485961977</v>
      </c>
      <c r="C26" s="5">
        <f>'Fig5'!D26/'Fig5'!D$2</f>
        <v>1.4755425029289404</v>
      </c>
      <c r="D26" s="5">
        <f>'Fig5'!G26/'Fig5'!G$2</f>
        <v>1.4948195156422452</v>
      </c>
      <c r="E26" s="5">
        <f>'Fig5'!H26/'Fig5'!H$2</f>
        <v>1.7949103374677557</v>
      </c>
      <c r="F26" s="5">
        <f>'Fig5'!B26/'Fig5'!B$2</f>
        <v>0.80574034330433864</v>
      </c>
      <c r="G26" s="5">
        <f>'Fig5'!F26/'Fig5'!F$2</f>
        <v>0.56336649423311658</v>
      </c>
      <c r="H26" s="5">
        <f>'Fig5'!I26/'Fig5'!I$2</f>
        <v>0.69969742240287558</v>
      </c>
      <c r="I26" s="5">
        <f>'Fig5'!J26/'Fig5'!J$2</f>
        <v>1.2898275731914723</v>
      </c>
    </row>
    <row r="27" spans="1:9">
      <c r="A27" s="1">
        <v>2006</v>
      </c>
      <c r="B27" s="5">
        <f>'Fig5'!C27/'Fig5'!C$2</f>
        <v>1.0802515416994132</v>
      </c>
      <c r="C27" s="5">
        <f>'Fig5'!D27/'Fig5'!D$2</f>
        <v>1.4757456664100788</v>
      </c>
      <c r="D27" s="5">
        <f>'Fig5'!G27/'Fig5'!G$2</f>
        <v>1.4761339372093651</v>
      </c>
      <c r="E27" s="5">
        <f>'Fig5'!H27/'Fig5'!H$2</f>
        <v>1.7493132187493237</v>
      </c>
      <c r="F27" s="5">
        <f>'Fig5'!B27/'Fig5'!B$2</f>
        <v>0.79486286471142309</v>
      </c>
      <c r="G27" s="5">
        <f>'Fig5'!F27/'Fig5'!F$2</f>
        <v>0.53532893195621156</v>
      </c>
      <c r="H27" s="5">
        <f>'Fig5'!I27/'Fig5'!I$2</f>
        <v>0.70460830483239423</v>
      </c>
      <c r="I27" s="5">
        <f>'Fig5'!J27/'Fig5'!J$2</f>
        <v>1.2809318063739747</v>
      </c>
    </row>
    <row r="28" spans="1:9">
      <c r="A28" s="1">
        <v>2007</v>
      </c>
      <c r="B28" s="5">
        <f>'Fig5'!C28/'Fig5'!C$2</f>
        <v>1.070983264304415</v>
      </c>
      <c r="C28" s="5">
        <f>'Fig5'!D28/'Fig5'!D$2</f>
        <v>1.4307584995699707</v>
      </c>
      <c r="D28" s="5">
        <f>'Fig5'!G28/'Fig5'!G$2</f>
        <v>1.5096841335590154</v>
      </c>
      <c r="E28" s="5">
        <f>'Fig5'!H28/'Fig5'!H$2</f>
        <v>1.7575872811841504</v>
      </c>
      <c r="F28" s="5">
        <f>'Fig5'!B28/'Fig5'!B$2</f>
        <v>0.79641023229985808</v>
      </c>
      <c r="G28" s="5">
        <f>'Fig5'!F28/'Fig5'!F$2</f>
        <v>0.53950699413788505</v>
      </c>
      <c r="H28" s="5">
        <f>'Fig5'!I28/'Fig5'!I$2</f>
        <v>0.70470309731269631</v>
      </c>
      <c r="I28" s="5">
        <f>'Fig5'!J28/'Fig5'!J$2</f>
        <v>1.3372873528510594</v>
      </c>
    </row>
    <row r="29" spans="1:9">
      <c r="A29" s="1">
        <v>2008</v>
      </c>
      <c r="B29" s="5">
        <f>'Fig5'!C29/'Fig5'!C$2</f>
        <v>1.007350494934933</v>
      </c>
      <c r="C29" s="5">
        <f>'Fig5'!D29/'Fig5'!D$2</f>
        <v>1.4158993482966999</v>
      </c>
      <c r="D29" s="5">
        <f>'Fig5'!G29/'Fig5'!G$2</f>
        <v>1.4602368683331792</v>
      </c>
      <c r="E29" s="5">
        <f>'Fig5'!H29/'Fig5'!H$2</f>
        <v>1.772091290918558</v>
      </c>
      <c r="F29" s="5">
        <f>'Fig5'!B29/'Fig5'!B$2</f>
        <v>0.78256251821085276</v>
      </c>
      <c r="G29" s="5">
        <f>'Fig5'!F29/'Fig5'!F$2</f>
        <v>0.52003088081904569</v>
      </c>
      <c r="H29" s="5">
        <f>'Fig5'!I29/'Fig5'!I$2</f>
        <v>0.69941304496196921</v>
      </c>
      <c r="I29" s="5">
        <f>'Fig5'!J29/'Fig5'!J$2</f>
        <v>1.3612321656149948</v>
      </c>
    </row>
    <row r="30" spans="1:9">
      <c r="A30" s="1">
        <v>2009</v>
      </c>
      <c r="B30" s="5">
        <f>'Fig5'!C30/'Fig5'!C$2</f>
        <v>1.0170744114059238</v>
      </c>
      <c r="C30" s="5">
        <f>'Fig5'!D30/'Fig5'!D$2</f>
        <v>1.3975706162399859</v>
      </c>
      <c r="D30" s="5">
        <f>'Fig5'!G30/'Fig5'!G$2</f>
        <v>1.5046512138713242</v>
      </c>
      <c r="E30" s="5">
        <f>'Fig5'!H30/'Fig5'!H$2</f>
        <v>1.810923493466428</v>
      </c>
      <c r="F30" s="5">
        <f>'Fig5'!B30/'Fig5'!B$2</f>
        <v>0.773115978817701</v>
      </c>
      <c r="G30" s="5">
        <f>'Fig5'!F30/'Fig5'!F$2</f>
        <v>0.50176364049501609</v>
      </c>
      <c r="H30" s="5">
        <f>'Fig5'!I30/'Fig5'!I$2</f>
        <v>0.70344235732467808</v>
      </c>
      <c r="I30" s="5">
        <f>'Fig5'!J30/'Fig5'!J$2</f>
        <v>1.392221033139873</v>
      </c>
    </row>
    <row r="31" spans="1:9">
      <c r="A31" s="1">
        <v>2010</v>
      </c>
      <c r="B31" s="5">
        <f>'Fig5'!C31/'Fig5'!C$2</f>
        <v>1.090451588950873</v>
      </c>
      <c r="C31" s="5">
        <f>'Fig5'!D31/'Fig5'!D$2</f>
        <v>1.4234564654520501</v>
      </c>
      <c r="D31" s="5">
        <f>'Fig5'!G31/'Fig5'!G$2</f>
        <v>1.4540265531669319</v>
      </c>
      <c r="E31" s="5">
        <f>'Fig5'!H31/'Fig5'!H$2</f>
        <v>1.8353465258559847</v>
      </c>
      <c r="F31" s="5">
        <f>'Fig5'!B31/'Fig5'!B$2</f>
        <v>0.76661374589473907</v>
      </c>
      <c r="G31" s="5">
        <f>'Fig5'!F31/'Fig5'!F$2</f>
        <v>0.48720202023757425</v>
      </c>
      <c r="H31" s="5">
        <f>'Fig5'!I31/'Fig5'!I$2</f>
        <v>0.70635943791850875</v>
      </c>
      <c r="I31" s="5">
        <f>'Fig5'!J31/'Fig5'!J$2</f>
        <v>1.4448229772155046</v>
      </c>
    </row>
    <row r="32" spans="1:9">
      <c r="A32" s="1">
        <v>2011</v>
      </c>
      <c r="B32" s="5">
        <f>'Fig5'!C32/'Fig5'!C$2</f>
        <v>1.1344044869600438</v>
      </c>
      <c r="C32" s="5">
        <f>'Fig5'!D32/'Fig5'!D$2</f>
        <v>1.3802289200958031</v>
      </c>
      <c r="D32" s="5">
        <f>'Fig5'!G32/'Fig5'!G$2</f>
        <v>1.4843701307700601</v>
      </c>
      <c r="E32" s="5">
        <f>'Fig5'!H32/'Fig5'!H$2</f>
        <v>1.6992052351446005</v>
      </c>
      <c r="F32" s="5">
        <f>'Fig5'!B32/'Fig5'!B$2</f>
        <v>0.76121717909955045</v>
      </c>
      <c r="G32" s="5">
        <f>'Fig5'!F32/'Fig5'!F$2</f>
        <v>0.4832007327545918</v>
      </c>
      <c r="H32" s="5">
        <f>'Fig5'!I32/'Fig5'!I$2</f>
        <v>0.71574705321776233</v>
      </c>
      <c r="I32" s="5">
        <f>'Fig5'!J32/'Fig5'!J$2</f>
        <v>1.3708921522045143</v>
      </c>
    </row>
    <row r="33" spans="1:9">
      <c r="A33" s="1">
        <v>2012</v>
      </c>
      <c r="B33" s="5">
        <f>'Fig5'!C33/'Fig5'!C$2</f>
        <v>1.0992756785164972</v>
      </c>
      <c r="C33" s="5">
        <f>'Fig5'!D33/'Fig5'!D$2</f>
        <v>1.3804078168278053</v>
      </c>
      <c r="D33" s="5">
        <f>'Fig5'!G33/'Fig5'!G$2</f>
        <v>1.5065243430417543</v>
      </c>
      <c r="E33" s="5">
        <f>'Fig5'!H33/'Fig5'!H$2</f>
        <v>1.8604633603871663</v>
      </c>
      <c r="F33" s="5">
        <f>'Fig5'!B33/'Fig5'!B$2</f>
        <v>0.76499938658179967</v>
      </c>
      <c r="G33" s="5">
        <f>'Fig5'!F33/'Fig5'!F$2</f>
        <v>0.48632244878324649</v>
      </c>
      <c r="H33" s="5">
        <f>'Fig5'!I33/'Fig5'!I$2</f>
        <v>0.7120615215836158</v>
      </c>
      <c r="I33" s="5">
        <f>'Fig5'!J33/'Fig5'!J$2</f>
        <v>1.3648609883790637</v>
      </c>
    </row>
    <row r="34" spans="1:9">
      <c r="A34" s="1">
        <v>2013</v>
      </c>
      <c r="B34" s="5">
        <f>'Fig5'!C34/'Fig5'!C$2</f>
        <v>1.1055099782546853</v>
      </c>
      <c r="C34" s="5">
        <f>'Fig5'!D34/'Fig5'!D$2</f>
        <v>1.3470579670559129</v>
      </c>
      <c r="D34" s="5">
        <f>'Fig5'!G34/'Fig5'!G$2</f>
        <v>1.5135474624730278</v>
      </c>
      <c r="E34" s="5">
        <f>'Fig5'!H34/'Fig5'!H$2</f>
        <v>1.8967625175579823</v>
      </c>
      <c r="F34" s="5">
        <f>'Fig5'!B34/'Fig5'!B$2</f>
        <v>0.78008382440419743</v>
      </c>
      <c r="G34" s="5">
        <f>'Fig5'!F34/'Fig5'!F$2</f>
        <v>0.49744009117194193</v>
      </c>
      <c r="H34" s="5">
        <f>'Fig5'!I34/'Fig5'!I$2</f>
        <v>0.70383669404273497</v>
      </c>
      <c r="I34" s="5">
        <f>'Fig5'!J34/'Fig5'!J$2</f>
        <v>1.4004764717114349</v>
      </c>
    </row>
    <row r="35" spans="1:9">
      <c r="A35" s="1">
        <v>2014</v>
      </c>
      <c r="B35" s="5">
        <f>'Fig5'!C35/'Fig5'!C$2</f>
        <v>1.0850224926591483</v>
      </c>
      <c r="C35" s="5">
        <f>'Fig5'!D35/'Fig5'!D$2</f>
        <v>1.2995741467698136</v>
      </c>
      <c r="D35" s="5">
        <f>'Fig5'!G35/'Fig5'!G$2</f>
        <v>1.5072412609325798</v>
      </c>
      <c r="E35" s="5">
        <f>'Fig5'!H35/'Fig5'!H$2</f>
        <v>1.870441312487656</v>
      </c>
      <c r="F35" s="5">
        <f>'Fig5'!B35/'Fig5'!B$2</f>
        <v>0.76751873952245386</v>
      </c>
      <c r="G35" s="5">
        <f>'Fig5'!F35/'Fig5'!F$2</f>
        <v>0.49702044680978374</v>
      </c>
      <c r="H35" s="5">
        <f>'Fig5'!I35/'Fig5'!I$2</f>
        <v>0.65501287913832373</v>
      </c>
      <c r="I35" s="5">
        <f>'Fig5'!J35/'Fig5'!J$2</f>
        <v>1.3512546792364017</v>
      </c>
    </row>
    <row r="36" spans="1:9">
      <c r="A36" s="1">
        <v>2015</v>
      </c>
      <c r="B36" s="5">
        <f>'Fig5'!C36/'Fig5'!C$2</f>
        <v>1.0847054739369628</v>
      </c>
      <c r="C36" s="5">
        <f>'Fig5'!D36/'Fig5'!D$2</f>
        <v>1.2895203761684724</v>
      </c>
      <c r="D36" s="5">
        <f>'Fig5'!G36/'Fig5'!G$2</f>
        <v>1.4728169376367286</v>
      </c>
      <c r="E36" s="5">
        <f>'Fig5'!H36/'Fig5'!H$2</f>
        <v>1.8297210657574343</v>
      </c>
      <c r="F36" s="5">
        <f>'Fig5'!B36/'Fig5'!B$2</f>
        <v>0.76641418319734556</v>
      </c>
      <c r="G36" s="5">
        <f>'Fig5'!F36/'Fig5'!F$2</f>
        <v>0.46091773445233281</v>
      </c>
      <c r="H36" s="5">
        <f>'Fig5'!I36/'Fig5'!I$2</f>
        <v>0.64797674930043148</v>
      </c>
      <c r="I36" s="5">
        <f>'Fig5'!J36/'Fig5'!J$2</f>
        <v>1.2960421319999822</v>
      </c>
    </row>
    <row r="37" spans="1:9">
      <c r="A37" s="1">
        <v>2016</v>
      </c>
      <c r="B37" s="5">
        <f>'Fig5'!C37/'Fig5'!C$2</f>
        <v>1.0105857734533585</v>
      </c>
      <c r="C37" s="5">
        <f>'Fig5'!D37/'Fig5'!D$2</f>
        <v>1.2705539365181844</v>
      </c>
      <c r="D37" s="5">
        <f>'Fig5'!G37/'Fig5'!G$2</f>
        <v>1.4862767086756763</v>
      </c>
      <c r="E37" s="5">
        <f>'Fig5'!H37/'Fig5'!H$2</f>
        <v>1.8116651757823918</v>
      </c>
      <c r="F37" s="5">
        <f>'Fig5'!B37/'Fig5'!B$2</f>
        <v>0.76612896391244578</v>
      </c>
      <c r="G37" s="5">
        <f>'Fig5'!F37/'Fig5'!F$2</f>
        <v>0.43337842652527819</v>
      </c>
      <c r="H37" s="5">
        <f>'Fig5'!I37/'Fig5'!I$2</f>
        <v>0.65617566689669637</v>
      </c>
      <c r="I37" s="5">
        <f>'Fig5'!J37/'Fig5'!J$2</f>
        <v>1.2767190504314001</v>
      </c>
    </row>
    <row r="38" spans="1:9">
      <c r="A38" s="1">
        <v>2017</v>
      </c>
      <c r="B38" s="5">
        <f>'Fig5'!C38/'Fig5'!C$2</f>
        <v>1.0048577393551623</v>
      </c>
      <c r="C38" s="5">
        <f>'Fig5'!D38/'Fig5'!D$2</f>
        <v>1.2635177079547533</v>
      </c>
      <c r="D38" s="5">
        <f>'Fig5'!G38/'Fig5'!G$2</f>
        <v>1.4712214329683444</v>
      </c>
      <c r="E38" s="5">
        <f>'Fig5'!H38/'Fig5'!H$2</f>
        <v>1.8360453922468187</v>
      </c>
      <c r="F38" s="5">
        <f>'Fig5'!B38/'Fig5'!B$2</f>
        <v>0.76045736783864515</v>
      </c>
      <c r="G38" s="5">
        <f>'Fig5'!F38/'Fig5'!F$2</f>
        <v>0.42959654303779499</v>
      </c>
      <c r="H38" s="5">
        <f>'Fig5'!I38/'Fig5'!I$2</f>
        <v>0.63765005649631823</v>
      </c>
      <c r="I38" s="5">
        <f>'Fig5'!J38/'Fig5'!J$2</f>
        <v>1.2632015524185489</v>
      </c>
    </row>
    <row r="39" spans="1:9">
      <c r="A39" s="1">
        <v>2018</v>
      </c>
      <c r="B39" s="5">
        <f>'Fig5'!C39/'Fig5'!C$2</f>
        <v>1.0275715883722838</v>
      </c>
      <c r="C39" s="5">
        <f>'Fig5'!D39/'Fig5'!D$2</f>
        <v>1.2431816078357898</v>
      </c>
      <c r="D39" s="5">
        <f>'Fig5'!G39/'Fig5'!G$2</f>
        <v>1.4888098928871152</v>
      </c>
      <c r="E39" s="5">
        <f>'Fig5'!H39/'Fig5'!H$2</f>
        <v>1.9215368246881228</v>
      </c>
      <c r="F39" s="5">
        <f>'Fig5'!B39/'Fig5'!B$2</f>
        <v>0.76227512371272976</v>
      </c>
      <c r="G39" s="5">
        <f>'Fig5'!F39/'Fig5'!F$2</f>
        <v>0.42819290499885215</v>
      </c>
      <c r="H39" s="5">
        <f>'Fig5'!I39/'Fig5'!I$2</f>
        <v>0.6763708888501293</v>
      </c>
      <c r="I39" s="5">
        <f>'Fig5'!J39/'Fig5'!J$2</f>
        <v>1.236306877977948</v>
      </c>
    </row>
    <row r="40" spans="1:9">
      <c r="A40" s="1">
        <v>2019</v>
      </c>
      <c r="B40" s="5">
        <f>'Fig5'!C40/'Fig5'!C$2</f>
        <v>1.0355289993780166</v>
      </c>
      <c r="C40" s="5">
        <f>'Fig5'!D40/'Fig5'!D$2</f>
        <v>1.2081596097455265</v>
      </c>
      <c r="D40" s="5">
        <f>'Fig5'!G40/'Fig5'!G$2</f>
        <v>1.5579339340651841</v>
      </c>
      <c r="E40" s="5">
        <f>'Fig5'!H40/'Fig5'!H$2</f>
        <v>2.0046591092722257</v>
      </c>
      <c r="F40" s="5">
        <f>'Fig5'!B40/'Fig5'!B$2</f>
        <v>0.77046798965906049</v>
      </c>
      <c r="G40" s="5">
        <f>'Fig5'!F40/'Fig5'!F$2</f>
        <v>0.42604931622999015</v>
      </c>
      <c r="H40" s="5">
        <f>'Fig5'!I40/'Fig5'!I$2</f>
        <v>0.66861560006167831</v>
      </c>
      <c r="I40" s="5">
        <f>'Fig5'!J40/'Fig5'!J$2</f>
        <v>1.2944772798927162</v>
      </c>
    </row>
    <row r="41" spans="1:9">
      <c r="A41" s="1">
        <v>2020</v>
      </c>
      <c r="B41" s="5">
        <f>'Fig5'!C41/'Fig5'!C$2</f>
        <v>1.0463450031581332</v>
      </c>
      <c r="C41" s="5">
        <f>'Fig5'!D41/'Fig5'!D$2</f>
        <v>1.2306255403584256</v>
      </c>
      <c r="D41" s="5">
        <f>'Fig5'!G41/'Fig5'!G$2</f>
        <v>1.584215720258862</v>
      </c>
      <c r="E41" s="5">
        <f>'Fig5'!H41/'Fig5'!H$2</f>
        <v>1.8370140450046015</v>
      </c>
      <c r="F41" s="5">
        <f>'Fig5'!B41/'Fig5'!B$2</f>
        <v>0.77118048296997721</v>
      </c>
      <c r="G41" s="5">
        <f>'Fig5'!F41/'Fig5'!F$2</f>
        <v>0.34428300064882572</v>
      </c>
      <c r="H41" s="5">
        <f>'Fig5'!I41/'Fig5'!I$2</f>
        <v>0.65080282911317211</v>
      </c>
      <c r="I41" s="5">
        <f>'Fig5'!J41/'Fig5'!J$2</f>
        <v>1.079550349249768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FE22-9C1A-4343-9F46-693CECA605CF}">
  <sheetPr>
    <tabColor theme="4" tint="-0.249977111117893"/>
  </sheetPr>
  <dimension ref="A2:B41"/>
  <sheetViews>
    <sheetView workbookViewId="0"/>
  </sheetViews>
  <sheetFormatPr baseColWidth="10" defaultColWidth="8.83203125" defaultRowHeight="19"/>
  <cols>
    <col min="1" max="1" width="9" style="1" bestFit="1" customWidth="1"/>
    <col min="2" max="2" width="9.6640625" style="1" bestFit="1" customWidth="1"/>
    <col min="3" max="16384" width="8.83203125" style="1"/>
  </cols>
  <sheetData>
    <row r="2" spans="1:2">
      <c r="A2" s="1">
        <v>1981</v>
      </c>
      <c r="B2" s="5">
        <v>110.8839</v>
      </c>
    </row>
    <row r="3" spans="1:2">
      <c r="A3" s="1">
        <v>1982</v>
      </c>
      <c r="B3" s="5">
        <v>113.6617</v>
      </c>
    </row>
    <row r="4" spans="1:2">
      <c r="A4" s="1">
        <v>1983</v>
      </c>
      <c r="B4" s="5">
        <v>115.4573</v>
      </c>
    </row>
    <row r="5" spans="1:2">
      <c r="A5" s="1">
        <v>1984</v>
      </c>
      <c r="B5" s="5">
        <v>116.6978</v>
      </c>
    </row>
    <row r="6" spans="1:2">
      <c r="A6" s="1">
        <v>1985</v>
      </c>
      <c r="B6" s="5">
        <v>118.2805</v>
      </c>
    </row>
    <row r="7" spans="1:2">
      <c r="A7" s="1">
        <v>1986</v>
      </c>
      <c r="B7" s="5">
        <v>118.4725</v>
      </c>
    </row>
    <row r="8" spans="1:2">
      <c r="A8" s="1">
        <v>1987</v>
      </c>
      <c r="B8" s="5">
        <v>121.3768</v>
      </c>
    </row>
    <row r="9" spans="1:2">
      <c r="A9" s="1">
        <v>1988</v>
      </c>
      <c r="B9" s="5">
        <v>125.06659999999999</v>
      </c>
    </row>
    <row r="10" spans="1:2">
      <c r="A10" s="1">
        <v>1989</v>
      </c>
      <c r="B10" s="5">
        <v>126.2811</v>
      </c>
    </row>
    <row r="11" spans="1:2">
      <c r="A11" s="1">
        <v>1990</v>
      </c>
      <c r="B11" s="5">
        <v>128.79839999999999</v>
      </c>
    </row>
    <row r="12" spans="1:2">
      <c r="A12" s="1">
        <v>1991</v>
      </c>
      <c r="B12" s="5">
        <v>131.72329999999999</v>
      </c>
    </row>
    <row r="13" spans="1:2">
      <c r="A13" s="1">
        <v>1992</v>
      </c>
      <c r="B13" s="5">
        <v>132.3356</v>
      </c>
    </row>
    <row r="14" spans="1:2">
      <c r="A14" s="1">
        <v>1993</v>
      </c>
      <c r="B14" s="5">
        <v>132.67920000000001</v>
      </c>
    </row>
    <row r="15" spans="1:2">
      <c r="A15" s="1">
        <v>1994</v>
      </c>
      <c r="B15" s="5">
        <v>132.33760000000001</v>
      </c>
    </row>
    <row r="16" spans="1:2">
      <c r="A16" s="1">
        <v>1995</v>
      </c>
      <c r="B16" s="5">
        <v>131.5873</v>
      </c>
    </row>
    <row r="17" spans="1:2">
      <c r="A17" s="1">
        <v>1996</v>
      </c>
      <c r="B17" s="5">
        <v>134.8184</v>
      </c>
    </row>
    <row r="18" spans="1:2">
      <c r="A18" s="1">
        <v>1997</v>
      </c>
      <c r="B18" s="5">
        <v>134.17769999999999</v>
      </c>
    </row>
    <row r="19" spans="1:2">
      <c r="A19" s="1">
        <v>1998</v>
      </c>
      <c r="B19" s="5">
        <v>132.34309999999999</v>
      </c>
    </row>
    <row r="20" spans="1:2">
      <c r="A20" s="1">
        <v>1999</v>
      </c>
      <c r="B20" s="5">
        <v>131.7775</v>
      </c>
    </row>
    <row r="21" spans="1:2">
      <c r="A21" s="1">
        <v>2000</v>
      </c>
      <c r="B21" s="5">
        <v>130.5865</v>
      </c>
    </row>
    <row r="22" spans="1:2">
      <c r="A22" s="1">
        <v>2001</v>
      </c>
      <c r="B22" s="5">
        <v>129.44669999999999</v>
      </c>
    </row>
    <row r="23" spans="1:2">
      <c r="A23" s="1">
        <v>2002</v>
      </c>
      <c r="B23" s="5">
        <v>131.0326</v>
      </c>
    </row>
    <row r="24" spans="1:2">
      <c r="A24" s="1">
        <v>2003</v>
      </c>
      <c r="B24" s="5">
        <v>130.51499999999999</v>
      </c>
    </row>
    <row r="25" spans="1:2">
      <c r="A25" s="1">
        <v>2004</v>
      </c>
      <c r="B25" s="5">
        <v>132.1063</v>
      </c>
    </row>
    <row r="26" spans="1:2">
      <c r="A26" s="1">
        <v>2005</v>
      </c>
      <c r="B26" s="5">
        <v>132.04349999999999</v>
      </c>
    </row>
    <row r="27" spans="1:2">
      <c r="A27" s="1">
        <v>2006</v>
      </c>
      <c r="B27" s="5">
        <v>129.78129999999999</v>
      </c>
    </row>
    <row r="28" spans="1:2">
      <c r="A28" s="1">
        <v>2007</v>
      </c>
      <c r="B28" s="5">
        <v>132.4409</v>
      </c>
    </row>
    <row r="29" spans="1:2">
      <c r="A29" s="1">
        <v>2008</v>
      </c>
      <c r="B29" s="5">
        <v>131.02770000000001</v>
      </c>
    </row>
    <row r="30" spans="1:2">
      <c r="A30" s="1">
        <v>2009</v>
      </c>
      <c r="B30" s="5">
        <v>131.6318</v>
      </c>
    </row>
    <row r="31" spans="1:2">
      <c r="A31" s="1">
        <v>2010</v>
      </c>
      <c r="B31" s="5">
        <v>132.70079999999999</v>
      </c>
    </row>
    <row r="32" spans="1:2">
      <c r="A32" s="1">
        <v>2011</v>
      </c>
      <c r="B32" s="5">
        <v>130.51949999999999</v>
      </c>
    </row>
    <row r="33" spans="1:2">
      <c r="A33" s="1">
        <v>2012</v>
      </c>
      <c r="B33" s="5">
        <v>132.7954</v>
      </c>
    </row>
    <row r="34" spans="1:2">
      <c r="A34" s="1">
        <v>2013</v>
      </c>
      <c r="B34" s="5">
        <v>135.1617</v>
      </c>
    </row>
    <row r="35" spans="1:2">
      <c r="A35" s="1">
        <v>2014</v>
      </c>
      <c r="B35" s="5">
        <v>132.91990000000001</v>
      </c>
    </row>
    <row r="36" spans="1:2">
      <c r="A36" s="1">
        <v>2015</v>
      </c>
      <c r="B36" s="5">
        <v>131.2389</v>
      </c>
    </row>
    <row r="37" spans="1:2">
      <c r="A37" s="1">
        <v>2016</v>
      </c>
      <c r="B37" s="5">
        <v>129.60480000000001</v>
      </c>
    </row>
    <row r="38" spans="1:2">
      <c r="A38" s="1">
        <v>2017</v>
      </c>
      <c r="B38" s="5">
        <v>130.11420000000001</v>
      </c>
    </row>
    <row r="39" spans="1:2">
      <c r="A39" s="1">
        <v>2018</v>
      </c>
      <c r="B39" s="5">
        <v>130.71440000000001</v>
      </c>
    </row>
    <row r="40" spans="1:2">
      <c r="A40" s="1">
        <v>2019</v>
      </c>
      <c r="B40" s="5">
        <v>133.25409999999999</v>
      </c>
    </row>
    <row r="41" spans="1:2">
      <c r="A41" s="1">
        <v>2020</v>
      </c>
      <c r="B41" s="5">
        <v>125.7752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1020-8708-4EDA-A29B-1413F67D03BE}">
  <sheetPr>
    <tabColor theme="4" tint="-0.249977111117893"/>
  </sheetPr>
  <dimension ref="A1:D41"/>
  <sheetViews>
    <sheetView workbookViewId="0"/>
  </sheetViews>
  <sheetFormatPr baseColWidth="10" defaultColWidth="8.83203125" defaultRowHeight="19"/>
  <cols>
    <col min="1" max="16384" width="8.83203125" style="1"/>
  </cols>
  <sheetData>
    <row r="1" spans="1:4">
      <c r="B1" s="1" t="s">
        <v>7</v>
      </c>
      <c r="C1" s="1" t="s">
        <v>8</v>
      </c>
      <c r="D1" s="1" t="s">
        <v>9</v>
      </c>
    </row>
    <row r="2" spans="1:4">
      <c r="A2" s="1">
        <v>1981</v>
      </c>
      <c r="B2" s="5">
        <v>47.73986</v>
      </c>
      <c r="C2" s="5">
        <v>45.18421</v>
      </c>
      <c r="D2" s="5">
        <v>19.86007</v>
      </c>
    </row>
    <row r="3" spans="1:4">
      <c r="A3" s="1">
        <v>1982</v>
      </c>
      <c r="B3" s="5">
        <v>48.856090000000002</v>
      </c>
      <c r="C3" s="5">
        <v>46.439100000000003</v>
      </c>
      <c r="D3" s="5">
        <v>20.49249</v>
      </c>
    </row>
    <row r="4" spans="1:4">
      <c r="A4" s="1">
        <v>1983</v>
      </c>
      <c r="B4" s="5">
        <v>49.536099999999998</v>
      </c>
      <c r="C4" s="5">
        <v>46.989089999999997</v>
      </c>
      <c r="D4" s="5">
        <v>20.648019999999999</v>
      </c>
    </row>
    <row r="5" spans="1:4">
      <c r="A5" s="1">
        <v>1984</v>
      </c>
      <c r="B5" s="5">
        <v>49.688549999999999</v>
      </c>
      <c r="C5" s="5">
        <v>48.091790000000003</v>
      </c>
      <c r="D5" s="5">
        <v>20.678249999999998</v>
      </c>
    </row>
    <row r="6" spans="1:4">
      <c r="A6" s="1">
        <v>1985</v>
      </c>
      <c r="B6" s="5">
        <v>50.276440000000001</v>
      </c>
      <c r="C6" s="5">
        <v>48.270150000000001</v>
      </c>
      <c r="D6" s="5">
        <v>21.277149999999999</v>
      </c>
    </row>
    <row r="7" spans="1:4">
      <c r="A7" s="1">
        <v>1986</v>
      </c>
      <c r="B7" s="5">
        <v>50.867170000000002</v>
      </c>
      <c r="C7" s="5">
        <v>48.306220000000003</v>
      </c>
      <c r="D7" s="5">
        <v>20.97259</v>
      </c>
    </row>
    <row r="8" spans="1:4">
      <c r="A8" s="1">
        <v>1987</v>
      </c>
      <c r="B8" s="5">
        <v>51.75996</v>
      </c>
      <c r="C8" s="5">
        <v>49.210760000000001</v>
      </c>
      <c r="D8" s="5">
        <v>21.894500000000001</v>
      </c>
    </row>
    <row r="9" spans="1:4">
      <c r="A9" s="1">
        <v>1988</v>
      </c>
      <c r="B9" s="5">
        <v>52.433419999999998</v>
      </c>
      <c r="C9" s="5">
        <v>51.068109999999997</v>
      </c>
      <c r="D9" s="5">
        <v>22.963629999999998</v>
      </c>
    </row>
    <row r="10" spans="1:4">
      <c r="A10" s="1">
        <v>1989</v>
      </c>
      <c r="B10" s="5">
        <v>53.025219999999997</v>
      </c>
      <c r="C10" s="5">
        <v>50.822139999999997</v>
      </c>
      <c r="D10" s="5">
        <v>23.578869999999998</v>
      </c>
    </row>
    <row r="11" spans="1:4">
      <c r="A11" s="1">
        <v>1990</v>
      </c>
      <c r="B11" s="5">
        <v>53.304940000000002</v>
      </c>
      <c r="C11" s="5">
        <v>52.704999999999998</v>
      </c>
      <c r="D11" s="5">
        <v>24.017060000000001</v>
      </c>
    </row>
    <row r="12" spans="1:4">
      <c r="A12" s="1">
        <v>1991</v>
      </c>
      <c r="B12" s="5">
        <v>53.951479999999997</v>
      </c>
      <c r="C12" s="5">
        <v>54.662750000000003</v>
      </c>
      <c r="D12" s="5">
        <v>24.197959999999998</v>
      </c>
    </row>
    <row r="13" spans="1:4">
      <c r="A13" s="1">
        <v>1992</v>
      </c>
      <c r="B13" s="5">
        <v>54.67801</v>
      </c>
      <c r="C13" s="5">
        <v>55.577950000000001</v>
      </c>
      <c r="D13" s="5">
        <v>23.67914</v>
      </c>
    </row>
    <row r="14" spans="1:4">
      <c r="A14" s="1">
        <v>1993</v>
      </c>
      <c r="B14" s="5">
        <v>54.803379999999997</v>
      </c>
      <c r="C14" s="5">
        <v>54.925579999999997</v>
      </c>
      <c r="D14" s="5">
        <v>24.26332</v>
      </c>
    </row>
    <row r="15" spans="1:4">
      <c r="A15" s="1">
        <v>1994</v>
      </c>
      <c r="B15" s="5">
        <v>54.757849999999998</v>
      </c>
      <c r="C15" s="5">
        <v>54.781579999999998</v>
      </c>
      <c r="D15" s="5">
        <v>24.222190000000001</v>
      </c>
    </row>
    <row r="16" spans="1:4">
      <c r="A16" s="1">
        <v>1995</v>
      </c>
      <c r="B16" s="5">
        <v>54.806899999999999</v>
      </c>
      <c r="C16" s="5">
        <v>54.642470000000003</v>
      </c>
      <c r="D16" s="5">
        <v>23.65568</v>
      </c>
    </row>
    <row r="17" spans="1:4">
      <c r="A17" s="1">
        <v>1996</v>
      </c>
      <c r="B17" s="5">
        <v>56.150959999999998</v>
      </c>
      <c r="C17" s="5">
        <v>55.579059999999998</v>
      </c>
      <c r="D17" s="5">
        <v>24.338450000000002</v>
      </c>
    </row>
    <row r="18" spans="1:4">
      <c r="A18" s="1">
        <v>1997</v>
      </c>
      <c r="B18" s="5">
        <v>55.908169999999998</v>
      </c>
      <c r="C18" s="5">
        <v>55.820360000000001</v>
      </c>
      <c r="D18" s="5">
        <v>23.915369999999999</v>
      </c>
    </row>
    <row r="19" spans="1:4">
      <c r="A19" s="1">
        <v>1998</v>
      </c>
      <c r="B19" s="5">
        <v>56.693210000000001</v>
      </c>
      <c r="C19" s="5">
        <v>53.528460000000003</v>
      </c>
      <c r="D19" s="5">
        <v>23.426110000000001</v>
      </c>
    </row>
    <row r="20" spans="1:4">
      <c r="A20" s="1">
        <v>1999</v>
      </c>
      <c r="B20" s="5">
        <v>56.470199999999998</v>
      </c>
      <c r="C20" s="5">
        <v>53.536349999999999</v>
      </c>
      <c r="D20" s="5">
        <v>23.309889999999999</v>
      </c>
    </row>
    <row r="21" spans="1:4">
      <c r="A21" s="1">
        <v>2000</v>
      </c>
      <c r="B21" s="5">
        <v>55.806699999999999</v>
      </c>
      <c r="C21" s="5">
        <v>52.476509999999998</v>
      </c>
      <c r="D21" s="5">
        <v>23.608799999999999</v>
      </c>
    </row>
    <row r="22" spans="1:4">
      <c r="A22" s="1">
        <v>2001</v>
      </c>
      <c r="B22" s="5">
        <v>55.444929999999999</v>
      </c>
      <c r="C22" s="5">
        <v>51.54936</v>
      </c>
      <c r="D22" s="5">
        <v>23.73875</v>
      </c>
    </row>
    <row r="23" spans="1:4">
      <c r="A23" s="1">
        <v>2002</v>
      </c>
      <c r="B23" s="5">
        <v>56.846359999999997</v>
      </c>
      <c r="C23" s="5">
        <v>51.560890000000001</v>
      </c>
      <c r="D23" s="5">
        <v>24.429390000000001</v>
      </c>
    </row>
    <row r="24" spans="1:4">
      <c r="A24" s="1">
        <v>2003</v>
      </c>
      <c r="B24" s="5">
        <v>56.410350000000001</v>
      </c>
      <c r="C24" s="5">
        <v>51.213799999999999</v>
      </c>
      <c r="D24" s="5">
        <v>24.697929999999999</v>
      </c>
    </row>
    <row r="25" spans="1:4">
      <c r="A25" s="1">
        <v>2004</v>
      </c>
      <c r="B25" s="5">
        <v>56.71658</v>
      </c>
      <c r="C25" s="5">
        <v>51.908410000000003</v>
      </c>
      <c r="D25" s="5">
        <v>25.140309999999999</v>
      </c>
    </row>
    <row r="26" spans="1:4">
      <c r="A26" s="1">
        <v>2005</v>
      </c>
      <c r="B26" s="5">
        <v>57.161369999999998</v>
      </c>
      <c r="C26" s="5">
        <v>51.01</v>
      </c>
      <c r="D26" s="5">
        <v>25.641390000000001</v>
      </c>
    </row>
    <row r="27" spans="1:4">
      <c r="A27" s="1">
        <v>2006</v>
      </c>
      <c r="B27" s="5">
        <v>56.082470000000001</v>
      </c>
      <c r="C27" s="5">
        <v>50.170850000000002</v>
      </c>
      <c r="D27" s="5">
        <v>25.15541</v>
      </c>
    </row>
    <row r="28" spans="1:4">
      <c r="A28" s="1">
        <v>2007</v>
      </c>
      <c r="B28" s="5">
        <v>56.728360000000002</v>
      </c>
      <c r="C28" s="5">
        <v>51.461440000000003</v>
      </c>
      <c r="D28" s="5">
        <v>25.752359999999999</v>
      </c>
    </row>
    <row r="29" spans="1:4">
      <c r="A29" s="1">
        <v>2008</v>
      </c>
      <c r="B29" s="5">
        <v>55.696240000000003</v>
      </c>
      <c r="C29" s="5">
        <v>50.47992</v>
      </c>
      <c r="D29" s="5">
        <v>26.108799999999999</v>
      </c>
    </row>
    <row r="30" spans="1:4">
      <c r="A30" s="1">
        <v>2009</v>
      </c>
      <c r="B30" s="5">
        <v>56.849870000000003</v>
      </c>
      <c r="C30" s="5">
        <v>50.109229999999997</v>
      </c>
      <c r="D30" s="5">
        <v>25.9603</v>
      </c>
    </row>
    <row r="31" spans="1:4">
      <c r="A31" s="1">
        <v>2010</v>
      </c>
      <c r="B31" s="5">
        <v>56.75065</v>
      </c>
      <c r="C31" s="5">
        <v>49.665230000000001</v>
      </c>
      <c r="D31" s="5">
        <v>27.517099999999999</v>
      </c>
    </row>
    <row r="32" spans="1:4">
      <c r="A32" s="1">
        <v>2011</v>
      </c>
      <c r="B32" s="5">
        <v>55.870260000000002</v>
      </c>
      <c r="C32" s="5">
        <v>49.08323</v>
      </c>
      <c r="D32" s="5">
        <v>26.823080000000001</v>
      </c>
    </row>
    <row r="33" spans="1:4">
      <c r="A33" s="1">
        <v>2012</v>
      </c>
      <c r="B33" s="5">
        <v>56.262509999999999</v>
      </c>
      <c r="C33" s="5">
        <v>49.57826</v>
      </c>
      <c r="D33" s="5">
        <v>28.09788</v>
      </c>
    </row>
    <row r="34" spans="1:4">
      <c r="A34" s="1">
        <v>2013</v>
      </c>
      <c r="B34" s="5">
        <v>56.922800000000002</v>
      </c>
      <c r="C34" s="5">
        <v>49.86871</v>
      </c>
      <c r="D34" s="5">
        <v>29.4617</v>
      </c>
    </row>
    <row r="35" spans="1:4">
      <c r="A35" s="1">
        <v>2014</v>
      </c>
      <c r="B35" s="5">
        <v>55.684269999999998</v>
      </c>
      <c r="C35" s="5">
        <v>48.836790000000001</v>
      </c>
      <c r="D35" s="5">
        <v>29.17079</v>
      </c>
    </row>
    <row r="36" spans="1:4">
      <c r="A36" s="1">
        <v>2015</v>
      </c>
      <c r="B36" s="5">
        <v>56.008519999999997</v>
      </c>
      <c r="C36" s="5">
        <v>48.790300000000002</v>
      </c>
      <c r="D36" s="5">
        <v>27.059930000000001</v>
      </c>
    </row>
    <row r="37" spans="1:4">
      <c r="A37" s="1">
        <v>2016</v>
      </c>
      <c r="B37" s="5">
        <v>56.562849999999997</v>
      </c>
      <c r="C37" s="5">
        <v>47.748260000000002</v>
      </c>
      <c r="D37" s="5">
        <v>25.881920000000001</v>
      </c>
    </row>
    <row r="38" spans="1:4">
      <c r="A38" s="1">
        <v>2017</v>
      </c>
      <c r="B38" s="5">
        <v>56.231780000000001</v>
      </c>
      <c r="C38" s="5">
        <v>47.849490000000003</v>
      </c>
      <c r="D38" s="5">
        <v>26.453980000000001</v>
      </c>
    </row>
    <row r="39" spans="1:4">
      <c r="A39" s="1">
        <v>2018</v>
      </c>
      <c r="B39" s="5">
        <v>55.56465</v>
      </c>
      <c r="C39" s="5">
        <v>47.84686</v>
      </c>
      <c r="D39" s="5">
        <v>27.59169</v>
      </c>
    </row>
    <row r="40" spans="1:4">
      <c r="A40" s="1">
        <v>2019</v>
      </c>
      <c r="B40" s="5">
        <v>56.079030000000003</v>
      </c>
      <c r="C40" s="5">
        <v>48.800330000000002</v>
      </c>
      <c r="D40" s="5">
        <v>28.636679999999998</v>
      </c>
    </row>
    <row r="41" spans="1:4">
      <c r="A41" s="1">
        <v>2020</v>
      </c>
      <c r="B41" s="5">
        <v>56.956449999999997</v>
      </c>
      <c r="C41" s="5">
        <v>40.893219999999999</v>
      </c>
      <c r="D41" s="5">
        <v>27.915089999999999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47</vt:i4>
      </vt:variant>
    </vt:vector>
  </HeadingPairs>
  <TitlesOfParts>
    <vt:vector size="47" baseType="lpstr">
      <vt:lpstr>Fig1</vt:lpstr>
      <vt:lpstr>Fig2</vt:lpstr>
      <vt:lpstr>Fig3</vt:lpstr>
      <vt:lpstr>Fig4</vt:lpstr>
      <vt:lpstr>Fig5</vt:lpstr>
      <vt:lpstr>Fig6</vt:lpstr>
      <vt:lpstr>Fig7</vt:lpstr>
      <vt:lpstr>Fig8</vt:lpstr>
      <vt:lpstr>Fig9</vt:lpstr>
      <vt:lpstr>Fig10</vt:lpstr>
      <vt:lpstr>Fig11</vt:lpstr>
      <vt:lpstr>Fig12</vt:lpstr>
      <vt:lpstr>Fig13</vt:lpstr>
      <vt:lpstr>Fig14</vt:lpstr>
      <vt:lpstr>Fig15</vt:lpstr>
      <vt:lpstr>Fig16</vt:lpstr>
      <vt:lpstr>Fig17</vt:lpstr>
      <vt:lpstr>Fig18</vt:lpstr>
      <vt:lpstr>Fig19</vt:lpstr>
      <vt:lpstr>Fig20</vt:lpstr>
      <vt:lpstr>Fig21</vt:lpstr>
      <vt:lpstr>Fig22</vt:lpstr>
      <vt:lpstr>Fig23</vt:lpstr>
      <vt:lpstr>Fig24</vt:lpstr>
      <vt:lpstr>Fig25</vt:lpstr>
      <vt:lpstr>Fig26</vt:lpstr>
      <vt:lpstr>Fig27</vt:lpstr>
      <vt:lpstr>Fig28</vt:lpstr>
      <vt:lpstr>Fig29</vt:lpstr>
      <vt:lpstr>Fig30</vt:lpstr>
      <vt:lpstr>Fig31</vt:lpstr>
      <vt:lpstr>Fig32</vt:lpstr>
      <vt:lpstr>Fig33</vt:lpstr>
      <vt:lpstr>Fig34</vt:lpstr>
      <vt:lpstr>Fig35</vt:lpstr>
      <vt:lpstr>Fig36</vt:lpstr>
      <vt:lpstr>B1</vt:lpstr>
      <vt:lpstr>C1</vt:lpstr>
      <vt:lpstr>C2</vt:lpstr>
      <vt:lpstr>C3</vt:lpstr>
      <vt:lpstr>C4</vt:lpstr>
      <vt:lpstr>C5</vt:lpstr>
      <vt:lpstr>E1</vt:lpstr>
      <vt:lpstr>E2</vt:lpstr>
      <vt:lpstr>E3</vt:lpstr>
      <vt:lpstr>E4</vt:lpstr>
      <vt:lpstr>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Sagiri Kitao</dc:creator>
  <cp:lastModifiedBy>tyamada</cp:lastModifiedBy>
  <dcterms:created xsi:type="dcterms:W3CDTF">2023-05-02T21:27:08Z</dcterms:created>
  <dcterms:modified xsi:type="dcterms:W3CDTF">2024-04-10T06:28:55Z</dcterms:modified>
</cp:coreProperties>
</file>